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20" yWindow="60" windowWidth="23715" windowHeight="10560"/>
  </bookViews>
  <sheets>
    <sheet name="VLB-Report" sheetId="1" r:id="rId1"/>
    <sheet name="DNBgefunden" sheetId="4" r:id="rId2"/>
    <sheet name="DNBnichtgefunden" sheetId="5" r:id="rId3"/>
    <sheet name="Anzahl Schlagworte VLB" sheetId="6" r:id="rId4"/>
  </sheets>
  <calcPr calcId="145621" calcMode="manual"/>
</workbook>
</file>

<file path=xl/calcChain.xml><?xml version="1.0" encoding="utf-8"?>
<calcChain xmlns="http://schemas.openxmlformats.org/spreadsheetml/2006/main">
  <c r="D488" i="5" l="1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68" i="4"/>
  <c r="D4569" i="4"/>
  <c r="D4570" i="4"/>
  <c r="D4571" i="4"/>
  <c r="D4572" i="4"/>
  <c r="D4564" i="4"/>
  <c r="D4565" i="4"/>
  <c r="D4566" i="4"/>
  <c r="D4567" i="4"/>
  <c r="D4563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38" i="4"/>
  <c r="D4539" i="4"/>
  <c r="D4540" i="4"/>
  <c r="D4541" i="4"/>
  <c r="D4542" i="4"/>
  <c r="D4543" i="4"/>
  <c r="D4544" i="4"/>
  <c r="D4545" i="4"/>
  <c r="F1790" i="1" l="1"/>
  <c r="F1446" i="1"/>
  <c r="D1863" i="1"/>
  <c r="C1464" i="1"/>
  <c r="C1589" i="1"/>
  <c r="C1584" i="1"/>
  <c r="C1557" i="1"/>
  <c r="C1582" i="1"/>
  <c r="C1479" i="1"/>
  <c r="C1486" i="1"/>
  <c r="C1482" i="1"/>
  <c r="C1871" i="1"/>
  <c r="C1460" i="1"/>
  <c r="C1573" i="1"/>
  <c r="C1457" i="1"/>
  <c r="C1477" i="1"/>
  <c r="C1572" i="1"/>
  <c r="C1567" i="1"/>
  <c r="C1578" i="1"/>
  <c r="C1552" i="1"/>
  <c r="C1565" i="1"/>
  <c r="C1487" i="1"/>
  <c r="C1456" i="1"/>
  <c r="C1453" i="1"/>
  <c r="C1472" i="1"/>
  <c r="C1562" i="1"/>
  <c r="C1531" i="1"/>
  <c r="C1875" i="1"/>
  <c r="C1454" i="1"/>
  <c r="C1545" i="1"/>
  <c r="C1900" i="1"/>
  <c r="C1474" i="1"/>
  <c r="C1602" i="1"/>
  <c r="C1569" i="1"/>
  <c r="C1591" i="1"/>
  <c r="C1481" i="1"/>
  <c r="C1459" i="1"/>
  <c r="C1725" i="1"/>
  <c r="C1912" i="1"/>
  <c r="C1780" i="1"/>
  <c r="C1862" i="1"/>
  <c r="C1830" i="1"/>
  <c r="C1756" i="1"/>
  <c r="C1743" i="1"/>
  <c r="C1749" i="1"/>
  <c r="C1926" i="1"/>
  <c r="C1872" i="1"/>
  <c r="C1507" i="1"/>
  <c r="C1824" i="1"/>
  <c r="C1806" i="1"/>
  <c r="C1505" i="1"/>
  <c r="C1493" i="1"/>
  <c r="C1518" i="1"/>
  <c r="C1628" i="1"/>
  <c r="C1785" i="1"/>
  <c r="C1452" i="1"/>
  <c r="C1498" i="1"/>
  <c r="C1920" i="1"/>
  <c r="C1614" i="1"/>
  <c r="C1606" i="1"/>
  <c r="C1711" i="1"/>
  <c r="C1516" i="1"/>
  <c r="C1897" i="1"/>
  <c r="C1842" i="1"/>
  <c r="C1891" i="1"/>
  <c r="C1858" i="1"/>
  <c r="C1515" i="1"/>
  <c r="C1674" i="1"/>
  <c r="C1646" i="1"/>
  <c r="C1638" i="1"/>
  <c r="C1761" i="1"/>
  <c r="C1762" i="1"/>
  <c r="C1834" i="1"/>
  <c r="C1747" i="1"/>
  <c r="C1597" i="1"/>
  <c r="C1685" i="1"/>
  <c r="C1905" i="1"/>
  <c r="C1653" i="1"/>
  <c r="C1835" i="1"/>
  <c r="C1642" i="1"/>
  <c r="C1514" i="1"/>
  <c r="C1608" i="1"/>
  <c r="C1731" i="1"/>
  <c r="C1899" i="1"/>
  <c r="C1894" i="1"/>
  <c r="C1633" i="1"/>
  <c r="C1754" i="1"/>
  <c r="C1684" i="1"/>
  <c r="C1901" i="1"/>
  <c r="C1692" i="1"/>
  <c r="C1497" i="1"/>
  <c r="C1668" i="1"/>
  <c r="C1822" i="1"/>
  <c r="C1598" i="1"/>
  <c r="C1813" i="1"/>
  <c r="C1807" i="1"/>
  <c r="C1914" i="1"/>
  <c r="C1792" i="1"/>
  <c r="C1526" i="1"/>
  <c r="C1820" i="1"/>
  <c r="C1511" i="1"/>
  <c r="C1927" i="1"/>
  <c r="C1519" i="1"/>
  <c r="C1887" i="1"/>
  <c r="C1815" i="1"/>
  <c r="C1736" i="1"/>
  <c r="C1866" i="1"/>
  <c r="C1772" i="1"/>
  <c r="C1852" i="1"/>
  <c r="C1818" i="1"/>
  <c r="C1630" i="1"/>
  <c r="C1669" i="1"/>
  <c r="C1856" i="1"/>
  <c r="C1724" i="1"/>
  <c r="C1765" i="1"/>
  <c r="C1881" i="1"/>
  <c r="C1673" i="1"/>
  <c r="C1873" i="1"/>
  <c r="C1604" i="1"/>
  <c r="C1841" i="1"/>
  <c r="C1699" i="1"/>
  <c r="C1752" i="1"/>
  <c r="C1624" i="1"/>
  <c r="C1732" i="1"/>
  <c r="C1758" i="1"/>
  <c r="C1773" i="1"/>
  <c r="C1808" i="1"/>
  <c r="C1537" i="1"/>
  <c r="C1797" i="1"/>
  <c r="C1840" i="1"/>
  <c r="C1776" i="1"/>
  <c r="C1750" i="1"/>
  <c r="C1811" i="1"/>
  <c r="C1500" i="1"/>
  <c r="C1918" i="1"/>
  <c r="C1694" i="1"/>
  <c r="C1839" i="1"/>
  <c r="C1853" i="1"/>
  <c r="C1600" i="1"/>
  <c r="C1859" i="1"/>
  <c r="C1895" i="1"/>
  <c r="C1662" i="1"/>
  <c r="C1848" i="1"/>
  <c r="C1714" i="1"/>
  <c r="C1803" i="1"/>
  <c r="C1625" i="1"/>
  <c r="C1821" i="1"/>
  <c r="C1489" i="1"/>
  <c r="C1686" i="1"/>
  <c r="C1904" i="1"/>
  <c r="C1791" i="1"/>
  <c r="C1595" i="1"/>
  <c r="C1817" i="1"/>
  <c r="C1603" i="1"/>
  <c r="C1740" i="1"/>
  <c r="C1777" i="1"/>
  <c r="C1908" i="1"/>
  <c r="C1695" i="1"/>
  <c r="C1886" i="1"/>
  <c r="C1650" i="1"/>
  <c r="C1781" i="1"/>
  <c r="C1801" i="1"/>
  <c r="C1810" i="1"/>
  <c r="C1826" i="1"/>
  <c r="C1658" i="1"/>
  <c r="C1922" i="1"/>
  <c r="C1670" i="1"/>
  <c r="C1921" i="1"/>
  <c r="C1930" i="1"/>
  <c r="C1804" i="1"/>
  <c r="C1660" i="1"/>
  <c r="C1504" i="1"/>
  <c r="C1911" i="1"/>
  <c r="C1845" i="1"/>
  <c r="C1910" i="1"/>
  <c r="C1844" i="1"/>
  <c r="C1805" i="1"/>
  <c r="C1641" i="1"/>
  <c r="C1702" i="1"/>
  <c r="C1494" i="1"/>
  <c r="C1613" i="1"/>
  <c r="C1723" i="1"/>
  <c r="C1892" i="1"/>
  <c r="C1690" i="1"/>
  <c r="C1680" i="1"/>
  <c r="C1737" i="1"/>
  <c r="C1741" i="1"/>
  <c r="C1838" i="1"/>
  <c r="C1833" i="1"/>
  <c r="C1635" i="1"/>
  <c r="C1722" i="1"/>
  <c r="C1512" i="1"/>
  <c r="C1753" i="1"/>
  <c r="C1671" i="1"/>
  <c r="C1819" i="1"/>
  <c r="C1610" i="1"/>
  <c r="C1720" i="1"/>
  <c r="C1883" i="1"/>
  <c r="C1800" i="1"/>
  <c r="C1814" i="1"/>
  <c r="C1846" i="1"/>
  <c r="C1890" i="1"/>
  <c r="C1849" i="1"/>
  <c r="C1931" i="1"/>
  <c r="C1829" i="1"/>
  <c r="C1779" i="1"/>
  <c r="C1596" i="1"/>
  <c r="C1644" i="1"/>
  <c r="C1774" i="1"/>
  <c r="C1746" i="1"/>
  <c r="C1659" i="1"/>
  <c r="C1523" i="1"/>
  <c r="C1647" i="1"/>
  <c r="C1909" i="1"/>
  <c r="C1847" i="1"/>
  <c r="C1793" i="1"/>
  <c r="C1620" i="1"/>
  <c r="C1789" i="1"/>
  <c r="C1715" i="1"/>
  <c r="C1928" i="1"/>
  <c r="C1698" i="1"/>
  <c r="C1713" i="1"/>
  <c r="C1548" i="1"/>
  <c r="C1851" i="1"/>
  <c r="C1622" i="1"/>
  <c r="C1462" i="1"/>
  <c r="C1929" i="1"/>
  <c r="C1501" i="1"/>
  <c r="C1735" i="1"/>
  <c r="C1828" i="1"/>
  <c r="C1775" i="1"/>
  <c r="C1770" i="1"/>
  <c r="C1798" i="1"/>
  <c r="C1869" i="1"/>
  <c r="C1726" i="1"/>
  <c r="C1506" i="1"/>
  <c r="C1455" i="1"/>
  <c r="C1495" i="1"/>
  <c r="C1730" i="1"/>
  <c r="C1923" i="1"/>
  <c r="C1665" i="1"/>
  <c r="C1795" i="1"/>
  <c r="C1601" i="1"/>
  <c r="C1667" i="1"/>
  <c r="C1611" i="1"/>
  <c r="C1913" i="1"/>
  <c r="C1708" i="1"/>
  <c r="C1636" i="1"/>
  <c r="C1691" i="1"/>
  <c r="C1693" i="1"/>
  <c r="C1717" i="1"/>
  <c r="C1924" i="1"/>
  <c r="C1727" i="1"/>
  <c r="C1706" i="1"/>
  <c r="C1655" i="1"/>
  <c r="C1617" i="1"/>
  <c r="C1609" i="1"/>
  <c r="C1664" i="1"/>
  <c r="C1520" i="1"/>
  <c r="C1827" i="1"/>
  <c r="C1631" i="1"/>
  <c r="C1816" i="1"/>
  <c r="C1757" i="1"/>
  <c r="C1744" i="1"/>
  <c r="C1748" i="1"/>
  <c r="C1513" i="1"/>
  <c r="C1825" i="1"/>
  <c r="C1854" i="1"/>
  <c r="C1683" i="1"/>
  <c r="C1677" i="1"/>
  <c r="C1719" i="1"/>
  <c r="C1503" i="1"/>
  <c r="C1697" i="1"/>
  <c r="C1782" i="1"/>
  <c r="C1508" i="1"/>
  <c r="C1623" i="1"/>
  <c r="C1823" i="1"/>
  <c r="C1637" i="1"/>
  <c r="C1733" i="1"/>
  <c r="C1696" i="1"/>
  <c r="C1522" i="1"/>
  <c r="C1701" i="1"/>
  <c r="C1898" i="1"/>
  <c r="C1868" i="1"/>
  <c r="C1488" i="1"/>
  <c r="C1619" i="1"/>
  <c r="C1592" i="1"/>
  <c r="C1861" i="1"/>
  <c r="C1585" i="1"/>
  <c r="C1544" i="1"/>
  <c r="C1850" i="1"/>
  <c r="C1496" i="1"/>
  <c r="C1879" i="1"/>
  <c r="C1645" i="1"/>
  <c r="C1836" i="1"/>
  <c r="C1689" i="1"/>
  <c r="C1751" i="1"/>
  <c r="C1651" i="1"/>
  <c r="C1704" i="1"/>
  <c r="C1632" i="1"/>
  <c r="C1682" i="1"/>
  <c r="C1478" i="1"/>
  <c r="C1843" i="1"/>
  <c r="C1679" i="1"/>
  <c r="C1607" i="1"/>
  <c r="C1621" i="1"/>
  <c r="C1599" i="1"/>
  <c r="C1634" i="1"/>
  <c r="C1471" i="1"/>
  <c r="C1709" i="1"/>
  <c r="C1716" i="1"/>
  <c r="C1521" i="1"/>
  <c r="C1688" i="1"/>
  <c r="C1539" i="1"/>
  <c r="C1878" i="1"/>
  <c r="C1563" i="1"/>
  <c r="C1473" i="1"/>
  <c r="C1449" i="1"/>
  <c r="C1538" i="1"/>
  <c r="C1549" i="1"/>
  <c r="C1561" i="1"/>
  <c r="C1470" i="1"/>
  <c r="C1588" i="1"/>
  <c r="C1594" i="1"/>
  <c r="C1541" i="1"/>
  <c r="C1451" i="1"/>
  <c r="C1484" i="1"/>
  <c r="C1640" i="1"/>
  <c r="C1574" i="1"/>
  <c r="C1745" i="1"/>
  <c r="C1865" i="1"/>
  <c r="C1769" i="1"/>
  <c r="C1530" i="1"/>
  <c r="C1649" i="1"/>
  <c r="C1916" i="1"/>
  <c r="C1919" i="1"/>
  <c r="C1678" i="1"/>
  <c r="C1643" i="1"/>
  <c r="C1490" i="1"/>
  <c r="C1648" i="1"/>
  <c r="C1700" i="1"/>
  <c r="C1703" i="1"/>
  <c r="C1917" i="1"/>
  <c r="C1767" i="1"/>
  <c r="C1499" i="1"/>
  <c r="C1627" i="1"/>
  <c r="C1661" i="1"/>
  <c r="C1768" i="1"/>
  <c r="C1832" i="1"/>
  <c r="C1618" i="1"/>
  <c r="C1728" i="1"/>
  <c r="C1788" i="1"/>
  <c r="C1663" i="1"/>
  <c r="C1863" i="1"/>
  <c r="C1681" i="1"/>
  <c r="C1925" i="1"/>
  <c r="C1787" i="1"/>
  <c r="C1742" i="1"/>
  <c r="C1718" i="1"/>
  <c r="C1729" i="1"/>
  <c r="C1734" i="1"/>
  <c r="C1889" i="1"/>
  <c r="C1799" i="1"/>
  <c r="C1652" i="1"/>
  <c r="C1710" i="1"/>
  <c r="C1612" i="1"/>
  <c r="C1525" i="1"/>
  <c r="C1739" i="1"/>
  <c r="C1524" i="1"/>
  <c r="C1755" i="1"/>
  <c r="C1882" i="1"/>
  <c r="C1915" i="1"/>
  <c r="C1870" i="1"/>
  <c r="C1543" i="1"/>
  <c r="C1491" i="1"/>
  <c r="C1893" i="1"/>
  <c r="C1626" i="1"/>
  <c r="C1707" i="1"/>
  <c r="C1575" i="1"/>
  <c r="C1564" i="1"/>
  <c r="C1687" i="1"/>
  <c r="C1763" i="1"/>
  <c r="C1593" i="1"/>
  <c r="C1876" i="1"/>
  <c r="C1656" i="1"/>
  <c r="C1809" i="1"/>
  <c r="C1783" i="1"/>
  <c r="C1855" i="1"/>
  <c r="C1885" i="1"/>
  <c r="C1639" i="1"/>
  <c r="C1675" i="1"/>
  <c r="C1896" i="1"/>
  <c r="C1907" i="1"/>
  <c r="C1738" i="1"/>
  <c r="C1786" i="1"/>
  <c r="D1464" i="1"/>
  <c r="D1589" i="1"/>
  <c r="D1584" i="1"/>
  <c r="D1557" i="1"/>
  <c r="D1582" i="1"/>
  <c r="D1479" i="1"/>
  <c r="D1486" i="1"/>
  <c r="D1482" i="1"/>
  <c r="D1871" i="1"/>
  <c r="D1460" i="1"/>
  <c r="D1573" i="1"/>
  <c r="D1457" i="1"/>
  <c r="D1477" i="1"/>
  <c r="D1572" i="1"/>
  <c r="D1567" i="1"/>
  <c r="D1578" i="1"/>
  <c r="D1552" i="1"/>
  <c r="D1565" i="1"/>
  <c r="D1487" i="1"/>
  <c r="D1456" i="1"/>
  <c r="D1453" i="1"/>
  <c r="D1472" i="1"/>
  <c r="D1562" i="1"/>
  <c r="D1531" i="1"/>
  <c r="D1875" i="1"/>
  <c r="D1454" i="1"/>
  <c r="D1545" i="1"/>
  <c r="D1900" i="1"/>
  <c r="D1474" i="1"/>
  <c r="D1602" i="1"/>
  <c r="D1569" i="1"/>
  <c r="D1591" i="1"/>
  <c r="D1481" i="1"/>
  <c r="D1459" i="1"/>
  <c r="D1725" i="1"/>
  <c r="D1912" i="1"/>
  <c r="D1780" i="1"/>
  <c r="D1862" i="1"/>
  <c r="D1830" i="1"/>
  <c r="D1756" i="1"/>
  <c r="D1743" i="1"/>
  <c r="D1749" i="1"/>
  <c r="D1926" i="1"/>
  <c r="D1872" i="1"/>
  <c r="D1507" i="1"/>
  <c r="D1824" i="1"/>
  <c r="D1806" i="1"/>
  <c r="D1505" i="1"/>
  <c r="D1493" i="1"/>
  <c r="D1518" i="1"/>
  <c r="D1628" i="1"/>
  <c r="D1785" i="1"/>
  <c r="D1452" i="1"/>
  <c r="D1498" i="1"/>
  <c r="D1920" i="1"/>
  <c r="D1614" i="1"/>
  <c r="D1606" i="1"/>
  <c r="D1711" i="1"/>
  <c r="D1516" i="1"/>
  <c r="D1897" i="1"/>
  <c r="D1842" i="1"/>
  <c r="D1891" i="1"/>
  <c r="D1858" i="1"/>
  <c r="D1515" i="1"/>
  <c r="D1674" i="1"/>
  <c r="D1646" i="1"/>
  <c r="D1638" i="1"/>
  <c r="D1761" i="1"/>
  <c r="D1762" i="1"/>
  <c r="D1834" i="1"/>
  <c r="D1747" i="1"/>
  <c r="D1597" i="1"/>
  <c r="D1685" i="1"/>
  <c r="D1905" i="1"/>
  <c r="D1653" i="1"/>
  <c r="D1835" i="1"/>
  <c r="D1642" i="1"/>
  <c r="D1514" i="1"/>
  <c r="D1608" i="1"/>
  <c r="D1731" i="1"/>
  <c r="D1899" i="1"/>
  <c r="D1894" i="1"/>
  <c r="D1633" i="1"/>
  <c r="D1754" i="1"/>
  <c r="D1684" i="1"/>
  <c r="D1901" i="1"/>
  <c r="D1692" i="1"/>
  <c r="D1497" i="1"/>
  <c r="D1668" i="1"/>
  <c r="D1822" i="1"/>
  <c r="D1598" i="1"/>
  <c r="D1813" i="1"/>
  <c r="D1807" i="1"/>
  <c r="D1914" i="1"/>
  <c r="D1792" i="1"/>
  <c r="D1526" i="1"/>
  <c r="D1820" i="1"/>
  <c r="D1511" i="1"/>
  <c r="D1927" i="1"/>
  <c r="D1519" i="1"/>
  <c r="D1887" i="1"/>
  <c r="D1815" i="1"/>
  <c r="D1736" i="1"/>
  <c r="D1866" i="1"/>
  <c r="D1772" i="1"/>
  <c r="D1852" i="1"/>
  <c r="D1818" i="1"/>
  <c r="D1630" i="1"/>
  <c r="D1669" i="1"/>
  <c r="D1856" i="1"/>
  <c r="D1724" i="1"/>
  <c r="D1765" i="1"/>
  <c r="D1881" i="1"/>
  <c r="D1673" i="1"/>
  <c r="D1873" i="1"/>
  <c r="D1604" i="1"/>
  <c r="D1841" i="1"/>
  <c r="D1699" i="1"/>
  <c r="D1752" i="1"/>
  <c r="D1624" i="1"/>
  <c r="D1732" i="1"/>
  <c r="D1758" i="1"/>
  <c r="D1773" i="1"/>
  <c r="D1808" i="1"/>
  <c r="D1537" i="1"/>
  <c r="D1797" i="1"/>
  <c r="D1840" i="1"/>
  <c r="D1776" i="1"/>
  <c r="D1750" i="1"/>
  <c r="D1811" i="1"/>
  <c r="D1500" i="1"/>
  <c r="D1918" i="1"/>
  <c r="D1694" i="1"/>
  <c r="D1839" i="1"/>
  <c r="D1853" i="1"/>
  <c r="D1600" i="1"/>
  <c r="D1859" i="1"/>
  <c r="D1895" i="1"/>
  <c r="D1662" i="1"/>
  <c r="D1848" i="1"/>
  <c r="D1714" i="1"/>
  <c r="D1803" i="1"/>
  <c r="D1625" i="1"/>
  <c r="D1821" i="1"/>
  <c r="D1489" i="1"/>
  <c r="D1686" i="1"/>
  <c r="D1904" i="1"/>
  <c r="D1791" i="1"/>
  <c r="D1595" i="1"/>
  <c r="D1817" i="1"/>
  <c r="D1603" i="1"/>
  <c r="D1740" i="1"/>
  <c r="D1777" i="1"/>
  <c r="D1908" i="1"/>
  <c r="D1695" i="1"/>
  <c r="D1886" i="1"/>
  <c r="D1650" i="1"/>
  <c r="D1781" i="1"/>
  <c r="D1801" i="1"/>
  <c r="D1810" i="1"/>
  <c r="D1826" i="1"/>
  <c r="D1658" i="1"/>
  <c r="D1922" i="1"/>
  <c r="D1670" i="1"/>
  <c r="D1921" i="1"/>
  <c r="D1930" i="1"/>
  <c r="D1804" i="1"/>
  <c r="D1660" i="1"/>
  <c r="D1504" i="1"/>
  <c r="D1911" i="1"/>
  <c r="D1845" i="1"/>
  <c r="D1910" i="1"/>
  <c r="D1844" i="1"/>
  <c r="D1805" i="1"/>
  <c r="D1641" i="1"/>
  <c r="D1702" i="1"/>
  <c r="D1494" i="1"/>
  <c r="D1613" i="1"/>
  <c r="D1723" i="1"/>
  <c r="D1892" i="1"/>
  <c r="D1690" i="1"/>
  <c r="D1680" i="1"/>
  <c r="D1737" i="1"/>
  <c r="D1741" i="1"/>
  <c r="D1838" i="1"/>
  <c r="D1833" i="1"/>
  <c r="D1635" i="1"/>
  <c r="D1722" i="1"/>
  <c r="D1512" i="1"/>
  <c r="D1753" i="1"/>
  <c r="D1671" i="1"/>
  <c r="D1819" i="1"/>
  <c r="D1610" i="1"/>
  <c r="D1720" i="1"/>
  <c r="D1883" i="1"/>
  <c r="D1800" i="1"/>
  <c r="D1814" i="1"/>
  <c r="D1846" i="1"/>
  <c r="D1890" i="1"/>
  <c r="D1849" i="1"/>
  <c r="D1931" i="1"/>
  <c r="D1829" i="1"/>
  <c r="D1779" i="1"/>
  <c r="D1596" i="1"/>
  <c r="D1644" i="1"/>
  <c r="D1774" i="1"/>
  <c r="D1746" i="1"/>
  <c r="D1659" i="1"/>
  <c r="D1523" i="1"/>
  <c r="D1647" i="1"/>
  <c r="D1909" i="1"/>
  <c r="D1847" i="1"/>
  <c r="D1793" i="1"/>
  <c r="D1620" i="1"/>
  <c r="D1789" i="1"/>
  <c r="D1715" i="1"/>
  <c r="D1928" i="1"/>
  <c r="D1698" i="1"/>
  <c r="D1713" i="1"/>
  <c r="D1548" i="1"/>
  <c r="D1851" i="1"/>
  <c r="D1622" i="1"/>
  <c r="D1462" i="1"/>
  <c r="D1929" i="1"/>
  <c r="D1501" i="1"/>
  <c r="D1735" i="1"/>
  <c r="D1828" i="1"/>
  <c r="D1775" i="1"/>
  <c r="D1770" i="1"/>
  <c r="D1798" i="1"/>
  <c r="D1869" i="1"/>
  <c r="D1726" i="1"/>
  <c r="D1506" i="1"/>
  <c r="D1455" i="1"/>
  <c r="D1495" i="1"/>
  <c r="D1730" i="1"/>
  <c r="D1923" i="1"/>
  <c r="D1665" i="1"/>
  <c r="D1795" i="1"/>
  <c r="D1601" i="1"/>
  <c r="D1667" i="1"/>
  <c r="D1611" i="1"/>
  <c r="D1913" i="1"/>
  <c r="D1708" i="1"/>
  <c r="D1636" i="1"/>
  <c r="D1691" i="1"/>
  <c r="D1693" i="1"/>
  <c r="D1717" i="1"/>
  <c r="D1924" i="1"/>
  <c r="D1727" i="1"/>
  <c r="D1706" i="1"/>
  <c r="D1655" i="1"/>
  <c r="D1617" i="1"/>
  <c r="D1609" i="1"/>
  <c r="D1664" i="1"/>
  <c r="D1520" i="1"/>
  <c r="D1827" i="1"/>
  <c r="D1631" i="1"/>
  <c r="D1816" i="1"/>
  <c r="D1757" i="1"/>
  <c r="D1744" i="1"/>
  <c r="D1748" i="1"/>
  <c r="D1513" i="1"/>
  <c r="D1825" i="1"/>
  <c r="D1854" i="1"/>
  <c r="D1683" i="1"/>
  <c r="D1677" i="1"/>
  <c r="D1719" i="1"/>
  <c r="D1503" i="1"/>
  <c r="D1697" i="1"/>
  <c r="D1782" i="1"/>
  <c r="D1508" i="1"/>
  <c r="D1623" i="1"/>
  <c r="D1823" i="1"/>
  <c r="D1637" i="1"/>
  <c r="D1733" i="1"/>
  <c r="D1696" i="1"/>
  <c r="D1522" i="1"/>
  <c r="D1701" i="1"/>
  <c r="D1898" i="1"/>
  <c r="D1868" i="1"/>
  <c r="D1488" i="1"/>
  <c r="D1619" i="1"/>
  <c r="D1592" i="1"/>
  <c r="D1861" i="1"/>
  <c r="D1585" i="1"/>
  <c r="D1544" i="1"/>
  <c r="D1850" i="1"/>
  <c r="D1496" i="1"/>
  <c r="D1879" i="1"/>
  <c r="D1645" i="1"/>
  <c r="D1836" i="1"/>
  <c r="D1689" i="1"/>
  <c r="D1751" i="1"/>
  <c r="D1651" i="1"/>
  <c r="D1704" i="1"/>
  <c r="D1632" i="1"/>
  <c r="D1682" i="1"/>
  <c r="D1478" i="1"/>
  <c r="D1843" i="1"/>
  <c r="D1679" i="1"/>
  <c r="D1607" i="1"/>
  <c r="D1621" i="1"/>
  <c r="D1599" i="1"/>
  <c r="D1634" i="1"/>
  <c r="D1471" i="1"/>
  <c r="D1709" i="1"/>
  <c r="D1716" i="1"/>
  <c r="D1521" i="1"/>
  <c r="D1688" i="1"/>
  <c r="D1539" i="1"/>
  <c r="D1878" i="1"/>
  <c r="D1563" i="1"/>
  <c r="D1473" i="1"/>
  <c r="D1449" i="1"/>
  <c r="D1538" i="1"/>
  <c r="D1549" i="1"/>
  <c r="D1561" i="1"/>
  <c r="D1470" i="1"/>
  <c r="D1588" i="1"/>
  <c r="D1594" i="1"/>
  <c r="D1541" i="1"/>
  <c r="D1451" i="1"/>
  <c r="D1484" i="1"/>
  <c r="D1640" i="1"/>
  <c r="D1574" i="1"/>
  <c r="D1745" i="1"/>
  <c r="D1865" i="1"/>
  <c r="D1769" i="1"/>
  <c r="D1530" i="1"/>
  <c r="D1649" i="1"/>
  <c r="D1916" i="1"/>
  <c r="D1919" i="1"/>
  <c r="D1678" i="1"/>
  <c r="D1643" i="1"/>
  <c r="D1490" i="1"/>
  <c r="D1648" i="1"/>
  <c r="D1700" i="1"/>
  <c r="D1703" i="1"/>
  <c r="D1917" i="1"/>
  <c r="D1767" i="1"/>
  <c r="D1499" i="1"/>
  <c r="D1627" i="1"/>
  <c r="D1661" i="1"/>
  <c r="D1768" i="1"/>
  <c r="D1832" i="1"/>
  <c r="D1618" i="1"/>
  <c r="D1728" i="1"/>
  <c r="D1788" i="1"/>
  <c r="D1663" i="1"/>
  <c r="D1681" i="1"/>
  <c r="D1925" i="1"/>
  <c r="D1787" i="1"/>
  <c r="D1742" i="1"/>
  <c r="D1718" i="1"/>
  <c r="D1729" i="1"/>
  <c r="D1734" i="1"/>
  <c r="D1889" i="1"/>
  <c r="D1799" i="1"/>
  <c r="D1652" i="1"/>
  <c r="D1710" i="1"/>
  <c r="D1612" i="1"/>
  <c r="D1525" i="1"/>
  <c r="D1739" i="1"/>
  <c r="D1524" i="1"/>
  <c r="D1755" i="1"/>
  <c r="D1882" i="1"/>
  <c r="D1915" i="1"/>
  <c r="D1870" i="1"/>
  <c r="D1543" i="1"/>
  <c r="D1491" i="1"/>
  <c r="D1893" i="1"/>
  <c r="D1626" i="1"/>
  <c r="D1707" i="1"/>
  <c r="D1575" i="1"/>
  <c r="D1564" i="1"/>
  <c r="D1687" i="1"/>
  <c r="D1763" i="1"/>
  <c r="D1593" i="1"/>
  <c r="D1876" i="1"/>
  <c r="D1656" i="1"/>
  <c r="D1809" i="1"/>
  <c r="D1783" i="1"/>
  <c r="D1855" i="1"/>
  <c r="D1885" i="1"/>
  <c r="D1639" i="1"/>
  <c r="D1675" i="1"/>
  <c r="D1896" i="1"/>
  <c r="D1907" i="1"/>
  <c r="D1738" i="1"/>
  <c r="D1786" i="1"/>
  <c r="E1486" i="1"/>
  <c r="E1487" i="1"/>
  <c r="E1456" i="1"/>
  <c r="E1900" i="1"/>
  <c r="E1481" i="1"/>
  <c r="E1725" i="1"/>
  <c r="E1912" i="1"/>
  <c r="E1862" i="1"/>
  <c r="E1872" i="1"/>
  <c r="E1507" i="1"/>
  <c r="E1806" i="1"/>
  <c r="E1518" i="1"/>
  <c r="E1498" i="1"/>
  <c r="E1516" i="1"/>
  <c r="E1891" i="1"/>
  <c r="E1761" i="1"/>
  <c r="E1608" i="1"/>
  <c r="E1731" i="1"/>
  <c r="E1899" i="1"/>
  <c r="E1684" i="1"/>
  <c r="E1901" i="1"/>
  <c r="E1914" i="1"/>
  <c r="E1792" i="1"/>
  <c r="E1526" i="1"/>
  <c r="E1511" i="1"/>
  <c r="E1519" i="1"/>
  <c r="E1887" i="1"/>
  <c r="E1866" i="1"/>
  <c r="E1852" i="1"/>
  <c r="E1873" i="1"/>
  <c r="E1841" i="1"/>
  <c r="E1500" i="1"/>
  <c r="E1918" i="1"/>
  <c r="E1848" i="1"/>
  <c r="E1803" i="1"/>
  <c r="E1603" i="1"/>
  <c r="E1650" i="1"/>
  <c r="E1804" i="1"/>
  <c r="E1805" i="1"/>
  <c r="E1702" i="1"/>
  <c r="E1494" i="1"/>
  <c r="E1680" i="1"/>
  <c r="E1774" i="1"/>
  <c r="E1523" i="1"/>
  <c r="E1462" i="1"/>
  <c r="E1929" i="1"/>
  <c r="E1869" i="1"/>
  <c r="E1506" i="1"/>
  <c r="E1923" i="1"/>
  <c r="E1691" i="1"/>
  <c r="E1706" i="1"/>
  <c r="E1655" i="1"/>
  <c r="E1664" i="1"/>
  <c r="E1503" i="1"/>
  <c r="E1701" i="1"/>
  <c r="E1496" i="1"/>
  <c r="E1836" i="1"/>
  <c r="E1704" i="1"/>
  <c r="E1599" i="1"/>
  <c r="E1471" i="1"/>
  <c r="E1470" i="1"/>
  <c r="E1484" i="1"/>
  <c r="E1865" i="1"/>
  <c r="E1769" i="1"/>
  <c r="E1649" i="1"/>
  <c r="E1678" i="1"/>
  <c r="E1648" i="1"/>
  <c r="E1499" i="1"/>
  <c r="E1768" i="1"/>
  <c r="E1788" i="1"/>
  <c r="E1863" i="1"/>
  <c r="E1525" i="1"/>
  <c r="E1524" i="1"/>
  <c r="E1870" i="1"/>
  <c r="E1876" i="1"/>
  <c r="F1464" i="1"/>
  <c r="F1589" i="1"/>
  <c r="F1584" i="1"/>
  <c r="F1557" i="1"/>
  <c r="F1582" i="1"/>
  <c r="F1479" i="1"/>
  <c r="F1486" i="1"/>
  <c r="F1482" i="1"/>
  <c r="F1871" i="1"/>
  <c r="F1460" i="1"/>
  <c r="F1573" i="1"/>
  <c r="F1457" i="1"/>
  <c r="F1477" i="1"/>
  <c r="F1572" i="1"/>
  <c r="F1567" i="1"/>
  <c r="F1578" i="1"/>
  <c r="F1552" i="1"/>
  <c r="F1565" i="1"/>
  <c r="F1487" i="1"/>
  <c r="F1456" i="1"/>
  <c r="F1453" i="1"/>
  <c r="F1472" i="1"/>
  <c r="F1562" i="1"/>
  <c r="F1531" i="1"/>
  <c r="F1875" i="1"/>
  <c r="F1454" i="1"/>
  <c r="F1545" i="1"/>
  <c r="F1900" i="1"/>
  <c r="F1474" i="1"/>
  <c r="F1602" i="1"/>
  <c r="F1569" i="1"/>
  <c r="F1591" i="1"/>
  <c r="F1481" i="1"/>
  <c r="F1459" i="1"/>
  <c r="F1725" i="1"/>
  <c r="F1912" i="1"/>
  <c r="G1912" i="1" s="1"/>
  <c r="D560" i="5" s="1"/>
  <c r="F1780" i="1"/>
  <c r="F1862" i="1"/>
  <c r="F1830" i="1"/>
  <c r="F1756" i="1"/>
  <c r="F1743" i="1"/>
  <c r="F1749" i="1"/>
  <c r="F1926" i="1"/>
  <c r="F1872" i="1"/>
  <c r="F1507" i="1"/>
  <c r="F1824" i="1"/>
  <c r="F1806" i="1"/>
  <c r="F1505" i="1"/>
  <c r="F1493" i="1"/>
  <c r="F1518" i="1"/>
  <c r="F1628" i="1"/>
  <c r="F1785" i="1"/>
  <c r="F1452" i="1"/>
  <c r="F1498" i="1"/>
  <c r="F1920" i="1"/>
  <c r="F1614" i="1"/>
  <c r="F1606" i="1"/>
  <c r="F1711" i="1"/>
  <c r="F1516" i="1"/>
  <c r="F1897" i="1"/>
  <c r="F1842" i="1"/>
  <c r="F1891" i="1"/>
  <c r="F1858" i="1"/>
  <c r="F1515" i="1"/>
  <c r="F1674" i="1"/>
  <c r="F1646" i="1"/>
  <c r="F1638" i="1"/>
  <c r="F1761" i="1"/>
  <c r="F1762" i="1"/>
  <c r="F1834" i="1"/>
  <c r="F1747" i="1"/>
  <c r="F1597" i="1"/>
  <c r="F1685" i="1"/>
  <c r="F1905" i="1"/>
  <c r="F1653" i="1"/>
  <c r="F1835" i="1"/>
  <c r="F1642" i="1"/>
  <c r="F1514" i="1"/>
  <c r="F1608" i="1"/>
  <c r="F1731" i="1"/>
  <c r="F1899" i="1"/>
  <c r="F1894" i="1"/>
  <c r="F1633" i="1"/>
  <c r="F1754" i="1"/>
  <c r="F1684" i="1"/>
  <c r="F1901" i="1"/>
  <c r="F1692" i="1"/>
  <c r="F1497" i="1"/>
  <c r="F1668" i="1"/>
  <c r="F1822" i="1"/>
  <c r="F1598" i="1"/>
  <c r="F1813" i="1"/>
  <c r="F1807" i="1"/>
  <c r="F1914" i="1"/>
  <c r="F1792" i="1"/>
  <c r="F1526" i="1"/>
  <c r="F1820" i="1"/>
  <c r="F1511" i="1"/>
  <c r="F1927" i="1"/>
  <c r="F1519" i="1"/>
  <c r="F1887" i="1"/>
  <c r="F1815" i="1"/>
  <c r="F1736" i="1"/>
  <c r="F1866" i="1"/>
  <c r="F1772" i="1"/>
  <c r="F1852" i="1"/>
  <c r="F1818" i="1"/>
  <c r="F1630" i="1"/>
  <c r="F1669" i="1"/>
  <c r="F1856" i="1"/>
  <c r="F1724" i="1"/>
  <c r="F1765" i="1"/>
  <c r="F1881" i="1"/>
  <c r="F1673" i="1"/>
  <c r="F1873" i="1"/>
  <c r="F1604" i="1"/>
  <c r="F1841" i="1"/>
  <c r="F1699" i="1"/>
  <c r="F1752" i="1"/>
  <c r="F1624" i="1"/>
  <c r="F1732" i="1"/>
  <c r="F1758" i="1"/>
  <c r="F1773" i="1"/>
  <c r="F1808" i="1"/>
  <c r="F1537" i="1"/>
  <c r="F1797" i="1"/>
  <c r="F1840" i="1"/>
  <c r="F1776" i="1"/>
  <c r="F1750" i="1"/>
  <c r="F1811" i="1"/>
  <c r="F1500" i="1"/>
  <c r="F1918" i="1"/>
  <c r="F1694" i="1"/>
  <c r="F1839" i="1"/>
  <c r="F1853" i="1"/>
  <c r="F1600" i="1"/>
  <c r="F1859" i="1"/>
  <c r="F1895" i="1"/>
  <c r="F1662" i="1"/>
  <c r="F1848" i="1"/>
  <c r="F1714" i="1"/>
  <c r="F1803" i="1"/>
  <c r="F1625" i="1"/>
  <c r="F1821" i="1"/>
  <c r="F1489" i="1"/>
  <c r="F1686" i="1"/>
  <c r="F1904" i="1"/>
  <c r="F1791" i="1"/>
  <c r="F1595" i="1"/>
  <c r="F1817" i="1"/>
  <c r="F1603" i="1"/>
  <c r="F1740" i="1"/>
  <c r="F1777" i="1"/>
  <c r="F1908" i="1"/>
  <c r="F1695" i="1"/>
  <c r="F1886" i="1"/>
  <c r="F1650" i="1"/>
  <c r="F1781" i="1"/>
  <c r="F1801" i="1"/>
  <c r="F1810" i="1"/>
  <c r="F1826" i="1"/>
  <c r="F1658" i="1"/>
  <c r="F1922" i="1"/>
  <c r="F1670" i="1"/>
  <c r="F1921" i="1"/>
  <c r="F1930" i="1"/>
  <c r="F1804" i="1"/>
  <c r="F1660" i="1"/>
  <c r="F1504" i="1"/>
  <c r="F1911" i="1"/>
  <c r="F1845" i="1"/>
  <c r="F1910" i="1"/>
  <c r="F1844" i="1"/>
  <c r="F1805" i="1"/>
  <c r="F1641" i="1"/>
  <c r="F1702" i="1"/>
  <c r="F1494" i="1"/>
  <c r="F1613" i="1"/>
  <c r="F1723" i="1"/>
  <c r="F1892" i="1"/>
  <c r="F1690" i="1"/>
  <c r="F1680" i="1"/>
  <c r="F1737" i="1"/>
  <c r="F1741" i="1"/>
  <c r="F1838" i="1"/>
  <c r="F1833" i="1"/>
  <c r="F1635" i="1"/>
  <c r="F1722" i="1"/>
  <c r="F1512" i="1"/>
  <c r="F1753" i="1"/>
  <c r="F1671" i="1"/>
  <c r="F1819" i="1"/>
  <c r="F1610" i="1"/>
  <c r="F1720" i="1"/>
  <c r="F1883" i="1"/>
  <c r="F1800" i="1"/>
  <c r="F1814" i="1"/>
  <c r="F1846" i="1"/>
  <c r="F1890" i="1"/>
  <c r="F1849" i="1"/>
  <c r="F1931" i="1"/>
  <c r="F1829" i="1"/>
  <c r="F1779" i="1"/>
  <c r="F1596" i="1"/>
  <c r="F1644" i="1"/>
  <c r="F1774" i="1"/>
  <c r="F1746" i="1"/>
  <c r="F1659" i="1"/>
  <c r="F1523" i="1"/>
  <c r="G1523" i="1" s="1"/>
  <c r="D542" i="5" s="1"/>
  <c r="F1647" i="1"/>
  <c r="F1909" i="1"/>
  <c r="F1847" i="1"/>
  <c r="F1793" i="1"/>
  <c r="F1620" i="1"/>
  <c r="F1789" i="1"/>
  <c r="F1715" i="1"/>
  <c r="F1928" i="1"/>
  <c r="F1698" i="1"/>
  <c r="F1713" i="1"/>
  <c r="F1548" i="1"/>
  <c r="F1851" i="1"/>
  <c r="F1622" i="1"/>
  <c r="F1462" i="1"/>
  <c r="F1929" i="1"/>
  <c r="F1501" i="1"/>
  <c r="F1735" i="1"/>
  <c r="F1828" i="1"/>
  <c r="F1775" i="1"/>
  <c r="F1770" i="1"/>
  <c r="F1798" i="1"/>
  <c r="F1869" i="1"/>
  <c r="F1726" i="1"/>
  <c r="F1506" i="1"/>
  <c r="F1455" i="1"/>
  <c r="F1495" i="1"/>
  <c r="F1730" i="1"/>
  <c r="F1923" i="1"/>
  <c r="F1665" i="1"/>
  <c r="F1795" i="1"/>
  <c r="F1601" i="1"/>
  <c r="F1667" i="1"/>
  <c r="F1611" i="1"/>
  <c r="F1913" i="1"/>
  <c r="F1708" i="1"/>
  <c r="F1636" i="1"/>
  <c r="F1691" i="1"/>
  <c r="F1693" i="1"/>
  <c r="F1717" i="1"/>
  <c r="F1924" i="1"/>
  <c r="F1727" i="1"/>
  <c r="F1706" i="1"/>
  <c r="F1655" i="1"/>
  <c r="F1617" i="1"/>
  <c r="F1609" i="1"/>
  <c r="F1664" i="1"/>
  <c r="F1520" i="1"/>
  <c r="F1827" i="1"/>
  <c r="F1631" i="1"/>
  <c r="F1816" i="1"/>
  <c r="F1757" i="1"/>
  <c r="F1744" i="1"/>
  <c r="F1748" i="1"/>
  <c r="F1513" i="1"/>
  <c r="F1825" i="1"/>
  <c r="F1854" i="1"/>
  <c r="F1683" i="1"/>
  <c r="F1677" i="1"/>
  <c r="F1719" i="1"/>
  <c r="F1503" i="1"/>
  <c r="F1697" i="1"/>
  <c r="F1782" i="1"/>
  <c r="F1508" i="1"/>
  <c r="F1623" i="1"/>
  <c r="F1823" i="1"/>
  <c r="F1637" i="1"/>
  <c r="F1733" i="1"/>
  <c r="F1696" i="1"/>
  <c r="F1522" i="1"/>
  <c r="F1701" i="1"/>
  <c r="F1898" i="1"/>
  <c r="F1868" i="1"/>
  <c r="F1488" i="1"/>
  <c r="F1619" i="1"/>
  <c r="F1592" i="1"/>
  <c r="F1861" i="1"/>
  <c r="F1585" i="1"/>
  <c r="F1544" i="1"/>
  <c r="F1850" i="1"/>
  <c r="F1496" i="1"/>
  <c r="F1879" i="1"/>
  <c r="F1645" i="1"/>
  <c r="F1836" i="1"/>
  <c r="F1689" i="1"/>
  <c r="F1751" i="1"/>
  <c r="F1651" i="1"/>
  <c r="F1704" i="1"/>
  <c r="F1632" i="1"/>
  <c r="F1682" i="1"/>
  <c r="F1478" i="1"/>
  <c r="F1843" i="1"/>
  <c r="F1679" i="1"/>
  <c r="F1607" i="1"/>
  <c r="F1621" i="1"/>
  <c r="F1599" i="1"/>
  <c r="F1634" i="1"/>
  <c r="F1471" i="1"/>
  <c r="F1709" i="1"/>
  <c r="F1716" i="1"/>
  <c r="F1521" i="1"/>
  <c r="F1688" i="1"/>
  <c r="F1539" i="1"/>
  <c r="F1878" i="1"/>
  <c r="F1563" i="1"/>
  <c r="F1473" i="1"/>
  <c r="F1449" i="1"/>
  <c r="F1538" i="1"/>
  <c r="F1549" i="1"/>
  <c r="F1561" i="1"/>
  <c r="F1470" i="1"/>
  <c r="F1588" i="1"/>
  <c r="F1594" i="1"/>
  <c r="F1541" i="1"/>
  <c r="F1451" i="1"/>
  <c r="F1484" i="1"/>
  <c r="F1640" i="1"/>
  <c r="F1574" i="1"/>
  <c r="F1745" i="1"/>
  <c r="F1865" i="1"/>
  <c r="F1769" i="1"/>
  <c r="F1530" i="1"/>
  <c r="F1649" i="1"/>
  <c r="F1916" i="1"/>
  <c r="F1919" i="1"/>
  <c r="F1678" i="1"/>
  <c r="F1643" i="1"/>
  <c r="F1490" i="1"/>
  <c r="F1648" i="1"/>
  <c r="F1700" i="1"/>
  <c r="F1703" i="1"/>
  <c r="F1917" i="1"/>
  <c r="F1767" i="1"/>
  <c r="F1499" i="1"/>
  <c r="F1627" i="1"/>
  <c r="F1661" i="1"/>
  <c r="F1768" i="1"/>
  <c r="F1832" i="1"/>
  <c r="F1618" i="1"/>
  <c r="F1728" i="1"/>
  <c r="F1788" i="1"/>
  <c r="F1663" i="1"/>
  <c r="F1863" i="1"/>
  <c r="F1681" i="1"/>
  <c r="F1925" i="1"/>
  <c r="F1787" i="1"/>
  <c r="F1742" i="1"/>
  <c r="F1718" i="1"/>
  <c r="F1729" i="1"/>
  <c r="F1734" i="1"/>
  <c r="F1889" i="1"/>
  <c r="F1799" i="1"/>
  <c r="F1652" i="1"/>
  <c r="F1710" i="1"/>
  <c r="F1612" i="1"/>
  <c r="F1525" i="1"/>
  <c r="F1739" i="1"/>
  <c r="F1524" i="1"/>
  <c r="G1524" i="1" s="1"/>
  <c r="D537" i="5" s="1"/>
  <c r="F1755" i="1"/>
  <c r="F1882" i="1"/>
  <c r="F1915" i="1"/>
  <c r="F1870" i="1"/>
  <c r="F1543" i="1"/>
  <c r="F1491" i="1"/>
  <c r="F1893" i="1"/>
  <c r="F1626" i="1"/>
  <c r="F1707" i="1"/>
  <c r="F1575" i="1"/>
  <c r="F1564" i="1"/>
  <c r="F1687" i="1"/>
  <c r="F1763" i="1"/>
  <c r="F1593" i="1"/>
  <c r="F1876" i="1"/>
  <c r="F1656" i="1"/>
  <c r="F1809" i="1"/>
  <c r="F1783" i="1"/>
  <c r="F1855" i="1"/>
  <c r="F1885" i="1"/>
  <c r="F1639" i="1"/>
  <c r="F1675" i="1"/>
  <c r="F1896" i="1"/>
  <c r="F1907" i="1"/>
  <c r="F1738" i="1"/>
  <c r="F1786" i="1"/>
  <c r="G1500" i="1"/>
  <c r="D531" i="5" s="1"/>
  <c r="C1880" i="1"/>
  <c r="D1880" i="1"/>
  <c r="F1880" i="1"/>
  <c r="C1580" i="1"/>
  <c r="D1580" i="1"/>
  <c r="F1580" i="1"/>
  <c r="C1468" i="1"/>
  <c r="D1468" i="1"/>
  <c r="F1468" i="1"/>
  <c r="C1463" i="1"/>
  <c r="D1463" i="1"/>
  <c r="F1463" i="1"/>
  <c r="C1540" i="1"/>
  <c r="D1540" i="1"/>
  <c r="F1540" i="1"/>
  <c r="C1534" i="1"/>
  <c r="C1560" i="1"/>
  <c r="C1542" i="1"/>
  <c r="D1534" i="1"/>
  <c r="D1560" i="1"/>
  <c r="D1542" i="1"/>
  <c r="E1560" i="1"/>
  <c r="F1534" i="1"/>
  <c r="F1560" i="1"/>
  <c r="F1542" i="1"/>
  <c r="C1546" i="1"/>
  <c r="C1535" i="1"/>
  <c r="D1546" i="1"/>
  <c r="D1535" i="1"/>
  <c r="F1546" i="1"/>
  <c r="F1535" i="1"/>
  <c r="C1577" i="1"/>
  <c r="D1577" i="1"/>
  <c r="E1577" i="1"/>
  <c r="F1577" i="1"/>
  <c r="C1556" i="1"/>
  <c r="D1556" i="1"/>
  <c r="F1556" i="1"/>
  <c r="C1583" i="1"/>
  <c r="D1583" i="1"/>
  <c r="F1583" i="1"/>
  <c r="C1864" i="1"/>
  <c r="D1864" i="1"/>
  <c r="F1864" i="1"/>
  <c r="C1874" i="1"/>
  <c r="D1874" i="1"/>
  <c r="F1874" i="1"/>
  <c r="C1532" i="1"/>
  <c r="D1532" i="1"/>
  <c r="F1532" i="1"/>
  <c r="C1587" i="1"/>
  <c r="C1475" i="1"/>
  <c r="D1587" i="1"/>
  <c r="D1475" i="1"/>
  <c r="F1587" i="1"/>
  <c r="F1475" i="1"/>
  <c r="C1536" i="1"/>
  <c r="D1536" i="1"/>
  <c r="F1536" i="1"/>
  <c r="C1461" i="1"/>
  <c r="C1558" i="1"/>
  <c r="C1555" i="1"/>
  <c r="C1553" i="1"/>
  <c r="D1461" i="1"/>
  <c r="D1558" i="1"/>
  <c r="D1555" i="1"/>
  <c r="D1553" i="1"/>
  <c r="F1461" i="1"/>
  <c r="F1558" i="1"/>
  <c r="F1555" i="1"/>
  <c r="F1553" i="1"/>
  <c r="C1469" i="1"/>
  <c r="D1469" i="1"/>
  <c r="E1469" i="1"/>
  <c r="F1469" i="1"/>
  <c r="C1559" i="1"/>
  <c r="D1559" i="1"/>
  <c r="E1559" i="1"/>
  <c r="F1559" i="1"/>
  <c r="C1571" i="1"/>
  <c r="D1571" i="1"/>
  <c r="F1571" i="1"/>
  <c r="C1480" i="1"/>
  <c r="D1480" i="1"/>
  <c r="F1480" i="1"/>
  <c r="C1547" i="1"/>
  <c r="D1547" i="1"/>
  <c r="F1547" i="1"/>
  <c r="C1465" i="1"/>
  <c r="D1465" i="1"/>
  <c r="F1465" i="1"/>
  <c r="C1566" i="1"/>
  <c r="D1566" i="1"/>
  <c r="F1566" i="1"/>
  <c r="C1888" i="1"/>
  <c r="D1888" i="1"/>
  <c r="E1888" i="1"/>
  <c r="F1888" i="1"/>
  <c r="C1906" i="1"/>
  <c r="D1906" i="1"/>
  <c r="F1906" i="1"/>
  <c r="C1903" i="1"/>
  <c r="D1903" i="1"/>
  <c r="F1903" i="1"/>
  <c r="C1676" i="1"/>
  <c r="C1902" i="1"/>
  <c r="D1676" i="1"/>
  <c r="D1902" i="1"/>
  <c r="F1676" i="1"/>
  <c r="F1902" i="1"/>
  <c r="C1629" i="1"/>
  <c r="C1615" i="1"/>
  <c r="D1629" i="1"/>
  <c r="D1615" i="1"/>
  <c r="E1615" i="1"/>
  <c r="F1629" i="1"/>
  <c r="F1615" i="1"/>
  <c r="C1712" i="1"/>
  <c r="D1712" i="1"/>
  <c r="F1712" i="1"/>
  <c r="C1812" i="1"/>
  <c r="D1812" i="1"/>
  <c r="F1812" i="1"/>
  <c r="C1778" i="1"/>
  <c r="C1672" i="1"/>
  <c r="C1759" i="1"/>
  <c r="C1794" i="1"/>
  <c r="D1778" i="1"/>
  <c r="D1672" i="1"/>
  <c r="D1759" i="1"/>
  <c r="D1794" i="1"/>
  <c r="E1794" i="1"/>
  <c r="F1778" i="1"/>
  <c r="F1672" i="1"/>
  <c r="F1759" i="1"/>
  <c r="F1794" i="1"/>
  <c r="G1794" i="1" s="1"/>
  <c r="D557" i="5" s="1"/>
  <c r="C1784" i="1"/>
  <c r="C1666" i="1"/>
  <c r="D1784" i="1"/>
  <c r="D1666" i="1"/>
  <c r="E1666" i="1"/>
  <c r="F1784" i="1"/>
  <c r="F1666" i="1"/>
  <c r="C1721" i="1"/>
  <c r="D1721" i="1"/>
  <c r="E1721" i="1"/>
  <c r="F1721" i="1"/>
  <c r="C1654" i="1"/>
  <c r="D1654" i="1"/>
  <c r="F1654" i="1"/>
  <c r="C1766" i="1"/>
  <c r="C1771" i="1"/>
  <c r="D1766" i="1"/>
  <c r="D1771" i="1"/>
  <c r="F1766" i="1"/>
  <c r="F1771" i="1"/>
  <c r="C1657" i="1"/>
  <c r="D1657" i="1"/>
  <c r="F1657" i="1"/>
  <c r="C1764" i="1"/>
  <c r="D1764" i="1"/>
  <c r="F1764" i="1"/>
  <c r="C1616" i="1"/>
  <c r="D1616" i="1"/>
  <c r="F1616" i="1"/>
  <c r="C1796" i="1"/>
  <c r="D1796" i="1"/>
  <c r="F1796" i="1"/>
  <c r="C1760" i="1"/>
  <c r="D1760" i="1"/>
  <c r="E1760" i="1"/>
  <c r="F1760" i="1"/>
  <c r="C1705" i="1"/>
  <c r="D1705" i="1"/>
  <c r="F1705" i="1"/>
  <c r="C1492" i="1"/>
  <c r="D1492" i="1"/>
  <c r="F1492" i="1"/>
  <c r="C1528" i="1"/>
  <c r="D1528" i="1"/>
  <c r="E1528" i="1"/>
  <c r="F1528" i="1"/>
  <c r="C1884" i="1"/>
  <c r="D1884" i="1"/>
  <c r="F1884" i="1"/>
  <c r="C1877" i="1"/>
  <c r="D1877" i="1"/>
  <c r="E1877" i="1"/>
  <c r="F1877" i="1"/>
  <c r="C1860" i="1"/>
  <c r="D1860" i="1"/>
  <c r="F1860" i="1"/>
  <c r="C1605" i="1"/>
  <c r="D1605" i="1"/>
  <c r="F1605" i="1"/>
  <c r="C1447" i="1"/>
  <c r="D1447" i="1"/>
  <c r="F1447" i="1"/>
  <c r="C1586" i="1"/>
  <c r="D1586" i="1"/>
  <c r="F1586" i="1"/>
  <c r="C1467" i="1"/>
  <c r="D1467" i="1"/>
  <c r="F1467" i="1"/>
  <c r="C1450" i="1"/>
  <c r="D1450" i="1"/>
  <c r="F1450" i="1"/>
  <c r="C1529" i="1"/>
  <c r="C1483" i="1"/>
  <c r="C1458" i="1"/>
  <c r="D1529" i="1"/>
  <c r="D1483" i="1"/>
  <c r="D1458" i="1"/>
  <c r="E1529" i="1"/>
  <c r="E1483" i="1"/>
  <c r="F1529" i="1"/>
  <c r="F1483" i="1"/>
  <c r="F1458" i="1"/>
  <c r="C1485" i="1"/>
  <c r="D1485" i="1"/>
  <c r="F1485" i="1"/>
  <c r="C1570" i="1"/>
  <c r="D1570" i="1"/>
  <c r="F1570" i="1"/>
  <c r="C1579" i="1"/>
  <c r="D1579" i="1"/>
  <c r="F1579" i="1"/>
  <c r="C1551" i="1"/>
  <c r="C1590" i="1"/>
  <c r="C1581" i="1"/>
  <c r="D1551" i="1"/>
  <c r="D1590" i="1"/>
  <c r="D1581" i="1"/>
  <c r="F1551" i="1"/>
  <c r="F1590" i="1"/>
  <c r="F1581" i="1"/>
  <c r="C1550" i="1"/>
  <c r="D1550" i="1"/>
  <c r="F1550" i="1"/>
  <c r="C1466" i="1"/>
  <c r="D1466" i="1"/>
  <c r="F1466" i="1"/>
  <c r="C1568" i="1"/>
  <c r="D1568" i="1"/>
  <c r="F1568" i="1"/>
  <c r="C1448" i="1"/>
  <c r="D1448" i="1"/>
  <c r="F1448" i="1"/>
  <c r="C1533" i="1"/>
  <c r="C1867" i="1"/>
  <c r="D1533" i="1"/>
  <c r="D1867" i="1"/>
  <c r="F1533" i="1"/>
  <c r="F1867" i="1"/>
  <c r="C1509" i="1"/>
  <c r="C1554" i="1"/>
  <c r="C1476" i="1"/>
  <c r="D1509" i="1"/>
  <c r="D1554" i="1"/>
  <c r="D1476" i="1"/>
  <c r="F1509" i="1"/>
  <c r="F1554" i="1"/>
  <c r="F1476" i="1"/>
  <c r="C1527" i="1"/>
  <c r="D1527" i="1"/>
  <c r="E1527" i="1"/>
  <c r="F1527" i="1"/>
  <c r="C1502" i="1"/>
  <c r="D1502" i="1"/>
  <c r="E1502" i="1"/>
  <c r="F1502" i="1"/>
  <c r="C1510" i="1"/>
  <c r="C1517" i="1"/>
  <c r="D1510" i="1"/>
  <c r="D1517" i="1"/>
  <c r="E1517" i="1"/>
  <c r="F1510" i="1"/>
  <c r="F1517" i="1"/>
  <c r="C1837" i="1"/>
  <c r="C1831" i="1"/>
  <c r="D1837" i="1"/>
  <c r="D1831" i="1"/>
  <c r="F1837" i="1"/>
  <c r="F1831" i="1"/>
  <c r="C1802" i="1"/>
  <c r="D1802" i="1"/>
  <c r="E1802" i="1"/>
  <c r="F1802" i="1"/>
  <c r="C1857" i="1"/>
  <c r="C1576" i="1"/>
  <c r="D1857" i="1"/>
  <c r="D1576" i="1"/>
  <c r="F1857" i="1"/>
  <c r="F1576" i="1"/>
  <c r="C1790" i="1"/>
  <c r="D1790" i="1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E1930" i="1" s="1"/>
  <c r="D3370" i="4"/>
  <c r="D3371" i="4"/>
  <c r="D3372" i="4"/>
  <c r="D3373" i="4"/>
  <c r="D3374" i="4"/>
  <c r="D3375" i="4"/>
  <c r="D3376" i="4"/>
  <c r="D3377" i="4"/>
  <c r="D3378" i="4"/>
  <c r="D3379" i="4"/>
  <c r="E1916" i="1" s="1"/>
  <c r="D3380" i="4"/>
  <c r="D3381" i="4"/>
  <c r="E1920" i="1" s="1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E1928" i="1" s="1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E1917" i="1" s="1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E1915" i="1" s="1"/>
  <c r="D3458" i="4"/>
  <c r="E1919" i="1" s="1"/>
  <c r="D3459" i="4"/>
  <c r="D3460" i="4"/>
  <c r="D3461" i="4"/>
  <c r="D3462" i="4"/>
  <c r="D3463" i="4"/>
  <c r="D3464" i="4"/>
  <c r="E1911" i="1" s="1"/>
  <c r="D3465" i="4"/>
  <c r="D3466" i="4"/>
  <c r="D3467" i="4"/>
  <c r="D3468" i="4"/>
  <c r="E1921" i="1" s="1"/>
  <c r="D3469" i="4"/>
  <c r="D3470" i="4"/>
  <c r="E1910" i="1" s="1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E1602" i="1" s="1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E1913" i="1" s="1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E1606" i="1" s="1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E1601" i="1" s="1"/>
  <c r="D3579" i="4"/>
  <c r="D3580" i="4"/>
  <c r="D3581" i="4"/>
  <c r="D3582" i="4"/>
  <c r="D3583" i="4"/>
  <c r="D3584" i="4"/>
  <c r="D3585" i="4"/>
  <c r="E1924" i="1" s="1"/>
  <c r="D3586" i="4"/>
  <c r="D3587" i="4"/>
  <c r="D3588" i="4"/>
  <c r="D3589" i="4"/>
  <c r="E1605" i="1" s="1"/>
  <c r="D3590" i="4"/>
  <c r="E1927" i="1" s="1"/>
  <c r="D3591" i="4"/>
  <c r="D3592" i="4"/>
  <c r="D3593" i="4"/>
  <c r="D3594" i="4"/>
  <c r="D3595" i="4"/>
  <c r="E1931" i="1" s="1"/>
  <c r="D3596" i="4"/>
  <c r="D3597" i="4"/>
  <c r="D3598" i="4"/>
  <c r="D3599" i="4"/>
  <c r="D3600" i="4"/>
  <c r="D3601" i="4"/>
  <c r="D3602" i="4"/>
  <c r="D3603" i="4"/>
  <c r="E1627" i="1" s="1"/>
  <c r="D3604" i="4"/>
  <c r="E1620" i="1" s="1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E1629" i="1" s="1"/>
  <c r="D3620" i="4"/>
  <c r="E1610" i="1" s="1"/>
  <c r="D3621" i="4"/>
  <c r="D3622" i="4"/>
  <c r="E1622" i="1" s="1"/>
  <c r="D3623" i="4"/>
  <c r="D3624" i="4"/>
  <c r="D3625" i="4"/>
  <c r="D3626" i="4"/>
  <c r="E1595" i="1" s="1"/>
  <c r="D3627" i="4"/>
  <c r="D3628" i="4"/>
  <c r="E1925" i="1" s="1"/>
  <c r="D3629" i="4"/>
  <c r="D3630" i="4"/>
  <c r="D3631" i="4"/>
  <c r="D3632" i="4"/>
  <c r="D3633" i="4"/>
  <c r="D3634" i="4"/>
  <c r="D3635" i="4"/>
  <c r="D3636" i="4"/>
  <c r="D3637" i="4"/>
  <c r="E1926" i="1" s="1"/>
  <c r="D3638" i="4"/>
  <c r="E1619" i="1" s="1"/>
  <c r="D3639" i="4"/>
  <c r="D3640" i="4"/>
  <c r="E1922" i="1" s="1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E1827" i="1" l="1"/>
  <c r="E1727" i="1"/>
  <c r="E1658" i="1"/>
  <c r="E1685" i="1"/>
  <c r="E1778" i="1"/>
  <c r="E1707" i="1"/>
  <c r="E1837" i="1"/>
  <c r="E1674" i="1"/>
  <c r="E1732" i="1"/>
  <c r="E1856" i="1"/>
  <c r="E1644" i="1"/>
  <c r="E1660" i="1"/>
  <c r="G1660" i="1" s="1"/>
  <c r="E1817" i="1"/>
  <c r="E1738" i="1"/>
  <c r="E1839" i="1"/>
  <c r="E1843" i="1"/>
  <c r="E1635" i="1"/>
  <c r="E1793" i="1"/>
  <c r="E1758" i="1"/>
  <c r="E1819" i="1"/>
  <c r="E1719" i="1"/>
  <c r="E1766" i="1"/>
  <c r="E1668" i="1"/>
  <c r="E1796" i="1"/>
  <c r="E1677" i="1"/>
  <c r="E1673" i="1"/>
  <c r="E1752" i="1"/>
  <c r="E1765" i="1"/>
  <c r="E1858" i="1"/>
  <c r="E1643" i="1"/>
  <c r="E1659" i="1"/>
  <c r="E1742" i="1"/>
  <c r="E1907" i="1"/>
  <c r="E1909" i="1"/>
  <c r="E1828" i="1"/>
  <c r="E1718" i="1"/>
  <c r="E1782" i="1"/>
  <c r="E1753" i="1"/>
  <c r="E1787" i="1"/>
  <c r="E1775" i="1"/>
  <c r="E1879" i="1"/>
  <c r="E1762" i="1"/>
  <c r="E1751" i="1"/>
  <c r="E1885" i="1"/>
  <c r="E1776" i="1"/>
  <c r="E1722" i="1"/>
  <c r="E1630" i="1"/>
  <c r="E1699" i="1"/>
  <c r="E1689" i="1"/>
  <c r="E1736" i="1"/>
  <c r="E1637" i="1"/>
  <c r="E1779" i="1"/>
  <c r="E1905" i="1"/>
  <c r="E1857" i="1"/>
  <c r="E1724" i="1"/>
  <c r="E1713" i="1"/>
  <c r="E1688" i="1"/>
  <c r="E1669" i="1"/>
  <c r="E1781" i="1"/>
  <c r="E1611" i="1"/>
  <c r="E1755" i="1"/>
  <c r="E1743" i="1"/>
  <c r="E1855" i="1"/>
  <c r="E1791" i="1"/>
  <c r="E1897" i="1"/>
  <c r="E1723" i="1"/>
  <c r="E1896" i="1"/>
  <c r="E1748" i="1"/>
  <c r="E1820" i="1"/>
  <c r="E1829" i="1"/>
  <c r="E1881" i="1"/>
  <c r="E1705" i="1"/>
  <c r="E1767" i="1"/>
  <c r="E1730" i="1"/>
  <c r="E1800" i="1"/>
  <c r="E1728" i="1"/>
  <c r="E1764" i="1"/>
  <c r="E1712" i="1"/>
  <c r="E1634" i="1"/>
  <c r="E1623" i="1"/>
  <c r="E1682" i="1"/>
  <c r="E1833" i="1"/>
  <c r="E1739" i="1"/>
  <c r="E1729" i="1"/>
  <c r="E1638" i="1"/>
  <c r="E1847" i="1"/>
  <c r="E1711" i="1"/>
  <c r="E1616" i="1"/>
  <c r="E1868" i="1"/>
  <c r="E1661" i="1"/>
  <c r="E1871" i="1"/>
  <c r="E1657" i="1"/>
  <c r="E1822" i="1"/>
  <c r="E1726" i="1"/>
  <c r="E1737" i="1"/>
  <c r="E1604" i="1"/>
  <c r="E1733" i="1"/>
  <c r="E1540" i="1"/>
  <c r="E1542" i="1"/>
  <c r="E1586" i="1"/>
  <c r="E1582" i="1"/>
  <c r="E1579" i="1"/>
  <c r="E1537" i="1"/>
  <c r="E1566" i="1"/>
  <c r="E1535" i="1"/>
  <c r="E1567" i="1"/>
  <c r="E1551" i="1"/>
  <c r="E1573" i="1"/>
  <c r="E1571" i="1"/>
  <c r="E1544" i="1"/>
  <c r="E1538" i="1"/>
  <c r="E1554" i="1"/>
  <c r="E1588" i="1"/>
  <c r="E1504" i="1"/>
  <c r="E1501" i="1"/>
  <c r="E1490" i="1"/>
  <c r="E1520" i="1"/>
  <c r="E1492" i="1"/>
  <c r="E1495" i="1"/>
  <c r="E1463" i="1"/>
  <c r="E1460" i="1"/>
  <c r="E1450" i="1"/>
  <c r="E1472" i="1"/>
  <c r="E1482" i="1"/>
  <c r="E1448" i="1"/>
  <c r="E1485" i="1"/>
  <c r="E1452" i="1"/>
  <c r="E1867" i="1"/>
  <c r="E1783" i="1"/>
  <c r="E1890" i="1"/>
  <c r="E1811" i="1"/>
  <c r="E1850" i="1"/>
  <c r="E1750" i="1"/>
  <c r="G1750" i="1" s="1"/>
  <c r="E1878" i="1"/>
  <c r="E1746" i="1"/>
  <c r="E1771" i="1"/>
  <c r="E1745" i="1"/>
  <c r="E1679" i="1"/>
  <c r="E1631" i="1"/>
  <c r="E1874" i="1"/>
  <c r="E1898" i="1"/>
  <c r="E1883" i="1"/>
  <c r="E1908" i="1"/>
  <c r="E1757" i="1"/>
  <c r="E1824" i="1"/>
  <c r="E1851" i="1"/>
  <c r="E1845" i="1"/>
  <c r="G1845" i="1" s="1"/>
  <c r="E1786" i="1"/>
  <c r="E1694" i="1"/>
  <c r="E1880" i="1"/>
  <c r="E1906" i="1"/>
  <c r="E1894" i="1"/>
  <c r="E1670" i="1"/>
  <c r="E1714" i="1"/>
  <c r="E1692" i="1"/>
  <c r="E1663" i="1"/>
  <c r="E1703" i="1"/>
  <c r="E1846" i="1"/>
  <c r="E1797" i="1"/>
  <c r="E1654" i="1"/>
  <c r="E1749" i="1"/>
  <c r="E1816" i="1"/>
  <c r="E1716" i="1"/>
  <c r="E1710" i="1"/>
  <c r="E1809" i="1"/>
  <c r="E1840" i="1"/>
  <c r="E1815" i="1"/>
  <c r="E1892" i="1"/>
  <c r="E1818" i="1"/>
  <c r="E1849" i="1"/>
  <c r="E1640" i="1"/>
  <c r="E1696" i="1"/>
  <c r="E1671" i="1"/>
  <c r="E1708" i="1"/>
  <c r="E1770" i="1"/>
  <c r="E1834" i="1"/>
  <c r="E1789" i="1"/>
  <c r="E1853" i="1"/>
  <c r="E1842" i="1"/>
  <c r="E1808" i="1"/>
  <c r="E1594" i="1"/>
  <c r="E1570" i="1"/>
  <c r="E1531" i="1"/>
  <c r="E1575" i="1"/>
  <c r="E1562" i="1"/>
  <c r="E1545" i="1"/>
  <c r="E1547" i="1"/>
  <c r="E1533" i="1"/>
  <c r="E1561" i="1"/>
  <c r="E1530" i="1"/>
  <c r="E1543" i="1"/>
  <c r="E1574" i="1"/>
  <c r="E1593" i="1"/>
  <c r="E1568" i="1"/>
  <c r="E1548" i="1"/>
  <c r="E1534" i="1"/>
  <c r="E1522" i="1"/>
  <c r="E1510" i="1"/>
  <c r="E1513" i="1"/>
  <c r="E1512" i="1"/>
  <c r="E1509" i="1"/>
  <c r="E1453" i="1"/>
  <c r="E1461" i="1"/>
  <c r="E1454" i="1"/>
  <c r="E1474" i="1"/>
  <c r="E1467" i="1"/>
  <c r="E1449" i="1"/>
  <c r="E1458" i="1"/>
  <c r="E1473" i="1"/>
  <c r="E1886" i="1"/>
  <c r="E1628" i="1"/>
  <c r="E1709" i="1"/>
  <c r="E1697" i="1"/>
  <c r="E1902" i="1"/>
  <c r="E1715" i="1"/>
  <c r="E1625" i="1"/>
  <c r="E1695" i="1"/>
  <c r="E1777" i="1"/>
  <c r="E1618" i="1"/>
  <c r="E1741" i="1"/>
  <c r="E1613" i="1"/>
  <c r="E1807" i="1"/>
  <c r="E1735" i="1"/>
  <c r="E1810" i="1"/>
  <c r="E1903" i="1"/>
  <c r="E1600" i="1"/>
  <c r="E1626" i="1"/>
  <c r="E1632" i="1"/>
  <c r="E1826" i="1"/>
  <c r="E1875" i="1"/>
  <c r="E1798" i="1"/>
  <c r="E1639" i="1"/>
  <c r="E1830" i="1"/>
  <c r="E1633" i="1"/>
  <c r="E1617" i="1"/>
  <c r="E1700" i="1"/>
  <c r="E1795" i="1"/>
  <c r="E1598" i="1"/>
  <c r="E1645" i="1"/>
  <c r="E1641" i="1"/>
  <c r="E1652" i="1"/>
  <c r="E1812" i="1"/>
  <c r="E1813" i="1"/>
  <c r="E1821" i="1"/>
  <c r="E1651" i="1"/>
  <c r="E1609" i="1"/>
  <c r="E1754" i="1"/>
  <c r="E1780" i="1"/>
  <c r="E1773" i="1"/>
  <c r="E1717" i="1"/>
  <c r="E1642" i="1"/>
  <c r="E1687" i="1"/>
  <c r="E1756" i="1"/>
  <c r="E1596" i="1"/>
  <c r="E1864" i="1"/>
  <c r="E1614" i="1"/>
  <c r="E1838" i="1"/>
  <c r="E1536" i="1"/>
  <c r="E1550" i="1"/>
  <c r="E1558" i="1"/>
  <c r="E1584" i="1"/>
  <c r="E1578" i="1"/>
  <c r="E1569" i="1"/>
  <c r="E1552" i="1"/>
  <c r="E1565" i="1"/>
  <c r="E1564" i="1"/>
  <c r="E1587" i="1"/>
  <c r="E1532" i="1"/>
  <c r="E1590" i="1"/>
  <c r="E1583" i="1"/>
  <c r="E1557" i="1"/>
  <c r="E1556" i="1"/>
  <c r="E1505" i="1"/>
  <c r="E1491" i="1"/>
  <c r="E1488" i="1"/>
  <c r="E1508" i="1"/>
  <c r="E1514" i="1"/>
  <c r="E1478" i="1"/>
  <c r="E1451" i="1"/>
  <c r="E1465" i="1"/>
  <c r="E1466" i="1"/>
  <c r="E1455" i="1"/>
  <c r="E1464" i="1"/>
  <c r="E1475" i="1"/>
  <c r="E1690" i="1"/>
  <c r="E1889" i="1"/>
  <c r="E1740" i="1"/>
  <c r="E1799" i="1"/>
  <c r="E1744" i="1"/>
  <c r="E1859" i="1"/>
  <c r="E1675" i="1"/>
  <c r="E1785" i="1"/>
  <c r="E1720" i="1"/>
  <c r="E1667" i="1"/>
  <c r="E1823" i="1"/>
  <c r="E1884" i="1"/>
  <c r="E1904" i="1"/>
  <c r="E1893" i="1"/>
  <c r="E1665" i="1"/>
  <c r="E1636" i="1"/>
  <c r="E1698" i="1"/>
  <c r="E1831" i="1"/>
  <c r="E1597" i="1"/>
  <c r="E1656" i="1"/>
  <c r="E1646" i="1"/>
  <c r="E1612" i="1"/>
  <c r="E1683" i="1"/>
  <c r="E1763" i="1"/>
  <c r="E1759" i="1"/>
  <c r="E1832" i="1"/>
  <c r="E1734" i="1"/>
  <c r="E1653" i="1"/>
  <c r="E1676" i="1"/>
  <c r="E1844" i="1"/>
  <c r="E1647" i="1"/>
  <c r="E1624" i="1"/>
  <c r="E1681" i="1"/>
  <c r="E1747" i="1"/>
  <c r="E1895" i="1"/>
  <c r="E1607" i="1"/>
  <c r="E1784" i="1"/>
  <c r="E1790" i="1"/>
  <c r="E1686" i="1"/>
  <c r="E1662" i="1"/>
  <c r="E1801" i="1"/>
  <c r="E1772" i="1"/>
  <c r="E1861" i="1"/>
  <c r="E1835" i="1"/>
  <c r="E1825" i="1"/>
  <c r="E1854" i="1"/>
  <c r="E1814" i="1"/>
  <c r="E1860" i="1"/>
  <c r="E1672" i="1"/>
  <c r="E1621" i="1"/>
  <c r="E1693" i="1"/>
  <c r="E1882" i="1"/>
  <c r="E1572" i="1"/>
  <c r="E1553" i="1"/>
  <c r="E1576" i="1"/>
  <c r="E1581" i="1"/>
  <c r="E1563" i="1"/>
  <c r="E1591" i="1"/>
  <c r="E1585" i="1"/>
  <c r="E1549" i="1"/>
  <c r="E1541" i="1"/>
  <c r="E1555" i="1"/>
  <c r="E1539" i="1"/>
  <c r="E1589" i="1"/>
  <c r="E1580" i="1"/>
  <c r="E1592" i="1"/>
  <c r="E1546" i="1"/>
  <c r="E1497" i="1"/>
  <c r="E1515" i="1"/>
  <c r="E1493" i="1"/>
  <c r="E1489" i="1"/>
  <c r="E1521" i="1"/>
  <c r="E1459" i="1"/>
  <c r="E1468" i="1"/>
  <c r="E1457" i="1"/>
  <c r="G1457" i="1" s="1"/>
  <c r="E1479" i="1"/>
  <c r="E1476" i="1"/>
  <c r="E1477" i="1"/>
  <c r="E1480" i="1"/>
  <c r="G1480" i="1" s="1"/>
  <c r="E1447" i="1"/>
  <c r="G1914" i="1"/>
  <c r="D588" i="5" s="1"/>
  <c r="G1731" i="1"/>
  <c r="D568" i="5" s="1"/>
  <c r="G1872" i="1"/>
  <c r="D563" i="5" s="1"/>
  <c r="G1862" i="1"/>
  <c r="D610" i="5" s="1"/>
  <c r="G1680" i="1"/>
  <c r="D575" i="5" s="1"/>
  <c r="G1848" i="1"/>
  <c r="D561" i="5" s="1"/>
  <c r="G1519" i="1"/>
  <c r="D538" i="5" s="1"/>
  <c r="G1702" i="1"/>
  <c r="D589" i="5" s="1"/>
  <c r="G1484" i="1"/>
  <c r="D523" i="5" s="1"/>
  <c r="G1655" i="1"/>
  <c r="D605" i="5" s="1"/>
  <c r="G1471" i="1"/>
  <c r="D524" i="5" s="1"/>
  <c r="G1691" i="1"/>
  <c r="D607" i="5" s="1"/>
  <c r="G1836" i="1"/>
  <c r="D569" i="5" s="1"/>
  <c r="G1664" i="1"/>
  <c r="D576" i="5" s="1"/>
  <c r="G1608" i="1"/>
  <c r="D566" i="5" s="1"/>
  <c r="G1891" i="1"/>
  <c r="D574" i="5" s="1"/>
  <c r="G1494" i="1"/>
  <c r="D540" i="5" s="1"/>
  <c r="G1870" i="1"/>
  <c r="D587" i="5" s="1"/>
  <c r="G1706" i="1"/>
  <c r="D554" i="5" s="1"/>
  <c r="G1869" i="1"/>
  <c r="D573" i="5" s="1"/>
  <c r="G1876" i="1"/>
  <c r="D600" i="5" s="1"/>
  <c r="G1768" i="1"/>
  <c r="D597" i="5" s="1"/>
  <c r="G1475" i="1"/>
  <c r="G1535" i="1"/>
  <c r="G1786" i="1"/>
  <c r="G1675" i="1"/>
  <c r="G1783" i="1"/>
  <c r="G1593" i="1"/>
  <c r="G1575" i="1"/>
  <c r="G1491" i="1"/>
  <c r="G1882" i="1"/>
  <c r="G1799" i="1"/>
  <c r="G1718" i="1"/>
  <c r="G1681" i="1"/>
  <c r="G1728" i="1"/>
  <c r="G1661" i="1"/>
  <c r="G1917" i="1"/>
  <c r="G1490" i="1"/>
  <c r="G1916" i="1"/>
  <c r="G1588" i="1"/>
  <c r="G1538" i="1"/>
  <c r="G1878" i="1"/>
  <c r="G1716" i="1"/>
  <c r="G1843" i="1"/>
  <c r="G1850" i="1"/>
  <c r="G1733" i="1"/>
  <c r="G1508" i="1"/>
  <c r="G1719" i="1"/>
  <c r="G1825" i="1"/>
  <c r="G1717" i="1"/>
  <c r="G1775" i="1"/>
  <c r="G1548" i="1"/>
  <c r="G1847" i="1"/>
  <c r="G1659" i="1"/>
  <c r="G1596" i="1"/>
  <c r="G1849" i="1"/>
  <c r="G1819" i="1"/>
  <c r="G1892" i="1"/>
  <c r="G1810" i="1"/>
  <c r="G1886" i="1"/>
  <c r="G1791" i="1"/>
  <c r="G1821" i="1"/>
  <c r="G1776" i="1"/>
  <c r="G1765" i="1"/>
  <c r="G1497" i="1"/>
  <c r="G1754" i="1"/>
  <c r="G1597" i="1"/>
  <c r="G1515" i="1"/>
  <c r="G1614" i="1"/>
  <c r="G1756" i="1"/>
  <c r="G1531" i="1"/>
  <c r="G1639" i="1"/>
  <c r="G1809" i="1"/>
  <c r="G1543" i="1"/>
  <c r="G1755" i="1"/>
  <c r="G1742" i="1"/>
  <c r="G1643" i="1"/>
  <c r="G1645" i="1"/>
  <c r="G1782" i="1"/>
  <c r="G1677" i="1"/>
  <c r="G1513" i="1"/>
  <c r="G1795" i="1"/>
  <c r="G1828" i="1"/>
  <c r="G1909" i="1"/>
  <c r="G1746" i="1"/>
  <c r="G1779" i="1"/>
  <c r="G1890" i="1"/>
  <c r="G1723" i="1"/>
  <c r="G1801" i="1"/>
  <c r="G1695" i="1"/>
  <c r="G1904" i="1"/>
  <c r="G1625" i="1"/>
  <c r="G1662" i="1"/>
  <c r="G1752" i="1"/>
  <c r="G1724" i="1"/>
  <c r="G1927" i="1"/>
  <c r="G1633" i="1"/>
  <c r="G1926" i="1"/>
  <c r="G1830" i="1"/>
  <c r="G1907" i="1"/>
  <c r="G1656" i="1"/>
  <c r="G1710" i="1"/>
  <c r="G1700" i="1"/>
  <c r="G1530" i="1"/>
  <c r="G1574" i="1"/>
  <c r="G1688" i="1"/>
  <c r="G1607" i="1"/>
  <c r="G1682" i="1"/>
  <c r="G1751" i="1"/>
  <c r="G1879" i="1"/>
  <c r="G1697" i="1"/>
  <c r="G1683" i="1"/>
  <c r="G1631" i="1"/>
  <c r="G1609" i="1"/>
  <c r="G1611" i="1"/>
  <c r="G1665" i="1"/>
  <c r="G1798" i="1"/>
  <c r="G1613" i="1"/>
  <c r="G1911" i="1"/>
  <c r="G1930" i="1"/>
  <c r="G1781" i="1"/>
  <c r="G1908" i="1"/>
  <c r="G1817" i="1"/>
  <c r="G1686" i="1"/>
  <c r="G1811" i="1"/>
  <c r="G1699" i="1"/>
  <c r="G1896" i="1"/>
  <c r="G1855" i="1"/>
  <c r="G1564" i="1"/>
  <c r="G1739" i="1"/>
  <c r="G1652" i="1"/>
  <c r="G1767" i="1"/>
  <c r="G1919" i="1"/>
  <c r="G1640" i="1"/>
  <c r="G1594" i="1"/>
  <c r="G1521" i="1"/>
  <c r="G1634" i="1"/>
  <c r="G1679" i="1"/>
  <c r="G1632" i="1"/>
  <c r="G1689" i="1"/>
  <c r="G1696" i="1"/>
  <c r="G1623" i="1"/>
  <c r="G1854" i="1"/>
  <c r="G1827" i="1"/>
  <c r="G1924" i="1"/>
  <c r="G1636" i="1"/>
  <c r="G1667" i="1"/>
  <c r="G1770" i="1"/>
  <c r="G1793" i="1"/>
  <c r="G1610" i="1"/>
  <c r="G1838" i="1"/>
  <c r="G1690" i="1"/>
  <c r="G1504" i="1"/>
  <c r="G1921" i="1"/>
  <c r="G1826" i="1"/>
  <c r="G1595" i="1"/>
  <c r="G1881" i="1"/>
  <c r="G1820" i="1"/>
  <c r="G1807" i="1"/>
  <c r="G1668" i="1"/>
  <c r="G1642" i="1"/>
  <c r="G1685" i="1"/>
  <c r="G1762" i="1"/>
  <c r="G1842" i="1"/>
  <c r="G1606" i="1"/>
  <c r="G1743" i="1"/>
  <c r="G1780" i="1"/>
  <c r="G1875" i="1"/>
  <c r="G1453" i="1"/>
  <c r="G1477" i="1"/>
  <c r="G1822" i="1"/>
  <c r="G1514" i="1"/>
  <c r="G1646" i="1"/>
  <c r="G1749" i="1"/>
  <c r="G1472" i="1"/>
  <c r="G1553" i="1"/>
  <c r="G1599" i="1"/>
  <c r="D572" i="5" s="1"/>
  <c r="G1704" i="1"/>
  <c r="D584" i="5" s="1"/>
  <c r="G1592" i="1"/>
  <c r="G1898" i="1"/>
  <c r="G1757" i="1"/>
  <c r="G1520" i="1"/>
  <c r="G1708" i="1"/>
  <c r="G1601" i="1"/>
  <c r="G1730" i="1"/>
  <c r="G1726" i="1"/>
  <c r="G1929" i="1"/>
  <c r="D571" i="5" s="1"/>
  <c r="G1715" i="1"/>
  <c r="G1800" i="1"/>
  <c r="G1722" i="1"/>
  <c r="G1741" i="1"/>
  <c r="G1910" i="1"/>
  <c r="G1670" i="1"/>
  <c r="G1740" i="1"/>
  <c r="G1600" i="1"/>
  <c r="G1918" i="1"/>
  <c r="D590" i="5" s="1"/>
  <c r="G1808" i="1"/>
  <c r="G1624" i="1"/>
  <c r="G1604" i="1"/>
  <c r="G1630" i="1"/>
  <c r="G1866" i="1"/>
  <c r="D552" i="5" s="1"/>
  <c r="G1526" i="1"/>
  <c r="D535" i="5" s="1"/>
  <c r="G1813" i="1"/>
  <c r="G1835" i="1"/>
  <c r="G1761" i="1"/>
  <c r="D585" i="5" s="1"/>
  <c r="G1897" i="1"/>
  <c r="G1785" i="1"/>
  <c r="G1505" i="1"/>
  <c r="G1591" i="1"/>
  <c r="G1900" i="1"/>
  <c r="D602" i="5" s="1"/>
  <c r="G1456" i="1"/>
  <c r="D526" i="5" s="1"/>
  <c r="G1578" i="1"/>
  <c r="G1482" i="1"/>
  <c r="G1557" i="1"/>
  <c r="G1738" i="1"/>
  <c r="G1763" i="1"/>
  <c r="G1707" i="1"/>
  <c r="G1612" i="1"/>
  <c r="G1889" i="1"/>
  <c r="G1863" i="1"/>
  <c r="D603" i="5" s="1"/>
  <c r="G1618" i="1"/>
  <c r="G1627" i="1"/>
  <c r="G1703" i="1"/>
  <c r="G1649" i="1"/>
  <c r="D601" i="5" s="1"/>
  <c r="G1745" i="1"/>
  <c r="G1451" i="1"/>
  <c r="G1470" i="1"/>
  <c r="D525" i="5" s="1"/>
  <c r="G1449" i="1"/>
  <c r="G1539" i="1"/>
  <c r="G1709" i="1"/>
  <c r="G1621" i="1"/>
  <c r="G1478" i="1"/>
  <c r="G1651" i="1"/>
  <c r="G1544" i="1"/>
  <c r="G1619" i="1"/>
  <c r="G1701" i="1"/>
  <c r="D559" i="5" s="1"/>
  <c r="G1637" i="1"/>
  <c r="G1816" i="1"/>
  <c r="G1693" i="1"/>
  <c r="G1913" i="1"/>
  <c r="G1495" i="1"/>
  <c r="G1462" i="1"/>
  <c r="D521" i="5" s="1"/>
  <c r="G1713" i="1"/>
  <c r="G1789" i="1"/>
  <c r="G1883" i="1"/>
  <c r="G1671" i="1"/>
  <c r="G1635" i="1"/>
  <c r="G1737" i="1"/>
  <c r="G1641" i="1"/>
  <c r="G1804" i="1"/>
  <c r="D609" i="5" s="1"/>
  <c r="G1922" i="1"/>
  <c r="G1603" i="1"/>
  <c r="D562" i="5" s="1"/>
  <c r="G1853" i="1"/>
  <c r="G1840" i="1"/>
  <c r="G1773" i="1"/>
  <c r="G1873" i="1"/>
  <c r="D598" i="5" s="1"/>
  <c r="G1818" i="1"/>
  <c r="G1736" i="1"/>
  <c r="G1792" i="1"/>
  <c r="D558" i="5" s="1"/>
  <c r="G1598" i="1"/>
  <c r="G1692" i="1"/>
  <c r="G1653" i="1"/>
  <c r="G1747" i="1"/>
  <c r="G1638" i="1"/>
  <c r="G1858" i="1"/>
  <c r="G1516" i="1"/>
  <c r="D536" i="5" s="1"/>
  <c r="G1920" i="1"/>
  <c r="G1628" i="1"/>
  <c r="G1806" i="1"/>
  <c r="D599" i="5" s="1"/>
  <c r="G1725" i="1"/>
  <c r="D593" i="5" s="1"/>
  <c r="G1569" i="1"/>
  <c r="G1545" i="1"/>
  <c r="G1562" i="1"/>
  <c r="G1487" i="1"/>
  <c r="D522" i="5" s="1"/>
  <c r="G1567" i="1"/>
  <c r="G1573" i="1"/>
  <c r="G1486" i="1"/>
  <c r="D519" i="5" s="1"/>
  <c r="G1584" i="1"/>
  <c r="G1885" i="1"/>
  <c r="G1687" i="1"/>
  <c r="G1626" i="1"/>
  <c r="G1734" i="1"/>
  <c r="G1787" i="1"/>
  <c r="G1663" i="1"/>
  <c r="G1832" i="1"/>
  <c r="G1499" i="1"/>
  <c r="D534" i="5" s="1"/>
  <c r="G1678" i="1"/>
  <c r="D591" i="5" s="1"/>
  <c r="G1541" i="1"/>
  <c r="G1561" i="1"/>
  <c r="G1473" i="1"/>
  <c r="G1585" i="1"/>
  <c r="G1488" i="1"/>
  <c r="G1522" i="1"/>
  <c r="G1823" i="1"/>
  <c r="G1748" i="1"/>
  <c r="G1727" i="1"/>
  <c r="G1455" i="1"/>
  <c r="G1735" i="1"/>
  <c r="G1622" i="1"/>
  <c r="G1698" i="1"/>
  <c r="G1620" i="1"/>
  <c r="G1647" i="1"/>
  <c r="G1774" i="1"/>
  <c r="D567" i="5" s="1"/>
  <c r="G1829" i="1"/>
  <c r="G1846" i="1"/>
  <c r="G1720" i="1"/>
  <c r="G1753" i="1"/>
  <c r="G1833" i="1"/>
  <c r="G1805" i="1"/>
  <c r="D578" i="5" s="1"/>
  <c r="G1658" i="1"/>
  <c r="G1803" i="1"/>
  <c r="D579" i="5" s="1"/>
  <c r="G1895" i="1"/>
  <c r="G1839" i="1"/>
  <c r="G1797" i="1"/>
  <c r="G1758" i="1"/>
  <c r="G1673" i="1"/>
  <c r="G1856" i="1"/>
  <c r="G1852" i="1"/>
  <c r="D595" i="5" s="1"/>
  <c r="G1815" i="1"/>
  <c r="G1511" i="1"/>
  <c r="D544" i="5" s="1"/>
  <c r="G1901" i="1"/>
  <c r="D565" i="5" s="1"/>
  <c r="G1894" i="1"/>
  <c r="G1905" i="1"/>
  <c r="G1834" i="1"/>
  <c r="G1711" i="1"/>
  <c r="G1498" i="1"/>
  <c r="D546" i="5" s="1"/>
  <c r="G1518" i="1"/>
  <c r="D543" i="5" s="1"/>
  <c r="G1824" i="1"/>
  <c r="G1459" i="1"/>
  <c r="G1602" i="1"/>
  <c r="G1454" i="1"/>
  <c r="G1565" i="1"/>
  <c r="G1572" i="1"/>
  <c r="G1460" i="1"/>
  <c r="G1479" i="1"/>
  <c r="G1589" i="1"/>
  <c r="G1893" i="1"/>
  <c r="G1915" i="1"/>
  <c r="G1729" i="1"/>
  <c r="G1925" i="1"/>
  <c r="G1788" i="1"/>
  <c r="D553" i="5" s="1"/>
  <c r="G1648" i="1"/>
  <c r="D577" i="5" s="1"/>
  <c r="G1769" i="1"/>
  <c r="D555" i="5" s="1"/>
  <c r="G1549" i="1"/>
  <c r="G1563" i="1"/>
  <c r="G1496" i="1"/>
  <c r="D541" i="5" s="1"/>
  <c r="G1861" i="1"/>
  <c r="G1868" i="1"/>
  <c r="G1503" i="1"/>
  <c r="D547" i="5" s="1"/>
  <c r="G1744" i="1"/>
  <c r="G1617" i="1"/>
  <c r="G1923" i="1"/>
  <c r="D604" i="5" s="1"/>
  <c r="G1506" i="1"/>
  <c r="D548" i="5" s="1"/>
  <c r="G1501" i="1"/>
  <c r="G1851" i="1"/>
  <c r="G1928" i="1"/>
  <c r="G1644" i="1"/>
  <c r="G1931" i="1"/>
  <c r="G1814" i="1"/>
  <c r="G1512" i="1"/>
  <c r="G1844" i="1"/>
  <c r="G1650" i="1"/>
  <c r="D583" i="5" s="1"/>
  <c r="G1777" i="1"/>
  <c r="G1489" i="1"/>
  <c r="G1714" i="1"/>
  <c r="G1859" i="1"/>
  <c r="G1694" i="1"/>
  <c r="G1537" i="1"/>
  <c r="G1732" i="1"/>
  <c r="G1841" i="1"/>
  <c r="D596" i="5" s="1"/>
  <c r="G1669" i="1"/>
  <c r="G1772" i="1"/>
  <c r="G1887" i="1"/>
  <c r="D580" i="5" s="1"/>
  <c r="G1684" i="1"/>
  <c r="D594" i="5" s="1"/>
  <c r="G1899" i="1"/>
  <c r="D582" i="5" s="1"/>
  <c r="G1674" i="1"/>
  <c r="G1452" i="1"/>
  <c r="G1493" i="1"/>
  <c r="G1507" i="1"/>
  <c r="D539" i="5" s="1"/>
  <c r="G1481" i="1"/>
  <c r="D527" i="5" s="1"/>
  <c r="G1474" i="1"/>
  <c r="G1552" i="1"/>
  <c r="G1871" i="1"/>
  <c r="G1582" i="1"/>
  <c r="G1464" i="1"/>
  <c r="G1525" i="1"/>
  <c r="D530" i="5" s="1"/>
  <c r="G1865" i="1"/>
  <c r="D570" i="5" s="1"/>
  <c r="G1534" i="1"/>
  <c r="G1615" i="1"/>
  <c r="D606" i="5" s="1"/>
  <c r="G1536" i="1"/>
  <c r="G1587" i="1"/>
  <c r="G1546" i="1"/>
  <c r="G1558" i="1"/>
  <c r="G1540" i="1"/>
  <c r="G1463" i="1"/>
  <c r="G1468" i="1"/>
  <c r="G1580" i="1"/>
  <c r="G1880" i="1"/>
  <c r="G1902" i="1"/>
  <c r="G1712" i="1"/>
  <c r="G1672" i="1"/>
  <c r="G1555" i="1"/>
  <c r="G1778" i="1"/>
  <c r="G1903" i="1"/>
  <c r="G1906" i="1"/>
  <c r="G1888" i="1"/>
  <c r="D592" i="5" s="1"/>
  <c r="G1566" i="1"/>
  <c r="G1465" i="1"/>
  <c r="G1547" i="1"/>
  <c r="G1571" i="1"/>
  <c r="G1559" i="1"/>
  <c r="D551" i="5" s="1"/>
  <c r="G1469" i="1"/>
  <c r="D520" i="5" s="1"/>
  <c r="G1629" i="1"/>
  <c r="G1461" i="1"/>
  <c r="G1532" i="1"/>
  <c r="G1874" i="1"/>
  <c r="G1864" i="1"/>
  <c r="G1583" i="1"/>
  <c r="G1556" i="1"/>
  <c r="G1577" i="1"/>
  <c r="D550" i="5" s="1"/>
  <c r="G1542" i="1"/>
  <c r="G1759" i="1"/>
  <c r="G1676" i="1"/>
  <c r="G1560" i="1"/>
  <c r="D549" i="5" s="1"/>
  <c r="G1867" i="1"/>
  <c r="G1771" i="1"/>
  <c r="G1654" i="1"/>
  <c r="G1666" i="1"/>
  <c r="D586" i="5" s="1"/>
  <c r="G1812" i="1"/>
  <c r="G1784" i="1"/>
  <c r="G1576" i="1"/>
  <c r="G1517" i="1"/>
  <c r="D532" i="5" s="1"/>
  <c r="G1476" i="1"/>
  <c r="G1581" i="1"/>
  <c r="G1458" i="1"/>
  <c r="G1605" i="1"/>
  <c r="G1860" i="1"/>
  <c r="G1877" i="1"/>
  <c r="D564" i="5" s="1"/>
  <c r="G1884" i="1"/>
  <c r="G1616" i="1"/>
  <c r="G1721" i="1"/>
  <c r="D608" i="5" s="1"/>
  <c r="G1766" i="1"/>
  <c r="G1657" i="1"/>
  <c r="G1533" i="1"/>
  <c r="G1764" i="1"/>
  <c r="G1760" i="1"/>
  <c r="D556" i="5" s="1"/>
  <c r="G1796" i="1"/>
  <c r="G1705" i="1"/>
  <c r="G1492" i="1"/>
  <c r="G1528" i="1"/>
  <c r="D528" i="5" s="1"/>
  <c r="G1483" i="1"/>
  <c r="D518" i="5" s="1"/>
  <c r="G1447" i="1"/>
  <c r="G1586" i="1"/>
  <c r="G1467" i="1"/>
  <c r="G1529" i="1"/>
  <c r="D529" i="5" s="1"/>
  <c r="G1450" i="1"/>
  <c r="G1568" i="1"/>
  <c r="G1466" i="1"/>
  <c r="G1485" i="1"/>
  <c r="G1551" i="1"/>
  <c r="G1590" i="1"/>
  <c r="G1570" i="1"/>
  <c r="G1579" i="1"/>
  <c r="G1550" i="1"/>
  <c r="G1554" i="1"/>
  <c r="G1448" i="1"/>
  <c r="G1509" i="1"/>
  <c r="G1527" i="1"/>
  <c r="D533" i="5" s="1"/>
  <c r="G1510" i="1"/>
  <c r="G1502" i="1"/>
  <c r="D545" i="5" s="1"/>
  <c r="G1802" i="1"/>
  <c r="D581" i="5" s="1"/>
  <c r="G1831" i="1"/>
  <c r="G1837" i="1"/>
  <c r="G1857" i="1"/>
  <c r="G1790" i="1"/>
  <c r="D2950" i="4"/>
  <c r="D2949" i="4"/>
  <c r="D2948" i="4"/>
  <c r="E3" i="1" l="1"/>
  <c r="E6" i="1"/>
  <c r="E13" i="1"/>
  <c r="E17" i="1"/>
  <c r="E18" i="1"/>
  <c r="E19" i="1"/>
  <c r="E20" i="1"/>
  <c r="E21" i="1"/>
  <c r="E22" i="1"/>
  <c r="E23" i="1"/>
  <c r="E24" i="1"/>
  <c r="E33" i="1"/>
  <c r="E34" i="1"/>
  <c r="E36" i="1"/>
  <c r="E42" i="1"/>
  <c r="E50" i="1"/>
  <c r="E53" i="1"/>
  <c r="E66" i="1"/>
  <c r="E82" i="1"/>
  <c r="E83" i="1"/>
  <c r="E84" i="1"/>
  <c r="E85" i="1"/>
  <c r="E86" i="1"/>
  <c r="E87" i="1"/>
  <c r="E94" i="1"/>
  <c r="E95" i="1"/>
  <c r="E96" i="1"/>
  <c r="E97" i="1"/>
  <c r="E98" i="1"/>
  <c r="E99" i="1"/>
  <c r="E100" i="1"/>
  <c r="E101" i="1"/>
  <c r="E102" i="1"/>
  <c r="E105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7" i="1"/>
  <c r="E128" i="1"/>
  <c r="E129" i="1"/>
  <c r="E130" i="1"/>
  <c r="E131" i="1"/>
  <c r="E132" i="1"/>
  <c r="E138" i="1"/>
  <c r="E144" i="1"/>
  <c r="E151" i="1"/>
  <c r="E152" i="1"/>
  <c r="E157" i="1"/>
  <c r="E158" i="1"/>
  <c r="E159" i="1"/>
  <c r="E160" i="1"/>
  <c r="E161" i="1"/>
  <c r="E162" i="1"/>
  <c r="E163" i="1"/>
  <c r="E164" i="1"/>
  <c r="E174" i="1"/>
  <c r="E175" i="1"/>
  <c r="E189" i="1"/>
  <c r="E191" i="1"/>
  <c r="E202" i="1"/>
  <c r="E204" i="1"/>
  <c r="E205" i="1"/>
  <c r="E207" i="1"/>
  <c r="E208" i="1"/>
  <c r="E210" i="1"/>
  <c r="E211" i="1"/>
  <c r="E212" i="1"/>
  <c r="E213" i="1"/>
  <c r="E214" i="1"/>
  <c r="E224" i="1"/>
  <c r="E234" i="1"/>
  <c r="E236" i="1"/>
  <c r="E247" i="1"/>
  <c r="E248" i="1"/>
  <c r="E257" i="1"/>
  <c r="E258" i="1"/>
  <c r="E263" i="1"/>
  <c r="E270" i="1"/>
  <c r="E271" i="1"/>
  <c r="E272" i="1"/>
  <c r="E273" i="1"/>
  <c r="E293" i="1"/>
  <c r="E296" i="1"/>
  <c r="E297" i="1"/>
  <c r="E298" i="1"/>
  <c r="E299" i="1"/>
  <c r="E300" i="1"/>
  <c r="E301" i="1"/>
  <c r="E336" i="1"/>
  <c r="E344" i="1"/>
  <c r="E355" i="1"/>
  <c r="E356" i="1"/>
  <c r="E357" i="1"/>
  <c r="E358" i="1"/>
  <c r="E359" i="1"/>
  <c r="E360" i="1"/>
  <c r="E361" i="1"/>
  <c r="E362" i="1"/>
  <c r="E363" i="1"/>
  <c r="E364" i="1"/>
  <c r="E370" i="1"/>
  <c r="E371" i="1"/>
  <c r="E372" i="1"/>
  <c r="E373" i="1"/>
  <c r="E374" i="1"/>
  <c r="E375" i="1"/>
  <c r="E376" i="1"/>
  <c r="E377" i="1"/>
  <c r="E378" i="1"/>
  <c r="E379" i="1"/>
  <c r="E382" i="1"/>
  <c r="E385" i="1"/>
  <c r="E389" i="1"/>
  <c r="E391" i="1"/>
  <c r="E392" i="1"/>
  <c r="E398" i="1"/>
  <c r="E408" i="1"/>
  <c r="E409" i="1"/>
  <c r="E415" i="1"/>
  <c r="E416" i="1"/>
  <c r="E420" i="1"/>
  <c r="E421" i="1"/>
  <c r="E422" i="1"/>
  <c r="E423" i="1"/>
  <c r="E424" i="1"/>
  <c r="E425" i="1"/>
  <c r="E426" i="1"/>
  <c r="E427" i="1"/>
  <c r="E428" i="1"/>
  <c r="E431" i="1"/>
  <c r="E436" i="1"/>
  <c r="E437" i="1"/>
  <c r="E440" i="1"/>
  <c r="E441" i="1"/>
  <c r="E442" i="1"/>
  <c r="E443" i="1"/>
  <c r="E444" i="1"/>
  <c r="E445" i="1"/>
  <c r="E447" i="1"/>
  <c r="E451" i="1"/>
  <c r="E452" i="1"/>
  <c r="E460" i="1"/>
  <c r="E464" i="1"/>
  <c r="E466" i="1"/>
  <c r="E470" i="1"/>
  <c r="E471" i="1"/>
  <c r="E472" i="1"/>
  <c r="E473" i="1"/>
  <c r="E478" i="1"/>
  <c r="E484" i="1"/>
  <c r="E492" i="1"/>
  <c r="E494" i="1"/>
  <c r="E500" i="1"/>
  <c r="E502" i="1"/>
  <c r="E508" i="1"/>
  <c r="E513" i="1"/>
  <c r="E514" i="1"/>
  <c r="E537" i="1"/>
  <c r="E541" i="1"/>
  <c r="E545" i="1"/>
  <c r="E550" i="1"/>
  <c r="E552" i="1"/>
  <c r="E553" i="1"/>
  <c r="E554" i="1"/>
  <c r="E558" i="1"/>
  <c r="E571" i="1"/>
  <c r="E572" i="1"/>
  <c r="E573" i="1"/>
  <c r="E574" i="1"/>
  <c r="E575" i="1"/>
  <c r="E576" i="1"/>
  <c r="E577" i="1"/>
  <c r="E586" i="1"/>
  <c r="E594" i="1"/>
  <c r="E612" i="1"/>
  <c r="E613" i="1"/>
  <c r="E616" i="1"/>
  <c r="E617" i="1"/>
  <c r="E618" i="1"/>
  <c r="E619" i="1"/>
  <c r="E620" i="1"/>
  <c r="E632" i="1"/>
  <c r="E636" i="1"/>
  <c r="E637" i="1"/>
  <c r="E638" i="1"/>
  <c r="E643" i="1"/>
  <c r="E648" i="1"/>
  <c r="E649" i="1"/>
  <c r="E650" i="1"/>
  <c r="E653" i="1"/>
  <c r="E654" i="1"/>
  <c r="E656" i="1"/>
  <c r="E661" i="1"/>
  <c r="E663" i="1"/>
  <c r="E667" i="1"/>
  <c r="E669" i="1"/>
  <c r="E670" i="1"/>
  <c r="E672" i="1"/>
  <c r="E674" i="1"/>
  <c r="E682" i="1"/>
  <c r="E689" i="1"/>
  <c r="E702" i="1"/>
  <c r="E703" i="1"/>
  <c r="E704" i="1"/>
  <c r="E705" i="1"/>
  <c r="E706" i="1"/>
  <c r="E707" i="1"/>
  <c r="E708" i="1"/>
  <c r="E709" i="1"/>
  <c r="E710" i="1"/>
  <c r="E714" i="1"/>
  <c r="E715" i="1"/>
  <c r="E716" i="1"/>
  <c r="E718" i="1"/>
  <c r="E719" i="1"/>
  <c r="E723" i="1"/>
  <c r="E724" i="1"/>
  <c r="E725" i="1"/>
  <c r="E726" i="1"/>
  <c r="E728" i="1"/>
  <c r="E729" i="1"/>
  <c r="E730" i="1"/>
  <c r="E731" i="1"/>
  <c r="E732" i="1"/>
  <c r="E740" i="1"/>
  <c r="E743" i="1"/>
  <c r="E746" i="1"/>
  <c r="E751" i="1"/>
  <c r="E759" i="1"/>
  <c r="E779" i="1"/>
  <c r="E780" i="1"/>
  <c r="E783" i="1"/>
  <c r="E784" i="1"/>
  <c r="E786" i="1"/>
  <c r="E787" i="1"/>
  <c r="E788" i="1"/>
  <c r="E795" i="1"/>
  <c r="E796" i="1"/>
  <c r="E797" i="1"/>
  <c r="E798" i="1"/>
  <c r="E799" i="1"/>
  <c r="E800" i="1"/>
  <c r="E801" i="1"/>
  <c r="E802" i="1"/>
  <c r="E803" i="1"/>
  <c r="E804" i="1"/>
  <c r="E812" i="1"/>
  <c r="E815" i="1"/>
  <c r="E816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41" i="1"/>
  <c r="E842" i="1"/>
  <c r="E844" i="1"/>
  <c r="E845" i="1"/>
  <c r="E846" i="1"/>
  <c r="E847" i="1"/>
  <c r="E848" i="1"/>
  <c r="E849" i="1"/>
  <c r="E850" i="1"/>
  <c r="E852" i="1"/>
  <c r="E853" i="1"/>
  <c r="E854" i="1"/>
  <c r="E855" i="1"/>
  <c r="E856" i="1"/>
  <c r="E857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2" i="1"/>
  <c r="E873" i="1"/>
  <c r="E874" i="1"/>
  <c r="E875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16" i="1"/>
  <c r="E917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3" i="1"/>
  <c r="E935" i="1"/>
  <c r="E942" i="1"/>
  <c r="E943" i="1"/>
  <c r="E945" i="1"/>
  <c r="E946" i="1"/>
  <c r="E947" i="1"/>
  <c r="E948" i="1"/>
  <c r="E949" i="1"/>
  <c r="E950" i="1"/>
  <c r="E951" i="1"/>
  <c r="E952" i="1"/>
  <c r="E954" i="1"/>
  <c r="E957" i="1"/>
  <c r="E958" i="1"/>
  <c r="E959" i="1"/>
  <c r="E962" i="1"/>
  <c r="E963" i="1"/>
  <c r="E964" i="1"/>
  <c r="E965" i="1"/>
  <c r="E966" i="1"/>
  <c r="E967" i="1"/>
  <c r="E968" i="1"/>
  <c r="E969" i="1"/>
  <c r="E970" i="1"/>
  <c r="E971" i="1"/>
  <c r="E972" i="1"/>
  <c r="E975" i="1"/>
  <c r="E977" i="1"/>
  <c r="E978" i="1"/>
  <c r="E979" i="1"/>
  <c r="E981" i="1"/>
  <c r="E990" i="1"/>
  <c r="E998" i="1"/>
  <c r="E1000" i="1"/>
  <c r="E1001" i="1"/>
  <c r="E1010" i="1"/>
  <c r="E1011" i="1"/>
  <c r="E1013" i="1"/>
  <c r="E1014" i="1"/>
  <c r="E1015" i="1"/>
  <c r="E1016" i="1"/>
  <c r="E1018" i="1"/>
  <c r="E1032" i="1"/>
  <c r="E1035" i="1"/>
  <c r="E1037" i="1"/>
  <c r="E1041" i="1"/>
  <c r="E1044" i="1"/>
  <c r="E1049" i="1"/>
  <c r="E1051" i="1"/>
  <c r="E1119" i="1"/>
  <c r="E1123" i="1"/>
  <c r="E1124" i="1"/>
  <c r="E1131" i="1"/>
  <c r="E1132" i="1"/>
  <c r="E1136" i="1"/>
  <c r="E1139" i="1"/>
  <c r="E1142" i="1"/>
  <c r="E1144" i="1"/>
  <c r="E1145" i="1"/>
  <c r="E1150" i="1"/>
  <c r="E1155" i="1"/>
  <c r="E1157" i="1"/>
  <c r="E1167" i="1"/>
  <c r="E1168" i="1"/>
  <c r="E1170" i="1"/>
  <c r="E1178" i="1"/>
  <c r="E1179" i="1"/>
  <c r="E1180" i="1"/>
  <c r="E1181" i="1"/>
  <c r="E1182" i="1"/>
  <c r="E1183" i="1"/>
  <c r="E1192" i="1"/>
  <c r="E1204" i="1"/>
  <c r="E1205" i="1"/>
  <c r="E1211" i="1"/>
  <c r="E1213" i="1"/>
  <c r="E1216" i="1"/>
  <c r="E1219" i="1"/>
  <c r="E1221" i="1"/>
  <c r="E1229" i="1"/>
  <c r="E1248" i="1"/>
  <c r="E1254" i="1"/>
  <c r="E1255" i="1"/>
  <c r="E1256" i="1"/>
  <c r="E1257" i="1"/>
  <c r="E1258" i="1"/>
  <c r="E1259" i="1"/>
  <c r="E1261" i="1"/>
  <c r="E1266" i="1"/>
  <c r="E1272" i="1"/>
  <c r="E1273" i="1"/>
  <c r="E1276" i="1"/>
  <c r="E1282" i="1"/>
  <c r="E1283" i="1"/>
  <c r="E1284" i="1"/>
  <c r="E1287" i="1"/>
  <c r="E1288" i="1"/>
  <c r="E1290" i="1"/>
  <c r="E1299" i="1"/>
  <c r="E1302" i="1"/>
  <c r="E1303" i="1"/>
  <c r="E1304" i="1"/>
  <c r="E1305" i="1"/>
  <c r="E1307" i="1"/>
  <c r="E1309" i="1"/>
  <c r="E1310" i="1"/>
  <c r="E1311" i="1"/>
  <c r="E1314" i="1"/>
  <c r="E1315" i="1"/>
  <c r="E1316" i="1"/>
  <c r="E1318" i="1"/>
  <c r="E1319" i="1"/>
  <c r="E1320" i="1"/>
  <c r="E1322" i="1"/>
  <c r="E1323" i="1"/>
  <c r="E1325" i="1"/>
  <c r="E1326" i="1"/>
  <c r="E1327" i="1"/>
  <c r="E1328" i="1"/>
  <c r="E1329" i="1"/>
  <c r="E1330" i="1"/>
  <c r="E1337" i="1"/>
  <c r="E1338" i="1"/>
  <c r="E1339" i="1"/>
  <c r="E1344" i="1"/>
  <c r="E1345" i="1"/>
  <c r="E1346" i="1"/>
  <c r="E1347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7" i="1"/>
  <c r="E1401" i="1"/>
  <c r="E1403" i="1"/>
  <c r="E1407" i="1"/>
  <c r="E1412" i="1"/>
  <c r="E1415" i="1"/>
  <c r="E1419" i="1"/>
  <c r="E1420" i="1"/>
  <c r="E1422" i="1"/>
  <c r="E1423" i="1"/>
  <c r="E1424" i="1"/>
  <c r="E1426" i="1"/>
  <c r="E1427" i="1"/>
  <c r="E1428" i="1"/>
  <c r="E1429" i="1"/>
  <c r="E1430" i="1"/>
  <c r="E1431" i="1"/>
  <c r="E1434" i="1"/>
  <c r="E1435" i="1"/>
  <c r="E1437" i="1"/>
  <c r="E1438" i="1"/>
  <c r="E1439" i="1"/>
  <c r="E1440" i="1"/>
  <c r="E1442" i="1"/>
  <c r="E1443" i="1"/>
  <c r="E1444" i="1"/>
  <c r="E1445" i="1"/>
  <c r="E1446" i="1"/>
  <c r="F2" i="1"/>
  <c r="F3" i="1"/>
  <c r="G3" i="1" s="1"/>
  <c r="D2" i="5" s="1"/>
  <c r="F4" i="1"/>
  <c r="F5" i="1"/>
  <c r="F6" i="1"/>
  <c r="G6" i="1" s="1"/>
  <c r="D3" i="5" s="1"/>
  <c r="F7" i="1"/>
  <c r="F8" i="1"/>
  <c r="F9" i="1"/>
  <c r="F10" i="1"/>
  <c r="F11" i="1"/>
  <c r="F12" i="1"/>
  <c r="F13" i="1"/>
  <c r="G13" i="1" s="1"/>
  <c r="D159" i="5" s="1"/>
  <c r="F14" i="1"/>
  <c r="F15" i="1"/>
  <c r="F16" i="1"/>
  <c r="F17" i="1"/>
  <c r="G17" i="1" s="1"/>
  <c r="D4" i="5" s="1"/>
  <c r="F18" i="1"/>
  <c r="G18" i="1" s="1"/>
  <c r="D5" i="5" s="1"/>
  <c r="F19" i="1"/>
  <c r="G19" i="1" s="1"/>
  <c r="D6" i="5" s="1"/>
  <c r="F20" i="1"/>
  <c r="G20" i="1" s="1"/>
  <c r="D7" i="5" s="1"/>
  <c r="F21" i="1"/>
  <c r="G21" i="1" s="1"/>
  <c r="D8" i="5" s="1"/>
  <c r="F22" i="1"/>
  <c r="G22" i="1" s="1"/>
  <c r="D9" i="5" s="1"/>
  <c r="F23" i="1"/>
  <c r="G23" i="1" s="1"/>
  <c r="F24" i="1"/>
  <c r="G24" i="1" s="1"/>
  <c r="D10" i="5" s="1"/>
  <c r="F25" i="1"/>
  <c r="F26" i="1"/>
  <c r="F27" i="1"/>
  <c r="F28" i="1"/>
  <c r="F29" i="1"/>
  <c r="F30" i="1"/>
  <c r="F31" i="1"/>
  <c r="F32" i="1"/>
  <c r="F33" i="1"/>
  <c r="G33" i="1" s="1"/>
  <c r="D11" i="5" s="1"/>
  <c r="F34" i="1"/>
  <c r="G34" i="1" s="1"/>
  <c r="F35" i="1"/>
  <c r="F36" i="1"/>
  <c r="G36" i="1" s="1"/>
  <c r="D12" i="5" s="1"/>
  <c r="F37" i="1"/>
  <c r="F38" i="1"/>
  <c r="F39" i="1"/>
  <c r="F40" i="1"/>
  <c r="F41" i="1"/>
  <c r="F42" i="1"/>
  <c r="G42" i="1" s="1"/>
  <c r="D160" i="5" s="1"/>
  <c r="F43" i="1"/>
  <c r="F44" i="1"/>
  <c r="F45" i="1"/>
  <c r="F46" i="1"/>
  <c r="F47" i="1"/>
  <c r="F48" i="1"/>
  <c r="F49" i="1"/>
  <c r="F50" i="1"/>
  <c r="G50" i="1" s="1"/>
  <c r="D161" i="5" s="1"/>
  <c r="F51" i="1"/>
  <c r="F52" i="1"/>
  <c r="F53" i="1"/>
  <c r="G53" i="1" s="1"/>
  <c r="D162" i="5" s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G66" i="1" s="1"/>
  <c r="D163" i="5" s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G82" i="1" s="1"/>
  <c r="D13" i="5" s="1"/>
  <c r="F83" i="1"/>
  <c r="G83" i="1" s="1"/>
  <c r="D164" i="5" s="1"/>
  <c r="F84" i="1"/>
  <c r="G84" i="1" s="1"/>
  <c r="D165" i="5" s="1"/>
  <c r="F85" i="1"/>
  <c r="G85" i="1" s="1"/>
  <c r="D166" i="5" s="1"/>
  <c r="F86" i="1"/>
  <c r="G86" i="1" s="1"/>
  <c r="D167" i="5" s="1"/>
  <c r="F87" i="1"/>
  <c r="G87" i="1" s="1"/>
  <c r="D168" i="5" s="1"/>
  <c r="F88" i="1"/>
  <c r="F89" i="1"/>
  <c r="F90" i="1"/>
  <c r="F91" i="1"/>
  <c r="F92" i="1"/>
  <c r="F93" i="1"/>
  <c r="F94" i="1"/>
  <c r="G94" i="1" s="1"/>
  <c r="D14" i="5" s="1"/>
  <c r="F95" i="1"/>
  <c r="G95" i="1" s="1"/>
  <c r="D15" i="5" s="1"/>
  <c r="F96" i="1"/>
  <c r="G96" i="1" s="1"/>
  <c r="D16" i="5" s="1"/>
  <c r="F97" i="1"/>
  <c r="G97" i="1" s="1"/>
  <c r="D17" i="5" s="1"/>
  <c r="F98" i="1"/>
  <c r="G98" i="1" s="1"/>
  <c r="D18" i="5" s="1"/>
  <c r="F99" i="1"/>
  <c r="G99" i="1" s="1"/>
  <c r="D19" i="5" s="1"/>
  <c r="F100" i="1"/>
  <c r="G100" i="1" s="1"/>
  <c r="D169" i="5" s="1"/>
  <c r="F101" i="1"/>
  <c r="G101" i="1" s="1"/>
  <c r="D20" i="5" s="1"/>
  <c r="F102" i="1"/>
  <c r="G102" i="1" s="1"/>
  <c r="F103" i="1"/>
  <c r="F104" i="1"/>
  <c r="F105" i="1"/>
  <c r="G105" i="1" s="1"/>
  <c r="D21" i="5" s="1"/>
  <c r="F106" i="1"/>
  <c r="F107" i="1"/>
  <c r="F108" i="1"/>
  <c r="F109" i="1"/>
  <c r="G109" i="1" s="1"/>
  <c r="D170" i="5" s="1"/>
  <c r="F110" i="1"/>
  <c r="G110" i="1" s="1"/>
  <c r="D171" i="5" s="1"/>
  <c r="F111" i="1"/>
  <c r="G111" i="1" s="1"/>
  <c r="D172" i="5" s="1"/>
  <c r="F112" i="1"/>
  <c r="G112" i="1" s="1"/>
  <c r="D173" i="5" s="1"/>
  <c r="F113" i="1"/>
  <c r="G113" i="1" s="1"/>
  <c r="D174" i="5" s="1"/>
  <c r="F114" i="1"/>
  <c r="G114" i="1" s="1"/>
  <c r="D175" i="5" s="1"/>
  <c r="F115" i="1"/>
  <c r="G115" i="1" s="1"/>
  <c r="D176" i="5" s="1"/>
  <c r="F116" i="1"/>
  <c r="G116" i="1" s="1"/>
  <c r="D177" i="5" s="1"/>
  <c r="F117" i="1"/>
  <c r="G117" i="1" s="1"/>
  <c r="D178" i="5" s="1"/>
  <c r="F118" i="1"/>
  <c r="G118" i="1" s="1"/>
  <c r="D179" i="5" s="1"/>
  <c r="F119" i="1"/>
  <c r="G119" i="1" s="1"/>
  <c r="D180" i="5" s="1"/>
  <c r="F120" i="1"/>
  <c r="G120" i="1" s="1"/>
  <c r="D22" i="5" s="1"/>
  <c r="F121" i="1"/>
  <c r="G121" i="1" s="1"/>
  <c r="D23" i="5" s="1"/>
  <c r="F122" i="1"/>
  <c r="G122" i="1" s="1"/>
  <c r="D181" i="5" s="1"/>
  <c r="F123" i="1"/>
  <c r="G123" i="1" s="1"/>
  <c r="D24" i="5" s="1"/>
  <c r="F124" i="1"/>
  <c r="F125" i="1"/>
  <c r="G125" i="1" s="1"/>
  <c r="D182" i="5" s="1"/>
  <c r="F126" i="1"/>
  <c r="F127" i="1"/>
  <c r="G127" i="1" s="1"/>
  <c r="D183" i="5" s="1"/>
  <c r="F128" i="1"/>
  <c r="G128" i="1" s="1"/>
  <c r="D184" i="5" s="1"/>
  <c r="F129" i="1"/>
  <c r="G129" i="1" s="1"/>
  <c r="D185" i="5" s="1"/>
  <c r="F130" i="1"/>
  <c r="G130" i="1" s="1"/>
  <c r="D25" i="5" s="1"/>
  <c r="F131" i="1"/>
  <c r="G131" i="1" s="1"/>
  <c r="D26" i="5" s="1"/>
  <c r="F132" i="1"/>
  <c r="G132" i="1" s="1"/>
  <c r="D27" i="5" s="1"/>
  <c r="F133" i="1"/>
  <c r="F134" i="1"/>
  <c r="F135" i="1"/>
  <c r="F136" i="1"/>
  <c r="F137" i="1"/>
  <c r="F138" i="1"/>
  <c r="G138" i="1" s="1"/>
  <c r="D186" i="5" s="1"/>
  <c r="F139" i="1"/>
  <c r="F140" i="1"/>
  <c r="F141" i="1"/>
  <c r="F142" i="1"/>
  <c r="F143" i="1"/>
  <c r="F144" i="1"/>
  <c r="G144" i="1" s="1"/>
  <c r="D187" i="5" s="1"/>
  <c r="F145" i="1"/>
  <c r="F146" i="1"/>
  <c r="F147" i="1"/>
  <c r="F148" i="1"/>
  <c r="F149" i="1"/>
  <c r="F150" i="1"/>
  <c r="F151" i="1"/>
  <c r="G151" i="1" s="1"/>
  <c r="D28" i="5" s="1"/>
  <c r="F152" i="1"/>
  <c r="G152" i="1" s="1"/>
  <c r="D188" i="5" s="1"/>
  <c r="F153" i="1"/>
  <c r="F154" i="1"/>
  <c r="F155" i="1"/>
  <c r="F156" i="1"/>
  <c r="F157" i="1"/>
  <c r="G157" i="1" s="1"/>
  <c r="D189" i="5" s="1"/>
  <c r="F158" i="1"/>
  <c r="G158" i="1" s="1"/>
  <c r="D190" i="5" s="1"/>
  <c r="F159" i="1"/>
  <c r="G159" i="1" s="1"/>
  <c r="D191" i="5" s="1"/>
  <c r="F160" i="1"/>
  <c r="G160" i="1" s="1"/>
  <c r="D192" i="5" s="1"/>
  <c r="F161" i="1"/>
  <c r="G161" i="1" s="1"/>
  <c r="D193" i="5" s="1"/>
  <c r="F162" i="1"/>
  <c r="G162" i="1" s="1"/>
  <c r="D194" i="5" s="1"/>
  <c r="F163" i="1"/>
  <c r="G163" i="1" s="1"/>
  <c r="D195" i="5" s="1"/>
  <c r="F164" i="1"/>
  <c r="G164" i="1" s="1"/>
  <c r="D29" i="5" s="1"/>
  <c r="F165" i="1"/>
  <c r="F166" i="1"/>
  <c r="F167" i="1"/>
  <c r="F168" i="1"/>
  <c r="F169" i="1"/>
  <c r="F170" i="1"/>
  <c r="F171" i="1"/>
  <c r="F172" i="1"/>
  <c r="F173" i="1"/>
  <c r="F174" i="1"/>
  <c r="G174" i="1" s="1"/>
  <c r="D30" i="5" s="1"/>
  <c r="F175" i="1"/>
  <c r="G175" i="1" s="1"/>
  <c r="D31" i="5" s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G189" i="1" s="1"/>
  <c r="F190" i="1"/>
  <c r="F191" i="1"/>
  <c r="G191" i="1" s="1"/>
  <c r="F192" i="1"/>
  <c r="F193" i="1"/>
  <c r="F194" i="1"/>
  <c r="F195" i="1"/>
  <c r="F196" i="1"/>
  <c r="F197" i="1"/>
  <c r="F198" i="1"/>
  <c r="F199" i="1"/>
  <c r="F200" i="1"/>
  <c r="F201" i="1"/>
  <c r="F202" i="1"/>
  <c r="G202" i="1" s="1"/>
  <c r="D196" i="5" s="1"/>
  <c r="F203" i="1"/>
  <c r="F204" i="1"/>
  <c r="G204" i="1" s="1"/>
  <c r="D32" i="5" s="1"/>
  <c r="F205" i="1"/>
  <c r="G205" i="1" s="1"/>
  <c r="D197" i="5" s="1"/>
  <c r="F206" i="1"/>
  <c r="F207" i="1"/>
  <c r="G207" i="1" s="1"/>
  <c r="F208" i="1"/>
  <c r="G208" i="1" s="1"/>
  <c r="F209" i="1"/>
  <c r="F210" i="1"/>
  <c r="G210" i="1" s="1"/>
  <c r="D33" i="5" s="1"/>
  <c r="F211" i="1"/>
  <c r="G211" i="1" s="1"/>
  <c r="D34" i="5" s="1"/>
  <c r="F212" i="1"/>
  <c r="G212" i="1" s="1"/>
  <c r="D35" i="5" s="1"/>
  <c r="F213" i="1"/>
  <c r="G213" i="1" s="1"/>
  <c r="D198" i="5" s="1"/>
  <c r="F214" i="1"/>
  <c r="G214" i="1" s="1"/>
  <c r="D199" i="5" s="1"/>
  <c r="F215" i="1"/>
  <c r="F216" i="1"/>
  <c r="F217" i="1"/>
  <c r="F218" i="1"/>
  <c r="F219" i="1"/>
  <c r="F220" i="1"/>
  <c r="F221" i="1"/>
  <c r="F222" i="1"/>
  <c r="F223" i="1"/>
  <c r="F224" i="1"/>
  <c r="G224" i="1" s="1"/>
  <c r="D200" i="5" s="1"/>
  <c r="F225" i="1"/>
  <c r="F226" i="1"/>
  <c r="F227" i="1"/>
  <c r="F228" i="1"/>
  <c r="F229" i="1"/>
  <c r="F230" i="1"/>
  <c r="F231" i="1"/>
  <c r="F232" i="1"/>
  <c r="F233" i="1"/>
  <c r="F234" i="1"/>
  <c r="G234" i="1" s="1"/>
  <c r="D201" i="5" s="1"/>
  <c r="F235" i="1"/>
  <c r="F236" i="1"/>
  <c r="G236" i="1" s="1"/>
  <c r="D202" i="5" s="1"/>
  <c r="F237" i="1"/>
  <c r="F238" i="1"/>
  <c r="F239" i="1"/>
  <c r="F240" i="1"/>
  <c r="F241" i="1"/>
  <c r="F242" i="1"/>
  <c r="F243" i="1"/>
  <c r="F244" i="1"/>
  <c r="F245" i="1"/>
  <c r="F246" i="1"/>
  <c r="F247" i="1"/>
  <c r="G247" i="1" s="1"/>
  <c r="D36" i="5" s="1"/>
  <c r="F248" i="1"/>
  <c r="G248" i="1" s="1"/>
  <c r="D203" i="5" s="1"/>
  <c r="F249" i="1"/>
  <c r="F250" i="1"/>
  <c r="F251" i="1"/>
  <c r="F252" i="1"/>
  <c r="F253" i="1"/>
  <c r="F254" i="1"/>
  <c r="F255" i="1"/>
  <c r="F256" i="1"/>
  <c r="F257" i="1"/>
  <c r="G257" i="1" s="1"/>
  <c r="D37" i="5" s="1"/>
  <c r="F258" i="1"/>
  <c r="G258" i="1" s="1"/>
  <c r="D38" i="5" s="1"/>
  <c r="F259" i="1"/>
  <c r="F260" i="1"/>
  <c r="F261" i="1"/>
  <c r="F262" i="1"/>
  <c r="F263" i="1"/>
  <c r="G263" i="1" s="1"/>
  <c r="D204" i="5" s="1"/>
  <c r="F264" i="1"/>
  <c r="F265" i="1"/>
  <c r="F266" i="1"/>
  <c r="F267" i="1"/>
  <c r="F268" i="1"/>
  <c r="F269" i="1"/>
  <c r="F270" i="1"/>
  <c r="G270" i="1" s="1"/>
  <c r="D39" i="5" s="1"/>
  <c r="F271" i="1"/>
  <c r="G271" i="1" s="1"/>
  <c r="D40" i="5" s="1"/>
  <c r="F272" i="1"/>
  <c r="G272" i="1" s="1"/>
  <c r="D205" i="5" s="1"/>
  <c r="F273" i="1"/>
  <c r="G273" i="1" s="1"/>
  <c r="D41" i="5" s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G293" i="1" s="1"/>
  <c r="D206" i="5" s="1"/>
  <c r="F294" i="1"/>
  <c r="F295" i="1"/>
  <c r="F296" i="1"/>
  <c r="G296" i="1" s="1"/>
  <c r="D42" i="5" s="1"/>
  <c r="F297" i="1"/>
  <c r="G297" i="1" s="1"/>
  <c r="F298" i="1"/>
  <c r="G298" i="1" s="1"/>
  <c r="D43" i="5" s="1"/>
  <c r="F299" i="1"/>
  <c r="G299" i="1" s="1"/>
  <c r="D44" i="5" s="1"/>
  <c r="F300" i="1"/>
  <c r="G300" i="1" s="1"/>
  <c r="D45" i="5" s="1"/>
  <c r="F301" i="1"/>
  <c r="G301" i="1" s="1"/>
  <c r="D46" i="5" s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G336" i="1" s="1"/>
  <c r="D207" i="5" s="1"/>
  <c r="F337" i="1"/>
  <c r="F338" i="1"/>
  <c r="F339" i="1"/>
  <c r="F340" i="1"/>
  <c r="F341" i="1"/>
  <c r="F342" i="1"/>
  <c r="F343" i="1"/>
  <c r="F344" i="1"/>
  <c r="G344" i="1" s="1"/>
  <c r="D47" i="5" s="1"/>
  <c r="F345" i="1"/>
  <c r="F346" i="1"/>
  <c r="F347" i="1"/>
  <c r="F348" i="1"/>
  <c r="F349" i="1"/>
  <c r="F350" i="1"/>
  <c r="F351" i="1"/>
  <c r="F352" i="1"/>
  <c r="F353" i="1"/>
  <c r="F354" i="1"/>
  <c r="F355" i="1"/>
  <c r="G355" i="1" s="1"/>
  <c r="D48" i="5" s="1"/>
  <c r="F356" i="1"/>
  <c r="G356" i="1" s="1"/>
  <c r="D49" i="5" s="1"/>
  <c r="F357" i="1"/>
  <c r="G357" i="1" s="1"/>
  <c r="D50" i="5" s="1"/>
  <c r="F358" i="1"/>
  <c r="G358" i="1" s="1"/>
  <c r="D51" i="5" s="1"/>
  <c r="F359" i="1"/>
  <c r="G359" i="1" s="1"/>
  <c r="F360" i="1"/>
  <c r="G360" i="1" s="1"/>
  <c r="D52" i="5" s="1"/>
  <c r="F361" i="1"/>
  <c r="G361" i="1" s="1"/>
  <c r="D53" i="5" s="1"/>
  <c r="F362" i="1"/>
  <c r="G362" i="1" s="1"/>
  <c r="F363" i="1"/>
  <c r="G363" i="1" s="1"/>
  <c r="D54" i="5" s="1"/>
  <c r="F364" i="1"/>
  <c r="G364" i="1" s="1"/>
  <c r="D55" i="5" s="1"/>
  <c r="F365" i="1"/>
  <c r="F366" i="1"/>
  <c r="F367" i="1"/>
  <c r="F368" i="1"/>
  <c r="F369" i="1"/>
  <c r="F370" i="1"/>
  <c r="G370" i="1" s="1"/>
  <c r="D56" i="5" s="1"/>
  <c r="F371" i="1"/>
  <c r="G371" i="1" s="1"/>
  <c r="D57" i="5" s="1"/>
  <c r="F372" i="1"/>
  <c r="G372" i="1" s="1"/>
  <c r="D58" i="5" s="1"/>
  <c r="F373" i="1"/>
  <c r="G373" i="1" s="1"/>
  <c r="D59" i="5" s="1"/>
  <c r="F374" i="1"/>
  <c r="G374" i="1" s="1"/>
  <c r="D60" i="5" s="1"/>
  <c r="F375" i="1"/>
  <c r="G375" i="1" s="1"/>
  <c r="D61" i="5" s="1"/>
  <c r="F376" i="1"/>
  <c r="G376" i="1" s="1"/>
  <c r="D62" i="5" s="1"/>
  <c r="F377" i="1"/>
  <c r="G377" i="1" s="1"/>
  <c r="D63" i="5" s="1"/>
  <c r="F378" i="1"/>
  <c r="G378" i="1" s="1"/>
  <c r="D64" i="5" s="1"/>
  <c r="F379" i="1"/>
  <c r="G379" i="1" s="1"/>
  <c r="D65" i="5" s="1"/>
  <c r="F380" i="1"/>
  <c r="F381" i="1"/>
  <c r="F382" i="1"/>
  <c r="G382" i="1" s="1"/>
  <c r="D208" i="5" s="1"/>
  <c r="F383" i="1"/>
  <c r="F384" i="1"/>
  <c r="F385" i="1"/>
  <c r="G385" i="1" s="1"/>
  <c r="D66" i="5" s="1"/>
  <c r="F386" i="1"/>
  <c r="F387" i="1"/>
  <c r="F388" i="1"/>
  <c r="F389" i="1"/>
  <c r="G389" i="1" s="1"/>
  <c r="D67" i="5" s="1"/>
  <c r="F390" i="1"/>
  <c r="F391" i="1"/>
  <c r="G391" i="1" s="1"/>
  <c r="D68" i="5" s="1"/>
  <c r="F392" i="1"/>
  <c r="G392" i="1" s="1"/>
  <c r="D69" i="5" s="1"/>
  <c r="F393" i="1"/>
  <c r="F394" i="1"/>
  <c r="F395" i="1"/>
  <c r="F396" i="1"/>
  <c r="F397" i="1"/>
  <c r="F398" i="1"/>
  <c r="G398" i="1" s="1"/>
  <c r="D70" i="5" s="1"/>
  <c r="F399" i="1"/>
  <c r="F400" i="1"/>
  <c r="F401" i="1"/>
  <c r="F402" i="1"/>
  <c r="F403" i="1"/>
  <c r="F404" i="1"/>
  <c r="F405" i="1"/>
  <c r="F406" i="1"/>
  <c r="F407" i="1"/>
  <c r="F408" i="1"/>
  <c r="G408" i="1" s="1"/>
  <c r="D71" i="5" s="1"/>
  <c r="F409" i="1"/>
  <c r="G409" i="1" s="1"/>
  <c r="D209" i="5" s="1"/>
  <c r="F410" i="1"/>
  <c r="F411" i="1"/>
  <c r="F412" i="1"/>
  <c r="F413" i="1"/>
  <c r="F414" i="1"/>
  <c r="F415" i="1"/>
  <c r="G415" i="1" s="1"/>
  <c r="D210" i="5" s="1"/>
  <c r="F416" i="1"/>
  <c r="G416" i="1" s="1"/>
  <c r="D72" i="5" s="1"/>
  <c r="F417" i="1"/>
  <c r="F418" i="1"/>
  <c r="F419" i="1"/>
  <c r="F420" i="1"/>
  <c r="G420" i="1" s="1"/>
  <c r="D73" i="5" s="1"/>
  <c r="F421" i="1"/>
  <c r="G421" i="1" s="1"/>
  <c r="D74" i="5" s="1"/>
  <c r="F422" i="1"/>
  <c r="G422" i="1" s="1"/>
  <c r="D211" i="5" s="1"/>
  <c r="F423" i="1"/>
  <c r="G423" i="1" s="1"/>
  <c r="D212" i="5" s="1"/>
  <c r="F424" i="1"/>
  <c r="G424" i="1" s="1"/>
  <c r="D213" i="5" s="1"/>
  <c r="F425" i="1"/>
  <c r="G425" i="1" s="1"/>
  <c r="D214" i="5" s="1"/>
  <c r="F426" i="1"/>
  <c r="G426" i="1" s="1"/>
  <c r="D215" i="5" s="1"/>
  <c r="F427" i="1"/>
  <c r="G427" i="1" s="1"/>
  <c r="D216" i="5" s="1"/>
  <c r="F428" i="1"/>
  <c r="G428" i="1" s="1"/>
  <c r="D217" i="5" s="1"/>
  <c r="F429" i="1"/>
  <c r="F430" i="1"/>
  <c r="F431" i="1"/>
  <c r="G431" i="1" s="1"/>
  <c r="D218" i="5" s="1"/>
  <c r="F432" i="1"/>
  <c r="F433" i="1"/>
  <c r="F434" i="1"/>
  <c r="F435" i="1"/>
  <c r="F436" i="1"/>
  <c r="G436" i="1" s="1"/>
  <c r="D75" i="5" s="1"/>
  <c r="F437" i="1"/>
  <c r="G437" i="1" s="1"/>
  <c r="D219" i="5" s="1"/>
  <c r="F438" i="1"/>
  <c r="F439" i="1"/>
  <c r="F440" i="1"/>
  <c r="G440" i="1" s="1"/>
  <c r="D220" i="5" s="1"/>
  <c r="F441" i="1"/>
  <c r="G441" i="1" s="1"/>
  <c r="D76" i="5" s="1"/>
  <c r="F442" i="1"/>
  <c r="G442" i="1" s="1"/>
  <c r="F443" i="1"/>
  <c r="G443" i="1" s="1"/>
  <c r="D221" i="5" s="1"/>
  <c r="F444" i="1"/>
  <c r="G444" i="1" s="1"/>
  <c r="D77" i="5" s="1"/>
  <c r="F445" i="1"/>
  <c r="G445" i="1" s="1"/>
  <c r="D78" i="5" s="1"/>
  <c r="F446" i="1"/>
  <c r="F447" i="1"/>
  <c r="G447" i="1" s="1"/>
  <c r="D222" i="5" s="1"/>
  <c r="F448" i="1"/>
  <c r="F449" i="1"/>
  <c r="F450" i="1"/>
  <c r="F451" i="1"/>
  <c r="G451" i="1" s="1"/>
  <c r="D79" i="5" s="1"/>
  <c r="F452" i="1"/>
  <c r="G452" i="1" s="1"/>
  <c r="D80" i="5" s="1"/>
  <c r="F453" i="1"/>
  <c r="F454" i="1"/>
  <c r="F455" i="1"/>
  <c r="F456" i="1"/>
  <c r="F457" i="1"/>
  <c r="F458" i="1"/>
  <c r="F459" i="1"/>
  <c r="F460" i="1"/>
  <c r="G460" i="1" s="1"/>
  <c r="D223" i="5" s="1"/>
  <c r="F461" i="1"/>
  <c r="F462" i="1"/>
  <c r="F463" i="1"/>
  <c r="F464" i="1"/>
  <c r="G464" i="1" s="1"/>
  <c r="D224" i="5" s="1"/>
  <c r="F465" i="1"/>
  <c r="F466" i="1"/>
  <c r="G466" i="1" s="1"/>
  <c r="D225" i="5" s="1"/>
  <c r="F467" i="1"/>
  <c r="F468" i="1"/>
  <c r="F469" i="1"/>
  <c r="F470" i="1"/>
  <c r="G470" i="1" s="1"/>
  <c r="D226" i="5" s="1"/>
  <c r="F471" i="1"/>
  <c r="G471" i="1" s="1"/>
  <c r="D227" i="5" s="1"/>
  <c r="F472" i="1"/>
  <c r="G472" i="1" s="1"/>
  <c r="D228" i="5" s="1"/>
  <c r="F473" i="1"/>
  <c r="G473" i="1" s="1"/>
  <c r="D229" i="5" s="1"/>
  <c r="F474" i="1"/>
  <c r="F475" i="1"/>
  <c r="F476" i="1"/>
  <c r="F477" i="1"/>
  <c r="F478" i="1"/>
  <c r="G478" i="1" s="1"/>
  <c r="D230" i="5" s="1"/>
  <c r="F479" i="1"/>
  <c r="F480" i="1"/>
  <c r="F481" i="1"/>
  <c r="F482" i="1"/>
  <c r="F483" i="1"/>
  <c r="F484" i="1"/>
  <c r="G484" i="1" s="1"/>
  <c r="D81" i="5" s="1"/>
  <c r="F485" i="1"/>
  <c r="F486" i="1"/>
  <c r="F487" i="1"/>
  <c r="F488" i="1"/>
  <c r="F489" i="1"/>
  <c r="F490" i="1"/>
  <c r="F491" i="1"/>
  <c r="F492" i="1"/>
  <c r="G492" i="1" s="1"/>
  <c r="D82" i="5" s="1"/>
  <c r="F493" i="1"/>
  <c r="F494" i="1"/>
  <c r="G494" i="1" s="1"/>
  <c r="D231" i="5" s="1"/>
  <c r="F495" i="1"/>
  <c r="F496" i="1"/>
  <c r="F497" i="1"/>
  <c r="F498" i="1"/>
  <c r="F499" i="1"/>
  <c r="F500" i="1"/>
  <c r="G500" i="1" s="1"/>
  <c r="D232" i="5" s="1"/>
  <c r="F501" i="1"/>
  <c r="F502" i="1"/>
  <c r="G502" i="1" s="1"/>
  <c r="D83" i="5" s="1"/>
  <c r="F503" i="1"/>
  <c r="F504" i="1"/>
  <c r="F505" i="1"/>
  <c r="F506" i="1"/>
  <c r="F507" i="1"/>
  <c r="F508" i="1"/>
  <c r="G508" i="1" s="1"/>
  <c r="D233" i="5" s="1"/>
  <c r="F509" i="1"/>
  <c r="F510" i="1"/>
  <c r="F511" i="1"/>
  <c r="F512" i="1"/>
  <c r="F513" i="1"/>
  <c r="G513" i="1" s="1"/>
  <c r="D84" i="5" s="1"/>
  <c r="F514" i="1"/>
  <c r="G514" i="1" s="1"/>
  <c r="D85" i="5" s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G537" i="1" s="1"/>
  <c r="D234" i="5" s="1"/>
  <c r="F538" i="1"/>
  <c r="F539" i="1"/>
  <c r="F540" i="1"/>
  <c r="F541" i="1"/>
  <c r="G541" i="1" s="1"/>
  <c r="D235" i="5" s="1"/>
  <c r="F542" i="1"/>
  <c r="F543" i="1"/>
  <c r="F544" i="1"/>
  <c r="F545" i="1"/>
  <c r="G545" i="1" s="1"/>
  <c r="D236" i="5" s="1"/>
  <c r="F546" i="1"/>
  <c r="F547" i="1"/>
  <c r="F548" i="1"/>
  <c r="F549" i="1"/>
  <c r="F550" i="1"/>
  <c r="G550" i="1" s="1"/>
  <c r="D237" i="5" s="1"/>
  <c r="F551" i="1"/>
  <c r="F552" i="1"/>
  <c r="G552" i="1" s="1"/>
  <c r="F553" i="1"/>
  <c r="G553" i="1" s="1"/>
  <c r="D86" i="5" s="1"/>
  <c r="F554" i="1"/>
  <c r="G554" i="1" s="1"/>
  <c r="D87" i="5" s="1"/>
  <c r="F555" i="1"/>
  <c r="F556" i="1"/>
  <c r="F557" i="1"/>
  <c r="F558" i="1"/>
  <c r="G558" i="1" s="1"/>
  <c r="D88" i="5" s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G571" i="1" s="1"/>
  <c r="D238" i="5" s="1"/>
  <c r="F572" i="1"/>
  <c r="G572" i="1" s="1"/>
  <c r="D89" i="5" s="1"/>
  <c r="F573" i="1"/>
  <c r="G573" i="1" s="1"/>
  <c r="D90" i="5" s="1"/>
  <c r="F574" i="1"/>
  <c r="G574" i="1" s="1"/>
  <c r="D91" i="5" s="1"/>
  <c r="F575" i="1"/>
  <c r="G575" i="1" s="1"/>
  <c r="D92" i="5" s="1"/>
  <c r="F576" i="1"/>
  <c r="G576" i="1" s="1"/>
  <c r="D93" i="5" s="1"/>
  <c r="F577" i="1"/>
  <c r="G577" i="1" s="1"/>
  <c r="D94" i="5" s="1"/>
  <c r="F578" i="1"/>
  <c r="F579" i="1"/>
  <c r="F580" i="1"/>
  <c r="F581" i="1"/>
  <c r="F582" i="1"/>
  <c r="F583" i="1"/>
  <c r="F584" i="1"/>
  <c r="F585" i="1"/>
  <c r="F586" i="1"/>
  <c r="G586" i="1" s="1"/>
  <c r="F587" i="1"/>
  <c r="F588" i="1"/>
  <c r="F589" i="1"/>
  <c r="F590" i="1"/>
  <c r="F591" i="1"/>
  <c r="F592" i="1"/>
  <c r="F593" i="1"/>
  <c r="F594" i="1"/>
  <c r="G594" i="1" s="1"/>
  <c r="D239" i="5" s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G612" i="1" s="1"/>
  <c r="D240" i="5" s="1"/>
  <c r="F613" i="1"/>
  <c r="G613" i="1" s="1"/>
  <c r="D95" i="5" s="1"/>
  <c r="F614" i="1"/>
  <c r="F615" i="1"/>
  <c r="F616" i="1"/>
  <c r="G616" i="1" s="1"/>
  <c r="D96" i="5" s="1"/>
  <c r="F617" i="1"/>
  <c r="G617" i="1" s="1"/>
  <c r="F618" i="1"/>
  <c r="G618" i="1" s="1"/>
  <c r="D97" i="5" s="1"/>
  <c r="F619" i="1"/>
  <c r="G619" i="1" s="1"/>
  <c r="D98" i="5" s="1"/>
  <c r="F620" i="1"/>
  <c r="G620" i="1" s="1"/>
  <c r="D99" i="5" s="1"/>
  <c r="F621" i="1"/>
  <c r="F622" i="1"/>
  <c r="F623" i="1"/>
  <c r="F624" i="1"/>
  <c r="F625" i="1"/>
  <c r="F626" i="1"/>
  <c r="F627" i="1"/>
  <c r="F628" i="1"/>
  <c r="F629" i="1"/>
  <c r="F630" i="1"/>
  <c r="F631" i="1"/>
  <c r="F632" i="1"/>
  <c r="G632" i="1" s="1"/>
  <c r="D241" i="5" s="1"/>
  <c r="F633" i="1"/>
  <c r="F634" i="1"/>
  <c r="F635" i="1"/>
  <c r="F636" i="1"/>
  <c r="G636" i="1" s="1"/>
  <c r="D242" i="5" s="1"/>
  <c r="F637" i="1"/>
  <c r="G637" i="1" s="1"/>
  <c r="F638" i="1"/>
  <c r="G638" i="1" s="1"/>
  <c r="D100" i="5" s="1"/>
  <c r="F639" i="1"/>
  <c r="F640" i="1"/>
  <c r="F641" i="1"/>
  <c r="F642" i="1"/>
  <c r="F643" i="1"/>
  <c r="G643" i="1" s="1"/>
  <c r="D243" i="5" s="1"/>
  <c r="F644" i="1"/>
  <c r="F645" i="1"/>
  <c r="F646" i="1"/>
  <c r="F647" i="1"/>
  <c r="F648" i="1"/>
  <c r="G648" i="1" s="1"/>
  <c r="D101" i="5" s="1"/>
  <c r="F649" i="1"/>
  <c r="G649" i="1" s="1"/>
  <c r="D244" i="5" s="1"/>
  <c r="F650" i="1"/>
  <c r="G650" i="1" s="1"/>
  <c r="F651" i="1"/>
  <c r="F652" i="1"/>
  <c r="F653" i="1"/>
  <c r="G653" i="1" s="1"/>
  <c r="D245" i="5" s="1"/>
  <c r="F654" i="1"/>
  <c r="G654" i="1" s="1"/>
  <c r="F655" i="1"/>
  <c r="F656" i="1"/>
  <c r="G656" i="1" s="1"/>
  <c r="D246" i="5" s="1"/>
  <c r="F657" i="1"/>
  <c r="F658" i="1"/>
  <c r="F659" i="1"/>
  <c r="F660" i="1"/>
  <c r="F661" i="1"/>
  <c r="G661" i="1" s="1"/>
  <c r="D247" i="5" s="1"/>
  <c r="F662" i="1"/>
  <c r="F663" i="1"/>
  <c r="G663" i="1" s="1"/>
  <c r="D248" i="5" s="1"/>
  <c r="F664" i="1"/>
  <c r="F665" i="1"/>
  <c r="F666" i="1"/>
  <c r="F667" i="1"/>
  <c r="G667" i="1" s="1"/>
  <c r="D249" i="5" s="1"/>
  <c r="F668" i="1"/>
  <c r="F669" i="1"/>
  <c r="G669" i="1" s="1"/>
  <c r="D250" i="5" s="1"/>
  <c r="F670" i="1"/>
  <c r="G670" i="1" s="1"/>
  <c r="F671" i="1"/>
  <c r="F672" i="1"/>
  <c r="G672" i="1" s="1"/>
  <c r="D251" i="5" s="1"/>
  <c r="F673" i="1"/>
  <c r="F674" i="1"/>
  <c r="G674" i="1" s="1"/>
  <c r="D252" i="5" s="1"/>
  <c r="F675" i="1"/>
  <c r="F676" i="1"/>
  <c r="F677" i="1"/>
  <c r="F678" i="1"/>
  <c r="F679" i="1"/>
  <c r="F680" i="1"/>
  <c r="F681" i="1"/>
  <c r="F682" i="1"/>
  <c r="G682" i="1" s="1"/>
  <c r="D102" i="5" s="1"/>
  <c r="F683" i="1"/>
  <c r="F684" i="1"/>
  <c r="F685" i="1"/>
  <c r="F686" i="1"/>
  <c r="F687" i="1"/>
  <c r="F688" i="1"/>
  <c r="F689" i="1"/>
  <c r="G689" i="1" s="1"/>
  <c r="D253" i="5" s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G702" i="1" s="1"/>
  <c r="D103" i="5" s="1"/>
  <c r="F703" i="1"/>
  <c r="G703" i="1" s="1"/>
  <c r="F704" i="1"/>
  <c r="G704" i="1" s="1"/>
  <c r="D104" i="5" s="1"/>
  <c r="F705" i="1"/>
  <c r="G705" i="1" s="1"/>
  <c r="F706" i="1"/>
  <c r="G706" i="1" s="1"/>
  <c r="D105" i="5" s="1"/>
  <c r="F707" i="1"/>
  <c r="G707" i="1" s="1"/>
  <c r="D106" i="5" s="1"/>
  <c r="F708" i="1"/>
  <c r="G708" i="1" s="1"/>
  <c r="D107" i="5" s="1"/>
  <c r="F709" i="1"/>
  <c r="G709" i="1" s="1"/>
  <c r="D108" i="5" s="1"/>
  <c r="F710" i="1"/>
  <c r="G710" i="1" s="1"/>
  <c r="F711" i="1"/>
  <c r="F712" i="1"/>
  <c r="F713" i="1"/>
  <c r="F714" i="1"/>
  <c r="G714" i="1" s="1"/>
  <c r="D109" i="5" s="1"/>
  <c r="F715" i="1"/>
  <c r="G715" i="1" s="1"/>
  <c r="F716" i="1"/>
  <c r="G716" i="1" s="1"/>
  <c r="D110" i="5" s="1"/>
  <c r="F717" i="1"/>
  <c r="F718" i="1"/>
  <c r="G718" i="1" s="1"/>
  <c r="D254" i="5" s="1"/>
  <c r="F719" i="1"/>
  <c r="G719" i="1" s="1"/>
  <c r="D255" i="5" s="1"/>
  <c r="F720" i="1"/>
  <c r="F721" i="1"/>
  <c r="F722" i="1"/>
  <c r="F723" i="1"/>
  <c r="G723" i="1" s="1"/>
  <c r="D256" i="5" s="1"/>
  <c r="F724" i="1"/>
  <c r="G724" i="1" s="1"/>
  <c r="D111" i="5" s="1"/>
  <c r="F725" i="1"/>
  <c r="G725" i="1" s="1"/>
  <c r="D112" i="5" s="1"/>
  <c r="F726" i="1"/>
  <c r="G726" i="1" s="1"/>
  <c r="D113" i="5" s="1"/>
  <c r="F727" i="1"/>
  <c r="F728" i="1"/>
  <c r="G728" i="1" s="1"/>
  <c r="D257" i="5" s="1"/>
  <c r="F729" i="1"/>
  <c r="G729" i="1" s="1"/>
  <c r="D258" i="5" s="1"/>
  <c r="F730" i="1"/>
  <c r="G730" i="1" s="1"/>
  <c r="D259" i="5" s="1"/>
  <c r="F731" i="1"/>
  <c r="G731" i="1" s="1"/>
  <c r="D260" i="5" s="1"/>
  <c r="F732" i="1"/>
  <c r="G732" i="1" s="1"/>
  <c r="D261" i="5" s="1"/>
  <c r="F733" i="1"/>
  <c r="F734" i="1"/>
  <c r="F735" i="1"/>
  <c r="F736" i="1"/>
  <c r="F737" i="1"/>
  <c r="F738" i="1"/>
  <c r="F739" i="1"/>
  <c r="F740" i="1"/>
  <c r="G740" i="1" s="1"/>
  <c r="D262" i="5" s="1"/>
  <c r="F741" i="1"/>
  <c r="F742" i="1"/>
  <c r="F743" i="1"/>
  <c r="G743" i="1" s="1"/>
  <c r="D263" i="5" s="1"/>
  <c r="F744" i="1"/>
  <c r="F745" i="1"/>
  <c r="F746" i="1"/>
  <c r="G746" i="1" s="1"/>
  <c r="D264" i="5" s="1"/>
  <c r="F747" i="1"/>
  <c r="F748" i="1"/>
  <c r="F749" i="1"/>
  <c r="F750" i="1"/>
  <c r="F751" i="1"/>
  <c r="G751" i="1" s="1"/>
  <c r="D114" i="5" s="1"/>
  <c r="F752" i="1"/>
  <c r="F753" i="1"/>
  <c r="F754" i="1"/>
  <c r="F755" i="1"/>
  <c r="F756" i="1"/>
  <c r="F757" i="1"/>
  <c r="F758" i="1"/>
  <c r="F759" i="1"/>
  <c r="G759" i="1" s="1"/>
  <c r="D265" i="5" s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G779" i="1" s="1"/>
  <c r="D266" i="5" s="1"/>
  <c r="F780" i="1"/>
  <c r="G780" i="1" s="1"/>
  <c r="D267" i="5" s="1"/>
  <c r="F781" i="1"/>
  <c r="F782" i="1"/>
  <c r="F783" i="1"/>
  <c r="G783" i="1" s="1"/>
  <c r="D115" i="5" s="1"/>
  <c r="F784" i="1"/>
  <c r="G784" i="1" s="1"/>
  <c r="D268" i="5" s="1"/>
  <c r="F785" i="1"/>
  <c r="F786" i="1"/>
  <c r="G786" i="1" s="1"/>
  <c r="D269" i="5" s="1"/>
  <c r="F787" i="1"/>
  <c r="G787" i="1" s="1"/>
  <c r="D270" i="5" s="1"/>
  <c r="F788" i="1"/>
  <c r="G788" i="1" s="1"/>
  <c r="D271" i="5" s="1"/>
  <c r="F789" i="1"/>
  <c r="F790" i="1"/>
  <c r="F791" i="1"/>
  <c r="F792" i="1"/>
  <c r="F793" i="1"/>
  <c r="F794" i="1"/>
  <c r="F795" i="1"/>
  <c r="G795" i="1" s="1"/>
  <c r="D272" i="5" s="1"/>
  <c r="F796" i="1"/>
  <c r="G796" i="1" s="1"/>
  <c r="D273" i="5" s="1"/>
  <c r="F797" i="1"/>
  <c r="G797" i="1" s="1"/>
  <c r="D116" i="5" s="1"/>
  <c r="F798" i="1"/>
  <c r="G798" i="1" s="1"/>
  <c r="D117" i="5" s="1"/>
  <c r="F799" i="1"/>
  <c r="G799" i="1" s="1"/>
  <c r="D118" i="5" s="1"/>
  <c r="F800" i="1"/>
  <c r="G800" i="1" s="1"/>
  <c r="D119" i="5" s="1"/>
  <c r="F801" i="1"/>
  <c r="G801" i="1" s="1"/>
  <c r="D120" i="5" s="1"/>
  <c r="F802" i="1"/>
  <c r="G802" i="1" s="1"/>
  <c r="D274" i="5" s="1"/>
  <c r="F803" i="1"/>
  <c r="G803" i="1" s="1"/>
  <c r="D275" i="5" s="1"/>
  <c r="F804" i="1"/>
  <c r="G804" i="1" s="1"/>
  <c r="D276" i="5" s="1"/>
  <c r="F805" i="1"/>
  <c r="F806" i="1"/>
  <c r="F807" i="1"/>
  <c r="F808" i="1"/>
  <c r="F809" i="1"/>
  <c r="F810" i="1"/>
  <c r="F811" i="1"/>
  <c r="F812" i="1"/>
  <c r="G812" i="1" s="1"/>
  <c r="D277" i="5" s="1"/>
  <c r="F813" i="1"/>
  <c r="F814" i="1"/>
  <c r="F815" i="1"/>
  <c r="G815" i="1" s="1"/>
  <c r="D278" i="5" s="1"/>
  <c r="F816" i="1"/>
  <c r="G816" i="1" s="1"/>
  <c r="D121" i="5" s="1"/>
  <c r="F817" i="1"/>
  <c r="F818" i="1"/>
  <c r="F819" i="1"/>
  <c r="F820" i="1"/>
  <c r="G820" i="1" s="1"/>
  <c r="D279" i="5" s="1"/>
  <c r="F821" i="1"/>
  <c r="G821" i="1" s="1"/>
  <c r="D280" i="5" s="1"/>
  <c r="F822" i="1"/>
  <c r="G822" i="1" s="1"/>
  <c r="D281" i="5" s="1"/>
  <c r="F823" i="1"/>
  <c r="G823" i="1" s="1"/>
  <c r="D282" i="5" s="1"/>
  <c r="F824" i="1"/>
  <c r="G824" i="1" s="1"/>
  <c r="D283" i="5" s="1"/>
  <c r="F825" i="1"/>
  <c r="G825" i="1" s="1"/>
  <c r="D284" i="5" s="1"/>
  <c r="F826" i="1"/>
  <c r="G826" i="1" s="1"/>
  <c r="D285" i="5" s="1"/>
  <c r="F827" i="1"/>
  <c r="G827" i="1" s="1"/>
  <c r="D122" i="5" s="1"/>
  <c r="F828" i="1"/>
  <c r="G828" i="1" s="1"/>
  <c r="D286" i="5" s="1"/>
  <c r="F829" i="1"/>
  <c r="G829" i="1" s="1"/>
  <c r="D123" i="5" s="1"/>
  <c r="F830" i="1"/>
  <c r="G830" i="1" s="1"/>
  <c r="D124" i="5" s="1"/>
  <c r="F831" i="1"/>
  <c r="G831" i="1" s="1"/>
  <c r="F832" i="1"/>
  <c r="G832" i="1" s="1"/>
  <c r="D125" i="5" s="1"/>
  <c r="F833" i="1"/>
  <c r="G833" i="1" s="1"/>
  <c r="D126" i="5" s="1"/>
  <c r="F834" i="1"/>
  <c r="G834" i="1" s="1"/>
  <c r="D287" i="5" s="1"/>
  <c r="F835" i="1"/>
  <c r="G835" i="1" s="1"/>
  <c r="D127" i="5" s="1"/>
  <c r="F836" i="1"/>
  <c r="G836" i="1" s="1"/>
  <c r="D128" i="5" s="1"/>
  <c r="F837" i="1"/>
  <c r="G837" i="1" s="1"/>
  <c r="D129" i="5" s="1"/>
  <c r="F838" i="1"/>
  <c r="G838" i="1" s="1"/>
  <c r="D130" i="5" s="1"/>
  <c r="F839" i="1"/>
  <c r="F840" i="1"/>
  <c r="F841" i="1"/>
  <c r="G841" i="1" s="1"/>
  <c r="D288" i="5" s="1"/>
  <c r="F842" i="1"/>
  <c r="G842" i="1" s="1"/>
  <c r="D289" i="5" s="1"/>
  <c r="F843" i="1"/>
  <c r="F844" i="1"/>
  <c r="G844" i="1" s="1"/>
  <c r="D290" i="5" s="1"/>
  <c r="F845" i="1"/>
  <c r="G845" i="1" s="1"/>
  <c r="D291" i="5" s="1"/>
  <c r="F846" i="1"/>
  <c r="G846" i="1" s="1"/>
  <c r="D292" i="5" s="1"/>
  <c r="F847" i="1"/>
  <c r="G847" i="1" s="1"/>
  <c r="D293" i="5" s="1"/>
  <c r="F848" i="1"/>
  <c r="G848" i="1" s="1"/>
  <c r="D131" i="5" s="1"/>
  <c r="F849" i="1"/>
  <c r="G849" i="1" s="1"/>
  <c r="D294" i="5" s="1"/>
  <c r="F850" i="1"/>
  <c r="G850" i="1" s="1"/>
  <c r="D295" i="5" s="1"/>
  <c r="F851" i="1"/>
  <c r="F852" i="1"/>
  <c r="G852" i="1" s="1"/>
  <c r="D296" i="5" s="1"/>
  <c r="F853" i="1"/>
  <c r="G853" i="1" s="1"/>
  <c r="D297" i="5" s="1"/>
  <c r="F854" i="1"/>
  <c r="G854" i="1" s="1"/>
  <c r="D298" i="5" s="1"/>
  <c r="F855" i="1"/>
  <c r="G855" i="1" s="1"/>
  <c r="D132" i="5" s="1"/>
  <c r="F856" i="1"/>
  <c r="G856" i="1" s="1"/>
  <c r="D299" i="5" s="1"/>
  <c r="F857" i="1"/>
  <c r="G857" i="1" s="1"/>
  <c r="D300" i="5" s="1"/>
  <c r="F858" i="1"/>
  <c r="F859" i="1"/>
  <c r="G859" i="1" s="1"/>
  <c r="D301" i="5" s="1"/>
  <c r="F860" i="1"/>
  <c r="G860" i="1" s="1"/>
  <c r="D302" i="5" s="1"/>
  <c r="F861" i="1"/>
  <c r="G861" i="1" s="1"/>
  <c r="D303" i="5" s="1"/>
  <c r="F862" i="1"/>
  <c r="G862" i="1" s="1"/>
  <c r="D304" i="5" s="1"/>
  <c r="F863" i="1"/>
  <c r="G863" i="1" s="1"/>
  <c r="D305" i="5" s="1"/>
  <c r="F864" i="1"/>
  <c r="G864" i="1" s="1"/>
  <c r="D306" i="5" s="1"/>
  <c r="F865" i="1"/>
  <c r="G865" i="1" s="1"/>
  <c r="D307" i="5" s="1"/>
  <c r="F866" i="1"/>
  <c r="G866" i="1" s="1"/>
  <c r="D308" i="5" s="1"/>
  <c r="F867" i="1"/>
  <c r="G867" i="1" s="1"/>
  <c r="D133" i="5" s="1"/>
  <c r="F868" i="1"/>
  <c r="G868" i="1" s="1"/>
  <c r="D134" i="5" s="1"/>
  <c r="F869" i="1"/>
  <c r="G869" i="1" s="1"/>
  <c r="D135" i="5" s="1"/>
  <c r="F870" i="1"/>
  <c r="G870" i="1" s="1"/>
  <c r="D136" i="5" s="1"/>
  <c r="F871" i="1"/>
  <c r="F872" i="1"/>
  <c r="G872" i="1" s="1"/>
  <c r="D309" i="5" s="1"/>
  <c r="F873" i="1"/>
  <c r="G873" i="1" s="1"/>
  <c r="D310" i="5" s="1"/>
  <c r="F874" i="1"/>
  <c r="G874" i="1" s="1"/>
  <c r="D311" i="5" s="1"/>
  <c r="F875" i="1"/>
  <c r="G875" i="1" s="1"/>
  <c r="D312" i="5" s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G888" i="1" s="1"/>
  <c r="D313" i="5" s="1"/>
  <c r="F889" i="1"/>
  <c r="G889" i="1" s="1"/>
  <c r="D314" i="5" s="1"/>
  <c r="F890" i="1"/>
  <c r="G890" i="1" s="1"/>
  <c r="D137" i="5" s="1"/>
  <c r="F891" i="1"/>
  <c r="G891" i="1" s="1"/>
  <c r="D138" i="5" s="1"/>
  <c r="F892" i="1"/>
  <c r="G892" i="1" s="1"/>
  <c r="D315" i="5" s="1"/>
  <c r="F893" i="1"/>
  <c r="G893" i="1" s="1"/>
  <c r="D316" i="5" s="1"/>
  <c r="F894" i="1"/>
  <c r="G894" i="1" s="1"/>
  <c r="D317" i="5" s="1"/>
  <c r="F895" i="1"/>
  <c r="G895" i="1" s="1"/>
  <c r="D318" i="5" s="1"/>
  <c r="F896" i="1"/>
  <c r="G896" i="1" s="1"/>
  <c r="D139" i="5" s="1"/>
  <c r="F897" i="1"/>
  <c r="G897" i="1" s="1"/>
  <c r="D319" i="5" s="1"/>
  <c r="F898" i="1"/>
  <c r="G898" i="1" s="1"/>
  <c r="D320" i="5" s="1"/>
  <c r="F899" i="1"/>
  <c r="G899" i="1" s="1"/>
  <c r="D321" i="5" s="1"/>
  <c r="F900" i="1"/>
  <c r="G900" i="1" s="1"/>
  <c r="D322" i="5" s="1"/>
  <c r="F901" i="1"/>
  <c r="G901" i="1" s="1"/>
  <c r="D323" i="5" s="1"/>
  <c r="F902" i="1"/>
  <c r="G902" i="1" s="1"/>
  <c r="D324" i="5" s="1"/>
  <c r="F903" i="1"/>
  <c r="G903" i="1" s="1"/>
  <c r="D325" i="5" s="1"/>
  <c r="F904" i="1"/>
  <c r="G904" i="1" s="1"/>
  <c r="D326" i="5" s="1"/>
  <c r="F905" i="1"/>
  <c r="G905" i="1" s="1"/>
  <c r="D327" i="5" s="1"/>
  <c r="F906" i="1"/>
  <c r="G906" i="1" s="1"/>
  <c r="D328" i="5" s="1"/>
  <c r="F907" i="1"/>
  <c r="G907" i="1" s="1"/>
  <c r="D329" i="5" s="1"/>
  <c r="F908" i="1"/>
  <c r="G908" i="1" s="1"/>
  <c r="D330" i="5" s="1"/>
  <c r="F909" i="1"/>
  <c r="F910" i="1"/>
  <c r="F911" i="1"/>
  <c r="F912" i="1"/>
  <c r="F913" i="1"/>
  <c r="F914" i="1"/>
  <c r="F915" i="1"/>
  <c r="F916" i="1"/>
  <c r="G916" i="1" s="1"/>
  <c r="D331" i="5" s="1"/>
  <c r="F917" i="1"/>
  <c r="G917" i="1" s="1"/>
  <c r="D332" i="5" s="1"/>
  <c r="F918" i="1"/>
  <c r="F919" i="1"/>
  <c r="G919" i="1" s="1"/>
  <c r="D333" i="5" s="1"/>
  <c r="F920" i="1"/>
  <c r="G920" i="1" s="1"/>
  <c r="D334" i="5" s="1"/>
  <c r="F921" i="1"/>
  <c r="G921" i="1" s="1"/>
  <c r="D335" i="5" s="1"/>
  <c r="F922" i="1"/>
  <c r="G922" i="1" s="1"/>
  <c r="D336" i="5" s="1"/>
  <c r="F923" i="1"/>
  <c r="G923" i="1" s="1"/>
  <c r="D337" i="5" s="1"/>
  <c r="F924" i="1"/>
  <c r="G924" i="1" s="1"/>
  <c r="D338" i="5" s="1"/>
  <c r="F925" i="1"/>
  <c r="G925" i="1" s="1"/>
  <c r="F926" i="1"/>
  <c r="G926" i="1" s="1"/>
  <c r="D339" i="5" s="1"/>
  <c r="F927" i="1"/>
  <c r="G927" i="1" s="1"/>
  <c r="D340" i="5" s="1"/>
  <c r="F928" i="1"/>
  <c r="G928" i="1" s="1"/>
  <c r="D341" i="5" s="1"/>
  <c r="F929" i="1"/>
  <c r="G929" i="1" s="1"/>
  <c r="D342" i="5" s="1"/>
  <c r="F930" i="1"/>
  <c r="G930" i="1" s="1"/>
  <c r="D343" i="5" s="1"/>
  <c r="F931" i="1"/>
  <c r="F932" i="1"/>
  <c r="F933" i="1"/>
  <c r="G933" i="1" s="1"/>
  <c r="D344" i="5" s="1"/>
  <c r="F934" i="1"/>
  <c r="F935" i="1"/>
  <c r="G935" i="1" s="1"/>
  <c r="D345" i="5" s="1"/>
  <c r="F936" i="1"/>
  <c r="F937" i="1"/>
  <c r="F938" i="1"/>
  <c r="F939" i="1"/>
  <c r="F940" i="1"/>
  <c r="F941" i="1"/>
  <c r="F942" i="1"/>
  <c r="G942" i="1" s="1"/>
  <c r="D346" i="5" s="1"/>
  <c r="F943" i="1"/>
  <c r="G943" i="1" s="1"/>
  <c r="D347" i="5" s="1"/>
  <c r="F944" i="1"/>
  <c r="F945" i="1"/>
  <c r="G945" i="1" s="1"/>
  <c r="D348" i="5" s="1"/>
  <c r="F946" i="1"/>
  <c r="G946" i="1" s="1"/>
  <c r="D349" i="5" s="1"/>
  <c r="F947" i="1"/>
  <c r="G947" i="1" s="1"/>
  <c r="D350" i="5" s="1"/>
  <c r="F948" i="1"/>
  <c r="G948" i="1" s="1"/>
  <c r="D351" i="5" s="1"/>
  <c r="F949" i="1"/>
  <c r="G949" i="1" s="1"/>
  <c r="D140" i="5" s="1"/>
  <c r="F950" i="1"/>
  <c r="G950" i="1" s="1"/>
  <c r="D141" i="5" s="1"/>
  <c r="F951" i="1"/>
  <c r="G951" i="1" s="1"/>
  <c r="D352" i="5" s="1"/>
  <c r="F952" i="1"/>
  <c r="G952" i="1" s="1"/>
  <c r="D353" i="5" s="1"/>
  <c r="F953" i="1"/>
  <c r="F954" i="1"/>
  <c r="G954" i="1" s="1"/>
  <c r="D354" i="5" s="1"/>
  <c r="F955" i="1"/>
  <c r="F956" i="1"/>
  <c r="F957" i="1"/>
  <c r="G957" i="1" s="1"/>
  <c r="D355" i="5" s="1"/>
  <c r="F958" i="1"/>
  <c r="G958" i="1" s="1"/>
  <c r="F959" i="1"/>
  <c r="G959" i="1" s="1"/>
  <c r="D142" i="5" s="1"/>
  <c r="F960" i="1"/>
  <c r="F961" i="1"/>
  <c r="F962" i="1"/>
  <c r="G962" i="1" s="1"/>
  <c r="D143" i="5" s="1"/>
  <c r="F963" i="1"/>
  <c r="G963" i="1" s="1"/>
  <c r="D356" i="5" s="1"/>
  <c r="F964" i="1"/>
  <c r="G964" i="1" s="1"/>
  <c r="D144" i="5" s="1"/>
  <c r="F965" i="1"/>
  <c r="G965" i="1" s="1"/>
  <c r="F966" i="1"/>
  <c r="G966" i="1" s="1"/>
  <c r="F967" i="1"/>
  <c r="G967" i="1" s="1"/>
  <c r="D145" i="5" s="1"/>
  <c r="F968" i="1"/>
  <c r="G968" i="1" s="1"/>
  <c r="D146" i="5" s="1"/>
  <c r="F969" i="1"/>
  <c r="G969" i="1" s="1"/>
  <c r="D147" i="5" s="1"/>
  <c r="F970" i="1"/>
  <c r="G970" i="1" s="1"/>
  <c r="F971" i="1"/>
  <c r="G971" i="1" s="1"/>
  <c r="D148" i="5" s="1"/>
  <c r="F972" i="1"/>
  <c r="G972" i="1" s="1"/>
  <c r="D149" i="5" s="1"/>
  <c r="F973" i="1"/>
  <c r="F974" i="1"/>
  <c r="F975" i="1"/>
  <c r="G975" i="1" s="1"/>
  <c r="D150" i="5" s="1"/>
  <c r="F976" i="1"/>
  <c r="F977" i="1"/>
  <c r="G977" i="1" s="1"/>
  <c r="F978" i="1"/>
  <c r="G978" i="1" s="1"/>
  <c r="D151" i="5" s="1"/>
  <c r="F979" i="1"/>
  <c r="G979" i="1" s="1"/>
  <c r="D152" i="5" s="1"/>
  <c r="F980" i="1"/>
  <c r="F981" i="1"/>
  <c r="G981" i="1" s="1"/>
  <c r="D357" i="5" s="1"/>
  <c r="F982" i="1"/>
  <c r="F983" i="1"/>
  <c r="F984" i="1"/>
  <c r="F985" i="1"/>
  <c r="F986" i="1"/>
  <c r="F987" i="1"/>
  <c r="F988" i="1"/>
  <c r="F989" i="1"/>
  <c r="F990" i="1"/>
  <c r="G990" i="1" s="1"/>
  <c r="D358" i="5" s="1"/>
  <c r="F991" i="1"/>
  <c r="F992" i="1"/>
  <c r="F993" i="1"/>
  <c r="F994" i="1"/>
  <c r="F995" i="1"/>
  <c r="F996" i="1"/>
  <c r="F997" i="1"/>
  <c r="F998" i="1"/>
  <c r="G998" i="1" s="1"/>
  <c r="D359" i="5" s="1"/>
  <c r="F999" i="1"/>
  <c r="F1000" i="1"/>
  <c r="G1000" i="1" s="1"/>
  <c r="D153" i="5" s="1"/>
  <c r="F1001" i="1"/>
  <c r="G1001" i="1" s="1"/>
  <c r="D360" i="5" s="1"/>
  <c r="F1002" i="1"/>
  <c r="F1003" i="1"/>
  <c r="F1004" i="1"/>
  <c r="F1005" i="1"/>
  <c r="F1006" i="1"/>
  <c r="F1007" i="1"/>
  <c r="F1008" i="1"/>
  <c r="F1009" i="1"/>
  <c r="F1010" i="1"/>
  <c r="G1010" i="1" s="1"/>
  <c r="D154" i="5" s="1"/>
  <c r="F1011" i="1"/>
  <c r="G1011" i="1" s="1"/>
  <c r="D155" i="5" s="1"/>
  <c r="F1012" i="1"/>
  <c r="F1013" i="1"/>
  <c r="G1013" i="1" s="1"/>
  <c r="D156" i="5" s="1"/>
  <c r="F1014" i="1"/>
  <c r="G1014" i="1" s="1"/>
  <c r="F1015" i="1"/>
  <c r="G1015" i="1" s="1"/>
  <c r="D157" i="5" s="1"/>
  <c r="F1016" i="1"/>
  <c r="G1016" i="1" s="1"/>
  <c r="D158" i="5" s="1"/>
  <c r="F1017" i="1"/>
  <c r="F1018" i="1"/>
  <c r="G1018" i="1" s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G1032" i="1" s="1"/>
  <c r="D361" i="5" s="1"/>
  <c r="F1033" i="1"/>
  <c r="F1034" i="1"/>
  <c r="F1035" i="1"/>
  <c r="G1035" i="1" s="1"/>
  <c r="D362" i="5" s="1"/>
  <c r="F1036" i="1"/>
  <c r="F1037" i="1"/>
  <c r="G1037" i="1" s="1"/>
  <c r="D363" i="5" s="1"/>
  <c r="F1038" i="1"/>
  <c r="F1039" i="1"/>
  <c r="F1040" i="1"/>
  <c r="F1041" i="1"/>
  <c r="G1041" i="1" s="1"/>
  <c r="D364" i="5" s="1"/>
  <c r="F1042" i="1"/>
  <c r="F1043" i="1"/>
  <c r="F1044" i="1"/>
  <c r="G1044" i="1" s="1"/>
  <c r="D365" i="5" s="1"/>
  <c r="F1045" i="1"/>
  <c r="F1046" i="1"/>
  <c r="F1047" i="1"/>
  <c r="F1048" i="1"/>
  <c r="F1049" i="1"/>
  <c r="G1049" i="1" s="1"/>
  <c r="D366" i="5" s="1"/>
  <c r="F1050" i="1"/>
  <c r="F1051" i="1"/>
  <c r="G1051" i="1" s="1"/>
  <c r="D367" i="5" s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G1119" i="1" s="1"/>
  <c r="D368" i="5" s="1"/>
  <c r="F1120" i="1"/>
  <c r="F1121" i="1"/>
  <c r="F1122" i="1"/>
  <c r="F1123" i="1"/>
  <c r="G1123" i="1" s="1"/>
  <c r="D369" i="5" s="1"/>
  <c r="F1124" i="1"/>
  <c r="G1124" i="1" s="1"/>
  <c r="D370" i="5" s="1"/>
  <c r="F1125" i="1"/>
  <c r="F1126" i="1"/>
  <c r="F1127" i="1"/>
  <c r="F1128" i="1"/>
  <c r="F1129" i="1"/>
  <c r="F1130" i="1"/>
  <c r="F1131" i="1"/>
  <c r="G1131" i="1" s="1"/>
  <c r="D371" i="5" s="1"/>
  <c r="F1132" i="1"/>
  <c r="G1132" i="1" s="1"/>
  <c r="D372" i="5" s="1"/>
  <c r="F1133" i="1"/>
  <c r="F1134" i="1"/>
  <c r="F1135" i="1"/>
  <c r="F1136" i="1"/>
  <c r="G1136" i="1" s="1"/>
  <c r="F1137" i="1"/>
  <c r="F1138" i="1"/>
  <c r="F1139" i="1"/>
  <c r="G1139" i="1" s="1"/>
  <c r="D373" i="5" s="1"/>
  <c r="F1140" i="1"/>
  <c r="F1141" i="1"/>
  <c r="F1142" i="1"/>
  <c r="G1142" i="1" s="1"/>
  <c r="D374" i="5" s="1"/>
  <c r="F1143" i="1"/>
  <c r="F1144" i="1"/>
  <c r="G1144" i="1" s="1"/>
  <c r="D375" i="5" s="1"/>
  <c r="F1145" i="1"/>
  <c r="G1145" i="1" s="1"/>
  <c r="F1146" i="1"/>
  <c r="F1147" i="1"/>
  <c r="F1148" i="1"/>
  <c r="F1149" i="1"/>
  <c r="F1150" i="1"/>
  <c r="G1150" i="1" s="1"/>
  <c r="D376" i="5" s="1"/>
  <c r="F1151" i="1"/>
  <c r="F1152" i="1"/>
  <c r="F1153" i="1"/>
  <c r="F1154" i="1"/>
  <c r="F1155" i="1"/>
  <c r="G1155" i="1" s="1"/>
  <c r="F1156" i="1"/>
  <c r="F1157" i="1"/>
  <c r="G1157" i="1" s="1"/>
  <c r="D377" i="5" s="1"/>
  <c r="F1158" i="1"/>
  <c r="F1159" i="1"/>
  <c r="F1160" i="1"/>
  <c r="F1161" i="1"/>
  <c r="F1162" i="1"/>
  <c r="F1163" i="1"/>
  <c r="F1164" i="1"/>
  <c r="F1165" i="1"/>
  <c r="F1166" i="1"/>
  <c r="F1167" i="1"/>
  <c r="G1167" i="1" s="1"/>
  <c r="D378" i="5" s="1"/>
  <c r="F1168" i="1"/>
  <c r="G1168" i="1" s="1"/>
  <c r="F1169" i="1"/>
  <c r="F1170" i="1"/>
  <c r="G1170" i="1" s="1"/>
  <c r="D379" i="5" s="1"/>
  <c r="F1171" i="1"/>
  <c r="F1172" i="1"/>
  <c r="F1173" i="1"/>
  <c r="F1174" i="1"/>
  <c r="F1175" i="1"/>
  <c r="F1176" i="1"/>
  <c r="F1177" i="1"/>
  <c r="F1178" i="1"/>
  <c r="G1178" i="1" s="1"/>
  <c r="D380" i="5" s="1"/>
  <c r="F1179" i="1"/>
  <c r="G1179" i="1" s="1"/>
  <c r="D381" i="5" s="1"/>
  <c r="F1180" i="1"/>
  <c r="G1180" i="1" s="1"/>
  <c r="D382" i="5" s="1"/>
  <c r="F1181" i="1"/>
  <c r="G1181" i="1" s="1"/>
  <c r="D383" i="5" s="1"/>
  <c r="F1182" i="1"/>
  <c r="G1182" i="1" s="1"/>
  <c r="D384" i="5" s="1"/>
  <c r="F1183" i="1"/>
  <c r="G1183" i="1" s="1"/>
  <c r="D385" i="5" s="1"/>
  <c r="F1184" i="1"/>
  <c r="F1185" i="1"/>
  <c r="F1186" i="1"/>
  <c r="F1187" i="1"/>
  <c r="F1188" i="1"/>
  <c r="F1189" i="1"/>
  <c r="F1190" i="1"/>
  <c r="F1191" i="1"/>
  <c r="F1192" i="1"/>
  <c r="G1192" i="1" s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G1204" i="1" s="1"/>
  <c r="D386" i="5" s="1"/>
  <c r="F1205" i="1"/>
  <c r="G1205" i="1" s="1"/>
  <c r="D387" i="5" s="1"/>
  <c r="F1206" i="1"/>
  <c r="F1207" i="1"/>
  <c r="F1208" i="1"/>
  <c r="F1209" i="1"/>
  <c r="F1210" i="1"/>
  <c r="F1211" i="1"/>
  <c r="G1211" i="1" s="1"/>
  <c r="D388" i="5" s="1"/>
  <c r="F1212" i="1"/>
  <c r="F1213" i="1"/>
  <c r="G1213" i="1" s="1"/>
  <c r="F1214" i="1"/>
  <c r="F1215" i="1"/>
  <c r="F1216" i="1"/>
  <c r="G1216" i="1" s="1"/>
  <c r="D389" i="5" s="1"/>
  <c r="F1217" i="1"/>
  <c r="F1218" i="1"/>
  <c r="F1219" i="1"/>
  <c r="G1219" i="1" s="1"/>
  <c r="F1220" i="1"/>
  <c r="F1221" i="1"/>
  <c r="G1221" i="1" s="1"/>
  <c r="D390" i="5" s="1"/>
  <c r="F1222" i="1"/>
  <c r="F1223" i="1"/>
  <c r="F1224" i="1"/>
  <c r="F1225" i="1"/>
  <c r="F1226" i="1"/>
  <c r="F1227" i="1"/>
  <c r="F1228" i="1"/>
  <c r="F1229" i="1"/>
  <c r="G1229" i="1" s="1"/>
  <c r="D391" i="5" s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G1248" i="1" s="1"/>
  <c r="D392" i="5" s="1"/>
  <c r="F1249" i="1"/>
  <c r="F1250" i="1"/>
  <c r="F1251" i="1"/>
  <c r="F1252" i="1"/>
  <c r="F1253" i="1"/>
  <c r="F1254" i="1"/>
  <c r="G1254" i="1" s="1"/>
  <c r="D393" i="5" s="1"/>
  <c r="F1255" i="1"/>
  <c r="G1255" i="1" s="1"/>
  <c r="D394" i="5" s="1"/>
  <c r="F1256" i="1"/>
  <c r="G1256" i="1" s="1"/>
  <c r="D395" i="5" s="1"/>
  <c r="F1257" i="1"/>
  <c r="G1257" i="1" s="1"/>
  <c r="D396" i="5" s="1"/>
  <c r="F1258" i="1"/>
  <c r="G1258" i="1" s="1"/>
  <c r="D397" i="5" s="1"/>
  <c r="F1259" i="1"/>
  <c r="G1259" i="1" s="1"/>
  <c r="D398" i="5" s="1"/>
  <c r="F1260" i="1"/>
  <c r="F1261" i="1"/>
  <c r="G1261" i="1" s="1"/>
  <c r="F1262" i="1"/>
  <c r="F1263" i="1"/>
  <c r="F1264" i="1"/>
  <c r="F1265" i="1"/>
  <c r="F1266" i="1"/>
  <c r="G1266" i="1" s="1"/>
  <c r="D399" i="5" s="1"/>
  <c r="F1267" i="1"/>
  <c r="F1268" i="1"/>
  <c r="F1269" i="1"/>
  <c r="F1270" i="1"/>
  <c r="F1271" i="1"/>
  <c r="F1272" i="1"/>
  <c r="G1272" i="1" s="1"/>
  <c r="F1273" i="1"/>
  <c r="G1273" i="1" s="1"/>
  <c r="D400" i="5" s="1"/>
  <c r="F1274" i="1"/>
  <c r="F1275" i="1"/>
  <c r="F1276" i="1"/>
  <c r="G1276" i="1" s="1"/>
  <c r="D401" i="5" s="1"/>
  <c r="F1277" i="1"/>
  <c r="F1278" i="1"/>
  <c r="F1279" i="1"/>
  <c r="F1280" i="1"/>
  <c r="F1281" i="1"/>
  <c r="F1282" i="1"/>
  <c r="G1282" i="1" s="1"/>
  <c r="D402" i="5" s="1"/>
  <c r="F1283" i="1"/>
  <c r="G1283" i="1" s="1"/>
  <c r="D403" i="5" s="1"/>
  <c r="F1284" i="1"/>
  <c r="G1284" i="1" s="1"/>
  <c r="D404" i="5" s="1"/>
  <c r="F1285" i="1"/>
  <c r="F1286" i="1"/>
  <c r="F1287" i="1"/>
  <c r="G1287" i="1" s="1"/>
  <c r="D405" i="5" s="1"/>
  <c r="F1288" i="1"/>
  <c r="G1288" i="1" s="1"/>
  <c r="D406" i="5" s="1"/>
  <c r="F1289" i="1"/>
  <c r="F1290" i="1"/>
  <c r="G1290" i="1" s="1"/>
  <c r="D407" i="5" s="1"/>
  <c r="F1291" i="1"/>
  <c r="F1292" i="1"/>
  <c r="F1293" i="1"/>
  <c r="F1294" i="1"/>
  <c r="F1295" i="1"/>
  <c r="F1296" i="1"/>
  <c r="F1297" i="1"/>
  <c r="F1298" i="1"/>
  <c r="F1299" i="1"/>
  <c r="G1299" i="1" s="1"/>
  <c r="D408" i="5" s="1"/>
  <c r="F1300" i="1"/>
  <c r="F1301" i="1"/>
  <c r="F1302" i="1"/>
  <c r="G1302" i="1" s="1"/>
  <c r="D409" i="5" s="1"/>
  <c r="F1303" i="1"/>
  <c r="F1304" i="1"/>
  <c r="G1304" i="1" s="1"/>
  <c r="D411" i="5" s="1"/>
  <c r="F1305" i="1"/>
  <c r="G1305" i="1" s="1"/>
  <c r="D412" i="5" s="1"/>
  <c r="F1306" i="1"/>
  <c r="F1307" i="1"/>
  <c r="G1307" i="1" s="1"/>
  <c r="D413" i="5" s="1"/>
  <c r="F1308" i="1"/>
  <c r="F1309" i="1"/>
  <c r="G1309" i="1" s="1"/>
  <c r="D414" i="5" s="1"/>
  <c r="F1310" i="1"/>
  <c r="G1310" i="1" s="1"/>
  <c r="D415" i="5" s="1"/>
  <c r="F1311" i="1"/>
  <c r="G1311" i="1" s="1"/>
  <c r="D416" i="5" s="1"/>
  <c r="F1312" i="1"/>
  <c r="F1313" i="1"/>
  <c r="F1314" i="1"/>
  <c r="G1314" i="1" s="1"/>
  <c r="D417" i="5" s="1"/>
  <c r="F1315" i="1"/>
  <c r="F1316" i="1"/>
  <c r="G1316" i="1" s="1"/>
  <c r="F1317" i="1"/>
  <c r="F1318" i="1"/>
  <c r="G1318" i="1" s="1"/>
  <c r="F1319" i="1"/>
  <c r="G1319" i="1" s="1"/>
  <c r="D419" i="5" s="1"/>
  <c r="F1320" i="1"/>
  <c r="G1320" i="1" s="1"/>
  <c r="F1321" i="1"/>
  <c r="F1322" i="1"/>
  <c r="G1322" i="1" s="1"/>
  <c r="D420" i="5" s="1"/>
  <c r="F1323" i="1"/>
  <c r="G1323" i="1" s="1"/>
  <c r="D421" i="5" s="1"/>
  <c r="F1324" i="1"/>
  <c r="F1325" i="1"/>
  <c r="G1325" i="1" s="1"/>
  <c r="D422" i="5" s="1"/>
  <c r="F1326" i="1"/>
  <c r="F1327" i="1"/>
  <c r="G1327" i="1" s="1"/>
  <c r="F1328" i="1"/>
  <c r="G1328" i="1" s="1"/>
  <c r="D424" i="5" s="1"/>
  <c r="F1329" i="1"/>
  <c r="G1329" i="1" s="1"/>
  <c r="D425" i="5" s="1"/>
  <c r="F1330" i="1"/>
  <c r="F1331" i="1"/>
  <c r="F1332" i="1"/>
  <c r="F1333" i="1"/>
  <c r="F1334" i="1"/>
  <c r="F1335" i="1"/>
  <c r="F1336" i="1"/>
  <c r="F1337" i="1"/>
  <c r="G1337" i="1" s="1"/>
  <c r="D427" i="5" s="1"/>
  <c r="F1338" i="1"/>
  <c r="G1338" i="1" s="1"/>
  <c r="D428" i="5" s="1"/>
  <c r="F1339" i="1"/>
  <c r="G1339" i="1" s="1"/>
  <c r="D429" i="5" s="1"/>
  <c r="F1340" i="1"/>
  <c r="F1341" i="1"/>
  <c r="F1342" i="1"/>
  <c r="F1343" i="1"/>
  <c r="F1344" i="1"/>
  <c r="G1344" i="1" s="1"/>
  <c r="D430" i="5" s="1"/>
  <c r="F1345" i="1"/>
  <c r="G1345" i="1" s="1"/>
  <c r="D431" i="5" s="1"/>
  <c r="F1346" i="1"/>
  <c r="G1346" i="1" s="1"/>
  <c r="D432" i="5" s="1"/>
  <c r="F1347" i="1"/>
  <c r="G1347" i="1" s="1"/>
  <c r="D433" i="5" s="1"/>
  <c r="F1348" i="1"/>
  <c r="F1349" i="1"/>
  <c r="F1350" i="1"/>
  <c r="F1351" i="1"/>
  <c r="F1352" i="1"/>
  <c r="G1352" i="1" s="1"/>
  <c r="D434" i="5" s="1"/>
  <c r="F1353" i="1"/>
  <c r="G1353" i="1" s="1"/>
  <c r="D435" i="5" s="1"/>
  <c r="F1354" i="1"/>
  <c r="G1354" i="1" s="1"/>
  <c r="D436" i="5" s="1"/>
  <c r="F1355" i="1"/>
  <c r="G1355" i="1" s="1"/>
  <c r="D437" i="5" s="1"/>
  <c r="F1356" i="1"/>
  <c r="G1356" i="1" s="1"/>
  <c r="D438" i="5" s="1"/>
  <c r="F1357" i="1"/>
  <c r="G1357" i="1" s="1"/>
  <c r="D439" i="5" s="1"/>
  <c r="F1358" i="1"/>
  <c r="G1358" i="1" s="1"/>
  <c r="D440" i="5" s="1"/>
  <c r="F1359" i="1"/>
  <c r="G1359" i="1" s="1"/>
  <c r="D441" i="5" s="1"/>
  <c r="F1360" i="1"/>
  <c r="G1360" i="1" s="1"/>
  <c r="D442" i="5" s="1"/>
  <c r="F1361" i="1"/>
  <c r="G1361" i="1" s="1"/>
  <c r="D443" i="5" s="1"/>
  <c r="F1362" i="1"/>
  <c r="G1362" i="1" s="1"/>
  <c r="D444" i="5" s="1"/>
  <c r="F1363" i="1"/>
  <c r="G1363" i="1" s="1"/>
  <c r="D445" i="5" s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G1415" i="1" s="1"/>
  <c r="D470" i="5" s="1"/>
  <c r="F1416" i="1"/>
  <c r="F1417" i="1"/>
  <c r="F1418" i="1"/>
  <c r="F1419" i="1"/>
  <c r="F1420" i="1"/>
  <c r="F1421" i="1"/>
  <c r="F1422" i="1"/>
  <c r="G1422" i="1" s="1"/>
  <c r="D473" i="5" s="1"/>
  <c r="F1423" i="1"/>
  <c r="G1423" i="1" s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G1437" i="1" s="1"/>
  <c r="D481" i="5" s="1"/>
  <c r="F1438" i="1"/>
  <c r="G1438" i="1" s="1"/>
  <c r="D482" i="5" s="1"/>
  <c r="F1439" i="1"/>
  <c r="G1439" i="1" s="1"/>
  <c r="D483" i="5" s="1"/>
  <c r="F1440" i="1"/>
  <c r="F1441" i="1"/>
  <c r="F1442" i="1"/>
  <c r="F1443" i="1"/>
  <c r="F1444" i="1"/>
  <c r="F1445" i="1"/>
  <c r="D130" i="4"/>
  <c r="E2" i="1" s="1"/>
  <c r="D131" i="4"/>
  <c r="D132" i="4"/>
  <c r="E4" i="1" s="1"/>
  <c r="D133" i="4"/>
  <c r="D134" i="4"/>
  <c r="D135" i="4"/>
  <c r="D136" i="4"/>
  <c r="E5" i="1" s="1"/>
  <c r="D137" i="4"/>
  <c r="E7" i="1" s="1"/>
  <c r="D138" i="4"/>
  <c r="D139" i="4"/>
  <c r="D140" i="4"/>
  <c r="D141" i="4"/>
  <c r="D142" i="4"/>
  <c r="D143" i="4"/>
  <c r="D144" i="4"/>
  <c r="E8" i="1" s="1"/>
  <c r="D145" i="4"/>
  <c r="E9" i="1" s="1"/>
  <c r="D146" i="4"/>
  <c r="D147" i="4"/>
  <c r="D148" i="4"/>
  <c r="D149" i="4"/>
  <c r="E10" i="1" s="1"/>
  <c r="D150" i="4"/>
  <c r="D151" i="4"/>
  <c r="D152" i="4"/>
  <c r="D153" i="4"/>
  <c r="E11" i="1" s="1"/>
  <c r="D154" i="4"/>
  <c r="D155" i="4"/>
  <c r="D156" i="4"/>
  <c r="D157" i="4"/>
  <c r="D158" i="4"/>
  <c r="D159" i="4"/>
  <c r="E12" i="1" s="1"/>
  <c r="D160" i="4"/>
  <c r="D161" i="4"/>
  <c r="E14" i="1" s="1"/>
  <c r="D162" i="4"/>
  <c r="D163" i="4"/>
  <c r="D164" i="4"/>
  <c r="D165" i="4"/>
  <c r="E15" i="1" s="1"/>
  <c r="D166" i="4"/>
  <c r="D167" i="4"/>
  <c r="D168" i="4"/>
  <c r="D169" i="4"/>
  <c r="D170" i="4"/>
  <c r="E16" i="1" s="1"/>
  <c r="D171" i="4"/>
  <c r="D172" i="4"/>
  <c r="D173" i="4"/>
  <c r="E25" i="1" s="1"/>
  <c r="D174" i="4"/>
  <c r="D175" i="4"/>
  <c r="D176" i="4"/>
  <c r="D177" i="4"/>
  <c r="D178" i="4"/>
  <c r="D179" i="4"/>
  <c r="D180" i="4"/>
  <c r="E26" i="1" s="1"/>
  <c r="D181" i="4"/>
  <c r="D182" i="4"/>
  <c r="E27" i="1" s="1"/>
  <c r="D183" i="4"/>
  <c r="D184" i="4"/>
  <c r="D185" i="4"/>
  <c r="E28" i="1" s="1"/>
  <c r="D186" i="4"/>
  <c r="D187" i="4"/>
  <c r="D188" i="4"/>
  <c r="E29" i="1" s="1"/>
  <c r="D189" i="4"/>
  <c r="E30" i="1" s="1"/>
  <c r="D190" i="4"/>
  <c r="E31" i="1" s="1"/>
  <c r="D191" i="4"/>
  <c r="E32" i="1" s="1"/>
  <c r="D192" i="4"/>
  <c r="E35" i="1" s="1"/>
  <c r="D193" i="4"/>
  <c r="E37" i="1" s="1"/>
  <c r="D194" i="4"/>
  <c r="D195" i="4"/>
  <c r="D196" i="4"/>
  <c r="D197" i="4"/>
  <c r="E38" i="1" s="1"/>
  <c r="D198" i="4"/>
  <c r="D199" i="4"/>
  <c r="D200" i="4"/>
  <c r="D201" i="4"/>
  <c r="E39" i="1" s="1"/>
  <c r="D202" i="4"/>
  <c r="D203" i="4"/>
  <c r="D204" i="4"/>
  <c r="D205" i="4"/>
  <c r="E40" i="1" s="1"/>
  <c r="D206" i="4"/>
  <c r="D207" i="4"/>
  <c r="D208" i="4"/>
  <c r="E41" i="1" s="1"/>
  <c r="D209" i="4"/>
  <c r="D210" i="4"/>
  <c r="E43" i="1" s="1"/>
  <c r="D211" i="4"/>
  <c r="D212" i="4"/>
  <c r="E44" i="1" s="1"/>
  <c r="D213" i="4"/>
  <c r="D214" i="4"/>
  <c r="D215" i="4"/>
  <c r="D216" i="4"/>
  <c r="E46" i="1" s="1"/>
  <c r="D217" i="4"/>
  <c r="D218" i="4"/>
  <c r="D219" i="4"/>
  <c r="D220" i="4"/>
  <c r="E47" i="1" s="1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E51" i="1" s="1"/>
  <c r="D234" i="4"/>
  <c r="D235" i="4"/>
  <c r="D236" i="4"/>
  <c r="D237" i="4"/>
  <c r="E52" i="1" s="1"/>
  <c r="D238" i="4"/>
  <c r="D239" i="4"/>
  <c r="D240" i="4"/>
  <c r="D241" i="4"/>
  <c r="D242" i="4"/>
  <c r="D243" i="4"/>
  <c r="D244" i="4"/>
  <c r="D245" i="4"/>
  <c r="D2" i="4"/>
  <c r="E54" i="1" s="1"/>
  <c r="D3" i="4"/>
  <c r="D4" i="4"/>
  <c r="D246" i="4"/>
  <c r="E55" i="1" s="1"/>
  <c r="D247" i="4"/>
  <c r="D248" i="4"/>
  <c r="D249" i="4"/>
  <c r="D250" i="4"/>
  <c r="E57" i="1" s="1"/>
  <c r="D251" i="4"/>
  <c r="D252" i="4"/>
  <c r="D253" i="4"/>
  <c r="D254" i="4"/>
  <c r="E58" i="1" s="1"/>
  <c r="D255" i="4"/>
  <c r="D256" i="4"/>
  <c r="D257" i="4"/>
  <c r="D258" i="4"/>
  <c r="D259" i="4"/>
  <c r="D260" i="4"/>
  <c r="D261" i="4"/>
  <c r="D262" i="4"/>
  <c r="E60" i="1" s="1"/>
  <c r="D263" i="4"/>
  <c r="D264" i="4"/>
  <c r="D265" i="4"/>
  <c r="D266" i="4"/>
  <c r="E63" i="1" s="1"/>
  <c r="D267" i="4"/>
  <c r="D268" i="4"/>
  <c r="D269" i="4"/>
  <c r="D270" i="4"/>
  <c r="D271" i="4"/>
  <c r="D272" i="4"/>
  <c r="D273" i="4"/>
  <c r="D274" i="4"/>
  <c r="D275" i="4"/>
  <c r="D276" i="4"/>
  <c r="D277" i="4"/>
  <c r="D278" i="4"/>
  <c r="D5" i="4"/>
  <c r="E69" i="1" s="1"/>
  <c r="D6" i="4"/>
  <c r="E70" i="1" s="1"/>
  <c r="D7" i="4"/>
  <c r="D8" i="4"/>
  <c r="D9" i="4"/>
  <c r="D10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E74" i="1" s="1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11" i="4"/>
  <c r="E81" i="1" s="1"/>
  <c r="D12" i="4"/>
  <c r="D13" i="4"/>
  <c r="D14" i="4"/>
  <c r="D15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16" i="4"/>
  <c r="E153" i="1" s="1"/>
  <c r="D1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18" i="4"/>
  <c r="E187" i="1" s="1"/>
  <c r="D19" i="4"/>
  <c r="E188" i="1" s="1"/>
  <c r="D20" i="4"/>
  <c r="D21" i="4"/>
  <c r="E190" i="1" s="1"/>
  <c r="D22" i="4"/>
  <c r="D23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24" i="4"/>
  <c r="E209" i="1" s="1"/>
  <c r="D25" i="4"/>
  <c r="D26" i="4"/>
  <c r="D27" i="4"/>
  <c r="D28" i="4"/>
  <c r="D29" i="4"/>
  <c r="D30" i="4"/>
  <c r="D495" i="4"/>
  <c r="D496" i="4"/>
  <c r="D497" i="4"/>
  <c r="D498" i="4"/>
  <c r="D499" i="4"/>
  <c r="D500" i="4"/>
  <c r="D501" i="4"/>
  <c r="D502" i="4"/>
  <c r="D503" i="4"/>
  <c r="D504" i="4"/>
  <c r="D505" i="4"/>
  <c r="D31" i="4"/>
  <c r="E218" i="1" s="1"/>
  <c r="D32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33" i="4"/>
  <c r="E259" i="1" s="1"/>
  <c r="D34" i="4"/>
  <c r="D35" i="4"/>
  <c r="E260" i="1" s="1"/>
  <c r="D36" i="4"/>
  <c r="D37" i="4"/>
  <c r="E261" i="1" s="1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38" i="4"/>
  <c r="E274" i="1" s="1"/>
  <c r="D39" i="4"/>
  <c r="D40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41" i="4"/>
  <c r="E324" i="1" s="1"/>
  <c r="D42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43" i="4"/>
  <c r="E365" i="1" s="1"/>
  <c r="D44" i="4"/>
  <c r="E366" i="1" s="1"/>
  <c r="D45" i="4"/>
  <c r="E367" i="1" s="1"/>
  <c r="D46" i="4"/>
  <c r="D47" i="4"/>
  <c r="E368" i="1" s="1"/>
  <c r="D48" i="4"/>
  <c r="D912" i="4"/>
  <c r="D913" i="4"/>
  <c r="D914" i="4"/>
  <c r="D915" i="4"/>
  <c r="D49" i="4"/>
  <c r="E381" i="1" s="1"/>
  <c r="D50" i="4"/>
  <c r="E383" i="1" s="1"/>
  <c r="D51" i="4"/>
  <c r="E384" i="1" s="1"/>
  <c r="D52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53" i="4"/>
  <c r="E401" i="1" s="1"/>
  <c r="D54" i="4"/>
  <c r="D941" i="4"/>
  <c r="D55" i="4"/>
  <c r="E403" i="1" s="1"/>
  <c r="D56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57" i="4"/>
  <c r="E419" i="1" s="1"/>
  <c r="D58" i="4"/>
  <c r="D59" i="4"/>
  <c r="D60" i="4"/>
  <c r="D61" i="4"/>
  <c r="E429" i="1" s="1"/>
  <c r="D62" i="4"/>
  <c r="D63" i="4"/>
  <c r="D64" i="4"/>
  <c r="D973" i="4"/>
  <c r="D974" i="4"/>
  <c r="D975" i="4"/>
  <c r="D976" i="4"/>
  <c r="D977" i="4"/>
  <c r="D978" i="4"/>
  <c r="D979" i="4"/>
  <c r="D65" i="4"/>
  <c r="E434" i="1" s="1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66" i="4"/>
  <c r="E455" i="1" s="1"/>
  <c r="D67" i="4"/>
  <c r="D68" i="4"/>
  <c r="D69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70" i="4"/>
  <c r="E485" i="1" s="1"/>
  <c r="D71" i="4"/>
  <c r="D72" i="4"/>
  <c r="D73" i="4"/>
  <c r="D74" i="4"/>
  <c r="D75" i="4"/>
  <c r="E486" i="1" s="1"/>
  <c r="D76" i="4"/>
  <c r="D77" i="4"/>
  <c r="D78" i="4"/>
  <c r="D79" i="4"/>
  <c r="E487" i="1" s="1"/>
  <c r="D80" i="4"/>
  <c r="D81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82" i="4"/>
  <c r="E521" i="1" s="1"/>
  <c r="D83" i="4"/>
  <c r="D84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85" i="4"/>
  <c r="E548" i="1" s="1"/>
  <c r="D86" i="4"/>
  <c r="D87" i="4"/>
  <c r="D88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89" i="4"/>
  <c r="E596" i="1" s="1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90" i="4"/>
  <c r="E671" i="1" s="1"/>
  <c r="D91" i="4"/>
  <c r="D92" i="4"/>
  <c r="D93" i="4"/>
  <c r="D94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95" i="4"/>
  <c r="E711" i="1" s="1"/>
  <c r="D96" i="4"/>
  <c r="D97" i="4"/>
  <c r="D98" i="4"/>
  <c r="D99" i="4"/>
  <c r="E712" i="1" s="1"/>
  <c r="D100" i="4"/>
  <c r="D101" i="4"/>
  <c r="E713" i="1" s="1"/>
  <c r="D102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03" i="4"/>
  <c r="E871" i="1" s="1"/>
  <c r="D104" i="4"/>
  <c r="D105" i="4"/>
  <c r="D106" i="4"/>
  <c r="D107" i="4"/>
  <c r="D108" i="4"/>
  <c r="E876" i="1" s="1"/>
  <c r="D109" i="4"/>
  <c r="D110" i="4"/>
  <c r="D111" i="4"/>
  <c r="E877" i="1" s="1"/>
  <c r="D112" i="4"/>
  <c r="D113" i="4"/>
  <c r="E878" i="1" s="1"/>
  <c r="D114" i="4"/>
  <c r="D115" i="4"/>
  <c r="D116" i="4"/>
  <c r="E879" i="1" s="1"/>
  <c r="D117" i="4"/>
  <c r="E880" i="1" s="1"/>
  <c r="D118" i="4"/>
  <c r="D119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20" i="4"/>
  <c r="E976" i="1" s="1"/>
  <c r="D121" i="4"/>
  <c r="E980" i="1" s="1"/>
  <c r="D122" i="4"/>
  <c r="D123" i="4"/>
  <c r="D124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125" i="4"/>
  <c r="E1003" i="1" s="1"/>
  <c r="D126" i="4"/>
  <c r="D127" i="4"/>
  <c r="D128" i="4"/>
  <c r="D129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E1312" i="1" s="1"/>
  <c r="D2814" i="4"/>
  <c r="D2815" i="4"/>
  <c r="D2816" i="4"/>
  <c r="E1313" i="1" s="1"/>
  <c r="D2817" i="4"/>
  <c r="D2818" i="4"/>
  <c r="E1317" i="1" s="1"/>
  <c r="D2819" i="4"/>
  <c r="D2820" i="4"/>
  <c r="D2821" i="4"/>
  <c r="E1321" i="1" s="1"/>
  <c r="D2822" i="4"/>
  <c r="D2823" i="4"/>
  <c r="E1324" i="1" s="1"/>
  <c r="D2824" i="4"/>
  <c r="D2825" i="4"/>
  <c r="E1331" i="1" s="1"/>
  <c r="D2826" i="4"/>
  <c r="D2827" i="4"/>
  <c r="D2828" i="4"/>
  <c r="E1332" i="1" s="1"/>
  <c r="D2829" i="4"/>
  <c r="D2830" i="4"/>
  <c r="D2831" i="4"/>
  <c r="E1333" i="1" s="1"/>
  <c r="D2832" i="4"/>
  <c r="D2833" i="4"/>
  <c r="D2834" i="4"/>
  <c r="D2835" i="4"/>
  <c r="D2836" i="4"/>
  <c r="E1334" i="1" s="1"/>
  <c r="D2837" i="4"/>
  <c r="D2838" i="4"/>
  <c r="D2839" i="4"/>
  <c r="E1335" i="1" s="1"/>
  <c r="D2840" i="4"/>
  <c r="D2841" i="4"/>
  <c r="D2842" i="4"/>
  <c r="D2843" i="4"/>
  <c r="E1336" i="1" s="1"/>
  <c r="D2844" i="4"/>
  <c r="E1340" i="1" s="1"/>
  <c r="D2845" i="4"/>
  <c r="D2846" i="4"/>
  <c r="E1341" i="1" s="1"/>
  <c r="D2847" i="4"/>
  <c r="D2848" i="4"/>
  <c r="D2849" i="4"/>
  <c r="D2850" i="4"/>
  <c r="E1342" i="1" s="1"/>
  <c r="D2851" i="4"/>
  <c r="D2852" i="4"/>
  <c r="D2853" i="4"/>
  <c r="E1343" i="1" s="1"/>
  <c r="D2854" i="4"/>
  <c r="D2855" i="4"/>
  <c r="D2856" i="4"/>
  <c r="E1348" i="1" s="1"/>
  <c r="D2857" i="4"/>
  <c r="D2858" i="4"/>
  <c r="D2859" i="4"/>
  <c r="D2860" i="4"/>
  <c r="E1349" i="1" s="1"/>
  <c r="D2861" i="4"/>
  <c r="D2862" i="4"/>
  <c r="E1350" i="1" s="1"/>
  <c r="D2863" i="4"/>
  <c r="D2864" i="4"/>
  <c r="D2865" i="4"/>
  <c r="E1351" i="1" s="1"/>
  <c r="D2866" i="4"/>
  <c r="D2867" i="4"/>
  <c r="D2868" i="4"/>
  <c r="D2869" i="4"/>
  <c r="D2870" i="4"/>
  <c r="E1364" i="1" s="1"/>
  <c r="D2871" i="4"/>
  <c r="D2872" i="4"/>
  <c r="D2873" i="4"/>
  <c r="E1391" i="1" s="1"/>
  <c r="D2874" i="4"/>
  <c r="D2875" i="4"/>
  <c r="D2876" i="4"/>
  <c r="D2877" i="4"/>
  <c r="D2878" i="4"/>
  <c r="D2879" i="4"/>
  <c r="D2880" i="4"/>
  <c r="D2881" i="4"/>
  <c r="D2882" i="4"/>
  <c r="E1392" i="1" s="1"/>
  <c r="D2883" i="4"/>
  <c r="D2884" i="4"/>
  <c r="E1393" i="1" s="1"/>
  <c r="D2885" i="4"/>
  <c r="E1394" i="1" s="1"/>
  <c r="D2886" i="4"/>
  <c r="D2887" i="4"/>
  <c r="D2888" i="4"/>
  <c r="E1395" i="1" s="1"/>
  <c r="D2889" i="4"/>
  <c r="D2890" i="4"/>
  <c r="D2891" i="4"/>
  <c r="E1396" i="1" s="1"/>
  <c r="D2892" i="4"/>
  <c r="D2893" i="4"/>
  <c r="E1398" i="1" s="1"/>
  <c r="D2894" i="4"/>
  <c r="D2895" i="4"/>
  <c r="D2896" i="4"/>
  <c r="D2897" i="4"/>
  <c r="E1399" i="1" s="1"/>
  <c r="D2898" i="4"/>
  <c r="E1400" i="1" s="1"/>
  <c r="D2899" i="4"/>
  <c r="E1402" i="1" s="1"/>
  <c r="D2900" i="4"/>
  <c r="E1404" i="1" s="1"/>
  <c r="D2901" i="4"/>
  <c r="D2902" i="4"/>
  <c r="E1405" i="1" s="1"/>
  <c r="D2903" i="4"/>
  <c r="E1406" i="1" s="1"/>
  <c r="D2904" i="4"/>
  <c r="E1408" i="1" s="1"/>
  <c r="D2905" i="4"/>
  <c r="E1409" i="1" s="1"/>
  <c r="D2906" i="4"/>
  <c r="D2907" i="4"/>
  <c r="D2908" i="4"/>
  <c r="E1410" i="1" s="1"/>
  <c r="D2909" i="4"/>
  <c r="D2910" i="4"/>
  <c r="E1411" i="1" s="1"/>
  <c r="D2911" i="4"/>
  <c r="D2912" i="4"/>
  <c r="E1413" i="1" s="1"/>
  <c r="D2913" i="4"/>
  <c r="D2914" i="4"/>
  <c r="E1414" i="1" s="1"/>
  <c r="D2915" i="4"/>
  <c r="D2916" i="4"/>
  <c r="E1416" i="1" s="1"/>
  <c r="D2917" i="4"/>
  <c r="D2918" i="4"/>
  <c r="D2919" i="4"/>
  <c r="D2920" i="4"/>
  <c r="E1417" i="1" s="1"/>
  <c r="D2921" i="4"/>
  <c r="D2922" i="4"/>
  <c r="E1418" i="1" s="1"/>
  <c r="D2923" i="4"/>
  <c r="D2924" i="4"/>
  <c r="D2925" i="4"/>
  <c r="D2926" i="4"/>
  <c r="E1421" i="1" s="1"/>
  <c r="D2927" i="4"/>
  <c r="D2928" i="4"/>
  <c r="D2929" i="4"/>
  <c r="D2930" i="4"/>
  <c r="E1425" i="1" s="1"/>
  <c r="D2931" i="4"/>
  <c r="D2932" i="4"/>
  <c r="D2933" i="4"/>
  <c r="E1432" i="1" s="1"/>
  <c r="D2934" i="4"/>
  <c r="D2935" i="4"/>
  <c r="D2936" i="4"/>
  <c r="D2937" i="4"/>
  <c r="D2938" i="4"/>
  <c r="E1433" i="1" s="1"/>
  <c r="D2939" i="4"/>
  <c r="D2940" i="4"/>
  <c r="D2941" i="4"/>
  <c r="E1436" i="1" s="1"/>
  <c r="D2942" i="4"/>
  <c r="D2943" i="4"/>
  <c r="D2944" i="4"/>
  <c r="D2945" i="4"/>
  <c r="D2946" i="4"/>
  <c r="D2947" i="4"/>
  <c r="E144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E1306" i="1" l="1"/>
  <c r="E1297" i="1"/>
  <c r="E1296" i="1"/>
  <c r="E1285" i="1"/>
  <c r="E1281" i="1"/>
  <c r="E1279" i="1"/>
  <c r="E1250" i="1"/>
  <c r="E1247" i="1"/>
  <c r="E1246" i="1"/>
  <c r="E1245" i="1"/>
  <c r="E1239" i="1"/>
  <c r="E1238" i="1"/>
  <c r="E1233" i="1"/>
  <c r="E1231" i="1"/>
  <c r="E1225" i="1"/>
  <c r="E1222" i="1"/>
  <c r="E1210" i="1"/>
  <c r="E1206" i="1"/>
  <c r="E1202" i="1"/>
  <c r="E1201" i="1"/>
  <c r="E1200" i="1"/>
  <c r="E1196" i="1"/>
  <c r="E1189" i="1"/>
  <c r="E1188" i="1"/>
  <c r="E1176" i="1"/>
  <c r="E1308" i="1"/>
  <c r="E1301" i="1"/>
  <c r="E1295" i="1"/>
  <c r="E1294" i="1"/>
  <c r="E1280" i="1"/>
  <c r="E1275" i="1"/>
  <c r="E1267" i="1"/>
  <c r="E1265" i="1"/>
  <c r="E1262" i="1"/>
  <c r="E1260" i="1"/>
  <c r="E1252" i="1"/>
  <c r="E1249" i="1"/>
  <c r="E1240" i="1"/>
  <c r="E1236" i="1"/>
  <c r="E1235" i="1"/>
  <c r="E1232" i="1"/>
  <c r="E1230" i="1"/>
  <c r="E1226" i="1"/>
  <c r="E1218" i="1"/>
  <c r="E1209" i="1"/>
  <c r="E1199" i="1"/>
  <c r="E1186" i="1"/>
  <c r="E1300" i="1"/>
  <c r="E1292" i="1"/>
  <c r="E1286" i="1"/>
  <c r="E1277" i="1"/>
  <c r="E1271" i="1"/>
  <c r="E1268" i="1"/>
  <c r="E1264" i="1"/>
  <c r="E1263" i="1"/>
  <c r="E1243" i="1"/>
  <c r="E1241" i="1"/>
  <c r="E1228" i="1"/>
  <c r="E1227" i="1"/>
  <c r="E1223" i="1"/>
  <c r="E1212" i="1"/>
  <c r="E1208" i="1"/>
  <c r="E1198" i="1"/>
  <c r="E1197" i="1"/>
  <c r="E1195" i="1"/>
  <c r="E1190" i="1"/>
  <c r="E1185" i="1"/>
  <c r="E1169" i="1"/>
  <c r="E1166" i="1"/>
  <c r="E1298" i="1"/>
  <c r="E1293" i="1"/>
  <c r="E1291" i="1"/>
  <c r="E1289" i="1"/>
  <c r="E1278" i="1"/>
  <c r="E1274" i="1"/>
  <c r="E1270" i="1"/>
  <c r="E1269" i="1"/>
  <c r="E1253" i="1"/>
  <c r="E1251" i="1"/>
  <c r="E1244" i="1"/>
  <c r="E1242" i="1"/>
  <c r="E1237" i="1"/>
  <c r="E1234" i="1"/>
  <c r="E1224" i="1"/>
  <c r="E1220" i="1"/>
  <c r="E1217" i="1"/>
  <c r="E1215" i="1"/>
  <c r="E1214" i="1"/>
  <c r="E1207" i="1"/>
  <c r="E1203" i="1"/>
  <c r="E1194" i="1"/>
  <c r="E1193" i="1"/>
  <c r="E1191" i="1"/>
  <c r="E1187" i="1"/>
  <c r="E1172" i="1"/>
  <c r="E1163" i="1"/>
  <c r="E1161" i="1"/>
  <c r="E1160" i="1"/>
  <c r="E1159" i="1"/>
  <c r="E1154" i="1"/>
  <c r="E1153" i="1"/>
  <c r="E1148" i="1"/>
  <c r="E1146" i="1"/>
  <c r="E1137" i="1"/>
  <c r="E1133" i="1"/>
  <c r="E1120" i="1"/>
  <c r="E1115" i="1"/>
  <c r="E1109" i="1"/>
  <c r="E1105" i="1"/>
  <c r="E1104" i="1"/>
  <c r="E1101" i="1"/>
  <c r="E1095" i="1"/>
  <c r="E1089" i="1"/>
  <c r="E1082" i="1"/>
  <c r="E1080" i="1"/>
  <c r="E1079" i="1"/>
  <c r="E1077" i="1"/>
  <c r="E1072" i="1"/>
  <c r="E1071" i="1"/>
  <c r="E1065" i="1"/>
  <c r="E1061" i="1"/>
  <c r="E1057" i="1"/>
  <c r="E1053" i="1"/>
  <c r="E1050" i="1"/>
  <c r="E1047" i="1"/>
  <c r="E1045" i="1"/>
  <c r="E1042" i="1"/>
  <c r="E1039" i="1"/>
  <c r="E1027" i="1"/>
  <c r="E1009" i="1"/>
  <c r="E1002" i="1"/>
  <c r="E989" i="1"/>
  <c r="E986" i="1"/>
  <c r="E983" i="1"/>
  <c r="E974" i="1"/>
  <c r="E960" i="1"/>
  <c r="E944" i="1"/>
  <c r="E939" i="1"/>
  <c r="E931" i="1"/>
  <c r="E914" i="1"/>
  <c r="E913" i="1"/>
  <c r="E884" i="1"/>
  <c r="E882" i="1"/>
  <c r="E851" i="1"/>
  <c r="E839" i="1"/>
  <c r="E818" i="1"/>
  <c r="E817" i="1"/>
  <c r="E813" i="1"/>
  <c r="E806" i="1"/>
  <c r="E792" i="1"/>
  <c r="E782" i="1"/>
  <c r="E778" i="1"/>
  <c r="E775" i="1"/>
  <c r="E774" i="1"/>
  <c r="E773" i="1"/>
  <c r="E771" i="1"/>
  <c r="E768" i="1"/>
  <c r="E764" i="1"/>
  <c r="E761" i="1"/>
  <c r="E752" i="1"/>
  <c r="E741" i="1"/>
  <c r="E736" i="1"/>
  <c r="E734" i="1"/>
  <c r="E694" i="1"/>
  <c r="E690" i="1"/>
  <c r="E686" i="1"/>
  <c r="E676" i="1"/>
  <c r="E673" i="1"/>
  <c r="E668" i="1"/>
  <c r="E664" i="1"/>
  <c r="E662" i="1"/>
  <c r="E651" i="1"/>
  <c r="E647" i="1"/>
  <c r="E640" i="1"/>
  <c r="E630" i="1"/>
  <c r="E625" i="1"/>
  <c r="E622" i="1"/>
  <c r="E621" i="1"/>
  <c r="E608" i="1"/>
  <c r="E607" i="1"/>
  <c r="E606" i="1"/>
  <c r="E588" i="1"/>
  <c r="E1175" i="1"/>
  <c r="E1173" i="1"/>
  <c r="E1171" i="1"/>
  <c r="E1165" i="1"/>
  <c r="E1151" i="1"/>
  <c r="E1149" i="1"/>
  <c r="E1140" i="1"/>
  <c r="E1130" i="1"/>
  <c r="E1129" i="1"/>
  <c r="E1121" i="1"/>
  <c r="E1117" i="1"/>
  <c r="E1111" i="1"/>
  <c r="E1108" i="1"/>
  <c r="E1107" i="1"/>
  <c r="E1106" i="1"/>
  <c r="E1103" i="1"/>
  <c r="E1102" i="1"/>
  <c r="E1099" i="1"/>
  <c r="E1096" i="1"/>
  <c r="E1094" i="1"/>
  <c r="E1090" i="1"/>
  <c r="E1088" i="1"/>
  <c r="E1085" i="1"/>
  <c r="E1083" i="1"/>
  <c r="E1075" i="1"/>
  <c r="E1073" i="1"/>
  <c r="E1069" i="1"/>
  <c r="E1058" i="1"/>
  <c r="E1056" i="1"/>
  <c r="E1054" i="1"/>
  <c r="E1043" i="1"/>
  <c r="E1040" i="1"/>
  <c r="E1038" i="1"/>
  <c r="E1031" i="1"/>
  <c r="E1029" i="1"/>
  <c r="E1028" i="1"/>
  <c r="E1024" i="1"/>
  <c r="E1023" i="1"/>
  <c r="E1021" i="1"/>
  <c r="E1017" i="1"/>
  <c r="E1008" i="1"/>
  <c r="E987" i="1"/>
  <c r="E961" i="1"/>
  <c r="E953" i="1"/>
  <c r="E941" i="1"/>
  <c r="E940" i="1"/>
  <c r="E934" i="1"/>
  <c r="E915" i="1"/>
  <c r="E911" i="1"/>
  <c r="E885" i="1"/>
  <c r="E883" i="1"/>
  <c r="E840" i="1"/>
  <c r="E819" i="1"/>
  <c r="E811" i="1"/>
  <c r="E810" i="1"/>
  <c r="E809" i="1"/>
  <c r="E807" i="1"/>
  <c r="E794" i="1"/>
  <c r="E793" i="1"/>
  <c r="E789" i="1"/>
  <c r="E785" i="1"/>
  <c r="E781" i="1"/>
  <c r="E772" i="1"/>
  <c r="E765" i="1"/>
  <c r="E763" i="1"/>
  <c r="E762" i="1"/>
  <c r="E750" i="1"/>
  <c r="E749" i="1"/>
  <c r="E747" i="1"/>
  <c r="E745" i="1"/>
  <c r="E742" i="1"/>
  <c r="E738" i="1"/>
  <c r="E737" i="1"/>
  <c r="E722" i="1"/>
  <c r="E720" i="1"/>
  <c r="E717" i="1"/>
  <c r="E697" i="1"/>
  <c r="E695" i="1"/>
  <c r="E691" i="1"/>
  <c r="E681" i="1"/>
  <c r="E680" i="1"/>
  <c r="E678" i="1"/>
  <c r="E675" i="1"/>
  <c r="E666" i="1"/>
  <c r="E665" i="1"/>
  <c r="E657" i="1"/>
  <c r="E646" i="1"/>
  <c r="E645" i="1"/>
  <c r="E631" i="1"/>
  <c r="E628" i="1"/>
  <c r="E624" i="1"/>
  <c r="E615" i="1"/>
  <c r="E614" i="1"/>
  <c r="E605" i="1"/>
  <c r="E603" i="1"/>
  <c r="E601" i="1"/>
  <c r="E597" i="1"/>
  <c r="E590" i="1"/>
  <c r="E585" i="1"/>
  <c r="E1164" i="1"/>
  <c r="E1158" i="1"/>
  <c r="E1147" i="1"/>
  <c r="E1138" i="1"/>
  <c r="E1135" i="1"/>
  <c r="E1128" i="1"/>
  <c r="E1126" i="1"/>
  <c r="E1122" i="1"/>
  <c r="E1118" i="1"/>
  <c r="E1114" i="1"/>
  <c r="E1113" i="1"/>
  <c r="E1110" i="1"/>
  <c r="E1100" i="1"/>
  <c r="E1098" i="1"/>
  <c r="E1097" i="1"/>
  <c r="E1093" i="1"/>
  <c r="E1091" i="1"/>
  <c r="E1087" i="1"/>
  <c r="E1070" i="1"/>
  <c r="E1067" i="1"/>
  <c r="E1066" i="1"/>
  <c r="E1063" i="1"/>
  <c r="E1060" i="1"/>
  <c r="E1055" i="1"/>
  <c r="E1052" i="1"/>
  <c r="E1048" i="1"/>
  <c r="E1036" i="1"/>
  <c r="E1033" i="1"/>
  <c r="E1026" i="1"/>
  <c r="E1025" i="1"/>
  <c r="E1007" i="1"/>
  <c r="E1005" i="1"/>
  <c r="E996" i="1"/>
  <c r="E995" i="1"/>
  <c r="E994" i="1"/>
  <c r="E993" i="1"/>
  <c r="E991" i="1"/>
  <c r="E985" i="1"/>
  <c r="E984" i="1"/>
  <c r="E973" i="1"/>
  <c r="E936" i="1"/>
  <c r="E918" i="1"/>
  <c r="E909" i="1"/>
  <c r="E886" i="1"/>
  <c r="E881" i="1"/>
  <c r="E858" i="1"/>
  <c r="E843" i="1"/>
  <c r="E805" i="1"/>
  <c r="E790" i="1"/>
  <c r="E777" i="1"/>
  <c r="E776" i="1"/>
  <c r="E769" i="1"/>
  <c r="E766" i="1"/>
  <c r="E757" i="1"/>
  <c r="E755" i="1"/>
  <c r="E753" i="1"/>
  <c r="E748" i="1"/>
  <c r="E744" i="1"/>
  <c r="E739" i="1"/>
  <c r="E733" i="1"/>
  <c r="E698" i="1"/>
  <c r="E696" i="1"/>
  <c r="E692" i="1"/>
  <c r="E687" i="1"/>
  <c r="E679" i="1"/>
  <c r="E658" i="1"/>
  <c r="E652" i="1"/>
  <c r="E641" i="1"/>
  <c r="E639" i="1"/>
  <c r="E635" i="1"/>
  <c r="E634" i="1"/>
  <c r="E633" i="1"/>
  <c r="E627" i="1"/>
  <c r="E610" i="1"/>
  <c r="E604" i="1"/>
  <c r="E602" i="1"/>
  <c r="E600" i="1"/>
  <c r="E598" i="1"/>
  <c r="E593" i="1"/>
  <c r="E592" i="1"/>
  <c r="E591" i="1"/>
  <c r="E589" i="1"/>
  <c r="E587" i="1"/>
  <c r="E584" i="1"/>
  <c r="E580" i="1"/>
  <c r="E1184" i="1"/>
  <c r="E1177" i="1"/>
  <c r="E1174" i="1"/>
  <c r="E1162" i="1"/>
  <c r="E1156" i="1"/>
  <c r="E1152" i="1"/>
  <c r="E1143" i="1"/>
  <c r="E1141" i="1"/>
  <c r="E1134" i="1"/>
  <c r="E1127" i="1"/>
  <c r="E1125" i="1"/>
  <c r="E1116" i="1"/>
  <c r="E1112" i="1"/>
  <c r="E1092" i="1"/>
  <c r="E1086" i="1"/>
  <c r="E1084" i="1"/>
  <c r="E1081" i="1"/>
  <c r="E1078" i="1"/>
  <c r="E1076" i="1"/>
  <c r="E1074" i="1"/>
  <c r="E1068" i="1"/>
  <c r="E1064" i="1"/>
  <c r="E1062" i="1"/>
  <c r="E1059" i="1"/>
  <c r="E1046" i="1"/>
  <c r="E1034" i="1"/>
  <c r="E1030" i="1"/>
  <c r="E1022" i="1"/>
  <c r="E1020" i="1"/>
  <c r="E1019" i="1"/>
  <c r="E1012" i="1"/>
  <c r="E1006" i="1"/>
  <c r="E1004" i="1"/>
  <c r="E999" i="1"/>
  <c r="E997" i="1"/>
  <c r="E992" i="1"/>
  <c r="E988" i="1"/>
  <c r="E982" i="1"/>
  <c r="E956" i="1"/>
  <c r="E955" i="1"/>
  <c r="E938" i="1"/>
  <c r="E937" i="1"/>
  <c r="E932" i="1"/>
  <c r="E912" i="1"/>
  <c r="E910" i="1"/>
  <c r="E887" i="1"/>
  <c r="E814" i="1"/>
  <c r="E808" i="1"/>
  <c r="E791" i="1"/>
  <c r="E770" i="1"/>
  <c r="E767" i="1"/>
  <c r="E760" i="1"/>
  <c r="E758" i="1"/>
  <c r="E756" i="1"/>
  <c r="E754" i="1"/>
  <c r="E735" i="1"/>
  <c r="E727" i="1"/>
  <c r="E721" i="1"/>
  <c r="E701" i="1"/>
  <c r="E700" i="1"/>
  <c r="E699" i="1"/>
  <c r="E693" i="1"/>
  <c r="E688" i="1"/>
  <c r="E685" i="1"/>
  <c r="E684" i="1"/>
  <c r="E683" i="1"/>
  <c r="E677" i="1"/>
  <c r="E660" i="1"/>
  <c r="E659" i="1"/>
  <c r="E655" i="1"/>
  <c r="E644" i="1"/>
  <c r="E642" i="1"/>
  <c r="E629" i="1"/>
  <c r="E626" i="1"/>
  <c r="E623" i="1"/>
  <c r="E611" i="1"/>
  <c r="E609" i="1"/>
  <c r="E599" i="1"/>
  <c r="E595" i="1"/>
  <c r="E578" i="1"/>
  <c r="E568" i="1"/>
  <c r="E567" i="1"/>
  <c r="E562" i="1"/>
  <c r="E559" i="1"/>
  <c r="E555" i="1"/>
  <c r="E549" i="1"/>
  <c r="E540" i="1"/>
  <c r="E536" i="1"/>
  <c r="E535" i="1"/>
  <c r="E533" i="1"/>
  <c r="E523" i="1"/>
  <c r="E520" i="1"/>
  <c r="E519" i="1"/>
  <c r="E511" i="1"/>
  <c r="E507" i="1"/>
  <c r="E506" i="1"/>
  <c r="E504" i="1"/>
  <c r="E496" i="1"/>
  <c r="E495" i="1"/>
  <c r="E493" i="1"/>
  <c r="E482" i="1"/>
  <c r="E476" i="1"/>
  <c r="E474" i="1"/>
  <c r="E469" i="1"/>
  <c r="E465" i="1"/>
  <c r="E461" i="1"/>
  <c r="E459" i="1"/>
  <c r="E457" i="1"/>
  <c r="E448" i="1"/>
  <c r="E414" i="1"/>
  <c r="E412" i="1"/>
  <c r="E410" i="1"/>
  <c r="E386" i="1"/>
  <c r="E369" i="1"/>
  <c r="E353" i="1"/>
  <c r="E349" i="1"/>
  <c r="E347" i="1"/>
  <c r="E345" i="1"/>
  <c r="E342" i="1"/>
  <c r="E340" i="1"/>
  <c r="E335" i="1"/>
  <c r="E334" i="1"/>
  <c r="E331" i="1"/>
  <c r="E329" i="1"/>
  <c r="E325" i="1"/>
  <c r="E322" i="1"/>
  <c r="E321" i="1"/>
  <c r="E318" i="1"/>
  <c r="E312" i="1"/>
  <c r="E308" i="1"/>
  <c r="E303" i="1"/>
  <c r="E295" i="1"/>
  <c r="E292" i="1"/>
  <c r="E291" i="1"/>
  <c r="E289" i="1"/>
  <c r="E284" i="1"/>
  <c r="E278" i="1"/>
  <c r="E277" i="1"/>
  <c r="E276" i="1"/>
  <c r="E267" i="1"/>
  <c r="E265" i="1"/>
  <c r="E253" i="1"/>
  <c r="E230" i="1"/>
  <c r="E216" i="1"/>
  <c r="E206" i="1"/>
  <c r="E200" i="1"/>
  <c r="E196" i="1"/>
  <c r="E184" i="1"/>
  <c r="E180" i="1"/>
  <c r="E177" i="1"/>
  <c r="E176" i="1"/>
  <c r="E167" i="1"/>
  <c r="E150" i="1"/>
  <c r="E143" i="1"/>
  <c r="E139" i="1"/>
  <c r="E107" i="1"/>
  <c r="E104" i="1"/>
  <c r="E93" i="1"/>
  <c r="E91" i="1"/>
  <c r="E80" i="1"/>
  <c r="E77" i="1"/>
  <c r="E73" i="1"/>
  <c r="E61" i="1"/>
  <c r="E59" i="1"/>
  <c r="E56" i="1"/>
  <c r="E49" i="1"/>
  <c r="E48" i="1"/>
  <c r="E583" i="1"/>
  <c r="E566" i="1"/>
  <c r="E563" i="1"/>
  <c r="E561" i="1"/>
  <c r="E557" i="1"/>
  <c r="E551" i="1"/>
  <c r="E547" i="1"/>
  <c r="E542" i="1"/>
  <c r="E539" i="1"/>
  <c r="E531" i="1"/>
  <c r="E525" i="1"/>
  <c r="E524" i="1"/>
  <c r="E515" i="1"/>
  <c r="E512" i="1"/>
  <c r="E505" i="1"/>
  <c r="E499" i="1"/>
  <c r="E498" i="1"/>
  <c r="E480" i="1"/>
  <c r="E479" i="1"/>
  <c r="E477" i="1"/>
  <c r="E475" i="1"/>
  <c r="E467" i="1"/>
  <c r="E458" i="1"/>
  <c r="E438" i="1"/>
  <c r="E433" i="1"/>
  <c r="E413" i="1"/>
  <c r="E411" i="1"/>
  <c r="E407" i="1"/>
  <c r="E402" i="1"/>
  <c r="E400" i="1"/>
  <c r="E397" i="1"/>
  <c r="E396" i="1"/>
  <c r="E393" i="1"/>
  <c r="E352" i="1"/>
  <c r="E350" i="1"/>
  <c r="E348" i="1"/>
  <c r="E338" i="1"/>
  <c r="E337" i="1"/>
  <c r="E333" i="1"/>
  <c r="E328" i="1"/>
  <c r="E327" i="1"/>
  <c r="E319" i="1"/>
  <c r="E317" i="1"/>
  <c r="E315" i="1"/>
  <c r="E313" i="1"/>
  <c r="E294" i="1"/>
  <c r="E290" i="1"/>
  <c r="E268" i="1"/>
  <c r="E251" i="1"/>
  <c r="E250" i="1"/>
  <c r="E249" i="1"/>
  <c r="E243" i="1"/>
  <c r="E238" i="1"/>
  <c r="E237" i="1"/>
  <c r="E231" i="1"/>
  <c r="E228" i="1"/>
  <c r="E223" i="1"/>
  <c r="E222" i="1"/>
  <c r="E221" i="1"/>
  <c r="E220" i="1"/>
  <c r="E203" i="1"/>
  <c r="E197" i="1"/>
  <c r="E185" i="1"/>
  <c r="E183" i="1"/>
  <c r="E178" i="1"/>
  <c r="E173" i="1"/>
  <c r="E171" i="1"/>
  <c r="E168" i="1"/>
  <c r="E166" i="1"/>
  <c r="E156" i="1"/>
  <c r="E154" i="1"/>
  <c r="E141" i="1"/>
  <c r="E136" i="1"/>
  <c r="E135" i="1"/>
  <c r="E133" i="1"/>
  <c r="E106" i="1"/>
  <c r="E103" i="1"/>
  <c r="E88" i="1"/>
  <c r="E79" i="1"/>
  <c r="E78" i="1"/>
  <c r="E76" i="1"/>
  <c r="E72" i="1"/>
  <c r="E68" i="1"/>
  <c r="E65" i="1"/>
  <c r="E45" i="1"/>
  <c r="E565" i="1"/>
  <c r="E564" i="1"/>
  <c r="E560" i="1"/>
  <c r="E546" i="1"/>
  <c r="E543" i="1"/>
  <c r="E532" i="1"/>
  <c r="E530" i="1"/>
  <c r="E529" i="1"/>
  <c r="E528" i="1"/>
  <c r="E526" i="1"/>
  <c r="E522" i="1"/>
  <c r="E518" i="1"/>
  <c r="E510" i="1"/>
  <c r="E497" i="1"/>
  <c r="E491" i="1"/>
  <c r="E483" i="1"/>
  <c r="E481" i="1"/>
  <c r="E462" i="1"/>
  <c r="E453" i="1"/>
  <c r="E446" i="1"/>
  <c r="E432" i="1"/>
  <c r="E418" i="1"/>
  <c r="E406" i="1"/>
  <c r="E405" i="1"/>
  <c r="E404" i="1"/>
  <c r="E395" i="1"/>
  <c r="E387" i="1"/>
  <c r="E354" i="1"/>
  <c r="E346" i="1"/>
  <c r="E341" i="1"/>
  <c r="E316" i="1"/>
  <c r="E314" i="1"/>
  <c r="E310" i="1"/>
  <c r="E306" i="1"/>
  <c r="E305" i="1"/>
  <c r="E302" i="1"/>
  <c r="E288" i="1"/>
  <c r="E287" i="1"/>
  <c r="E285" i="1"/>
  <c r="E282" i="1"/>
  <c r="E279" i="1"/>
  <c r="E266" i="1"/>
  <c r="E264" i="1"/>
  <c r="E262" i="1"/>
  <c r="E256" i="1"/>
  <c r="E255" i="1"/>
  <c r="E252" i="1"/>
  <c r="E245" i="1"/>
  <c r="E233" i="1"/>
  <c r="E227" i="1"/>
  <c r="E219" i="1"/>
  <c r="E201" i="1"/>
  <c r="E195" i="1"/>
  <c r="E194" i="1"/>
  <c r="E192" i="1"/>
  <c r="E186" i="1"/>
  <c r="E182" i="1"/>
  <c r="E181" i="1"/>
  <c r="E172" i="1"/>
  <c r="E170" i="1"/>
  <c r="E149" i="1"/>
  <c r="E147" i="1"/>
  <c r="E146" i="1"/>
  <c r="E124" i="1"/>
  <c r="E92" i="1"/>
  <c r="E90" i="1"/>
  <c r="E89" i="1"/>
  <c r="E67" i="1"/>
  <c r="E64" i="1"/>
  <c r="E582" i="1"/>
  <c r="E581" i="1"/>
  <c r="E579" i="1"/>
  <c r="E570" i="1"/>
  <c r="E569" i="1"/>
  <c r="E556" i="1"/>
  <c r="E544" i="1"/>
  <c r="E538" i="1"/>
  <c r="E534" i="1"/>
  <c r="E527" i="1"/>
  <c r="E517" i="1"/>
  <c r="E516" i="1"/>
  <c r="E509" i="1"/>
  <c r="E503" i="1"/>
  <c r="E501" i="1"/>
  <c r="E490" i="1"/>
  <c r="E489" i="1"/>
  <c r="E488" i="1"/>
  <c r="E468" i="1"/>
  <c r="E463" i="1"/>
  <c r="E456" i="1"/>
  <c r="E454" i="1"/>
  <c r="E450" i="1"/>
  <c r="E449" i="1"/>
  <c r="E439" i="1"/>
  <c r="E435" i="1"/>
  <c r="E430" i="1"/>
  <c r="E417" i="1"/>
  <c r="E399" i="1"/>
  <c r="E394" i="1"/>
  <c r="E390" i="1"/>
  <c r="E388" i="1"/>
  <c r="E380" i="1"/>
  <c r="E351" i="1"/>
  <c r="E343" i="1"/>
  <c r="E339" i="1"/>
  <c r="E332" i="1"/>
  <c r="E330" i="1"/>
  <c r="E326" i="1"/>
  <c r="E323" i="1"/>
  <c r="E320" i="1"/>
  <c r="E311" i="1"/>
  <c r="E309" i="1"/>
  <c r="E307" i="1"/>
  <c r="E304" i="1"/>
  <c r="E286" i="1"/>
  <c r="E283" i="1"/>
  <c r="E281" i="1"/>
  <c r="E280" i="1"/>
  <c r="E275" i="1"/>
  <c r="E269" i="1"/>
  <c r="E254" i="1"/>
  <c r="E246" i="1"/>
  <c r="E244" i="1"/>
  <c r="E242" i="1"/>
  <c r="E241" i="1"/>
  <c r="E240" i="1"/>
  <c r="E239" i="1"/>
  <c r="E235" i="1"/>
  <c r="E232" i="1"/>
  <c r="E229" i="1"/>
  <c r="E226" i="1"/>
  <c r="E225" i="1"/>
  <c r="E217" i="1"/>
  <c r="E215" i="1"/>
  <c r="E199" i="1"/>
  <c r="E198" i="1"/>
  <c r="E193" i="1"/>
  <c r="E179" i="1"/>
  <c r="E169" i="1"/>
  <c r="E165" i="1"/>
  <c r="E155" i="1"/>
  <c r="E148" i="1"/>
  <c r="E145" i="1"/>
  <c r="E142" i="1"/>
  <c r="E140" i="1"/>
  <c r="E137" i="1"/>
  <c r="G137" i="1" s="1"/>
  <c r="E134" i="1"/>
  <c r="E126" i="1"/>
  <c r="E108" i="1"/>
  <c r="E75" i="1"/>
  <c r="E71" i="1"/>
  <c r="E62" i="1"/>
  <c r="G1374" i="1"/>
  <c r="D453" i="5" s="1"/>
  <c r="G1370" i="1"/>
  <c r="D450" i="5" s="1"/>
  <c r="G1366" i="1"/>
  <c r="D447" i="5" s="1"/>
  <c r="G1372" i="1"/>
  <c r="D451" i="5" s="1"/>
  <c r="G1368" i="1"/>
  <c r="D448" i="5" s="1"/>
  <c r="G1376" i="1"/>
  <c r="D455" i="5" s="1"/>
  <c r="G1388" i="1"/>
  <c r="D464" i="5" s="1"/>
  <c r="G1384" i="1"/>
  <c r="D461" i="5" s="1"/>
  <c r="G1380" i="1"/>
  <c r="D458" i="5" s="1"/>
  <c r="G1315" i="1"/>
  <c r="D418" i="5" s="1"/>
  <c r="G1303" i="1"/>
  <c r="D410" i="5" s="1"/>
  <c r="G1326" i="1"/>
  <c r="D423" i="5" s="1"/>
  <c r="G1379" i="1"/>
  <c r="D457" i="5" s="1"/>
  <c r="G1375" i="1"/>
  <c r="D454" i="5" s="1"/>
  <c r="G1371" i="1"/>
  <c r="G1367" i="1"/>
  <c r="G1407" i="1"/>
  <c r="D468" i="5" s="1"/>
  <c r="G1390" i="1"/>
  <c r="G1386" i="1"/>
  <c r="D462" i="5" s="1"/>
  <c r="G1382" i="1"/>
  <c r="D459" i="5" s="1"/>
  <c r="G1378" i="1"/>
  <c r="D456" i="5" s="1"/>
  <c r="G1330" i="1"/>
  <c r="D426" i="5" s="1"/>
  <c r="G1387" i="1"/>
  <c r="D463" i="5" s="1"/>
  <c r="G1383" i="1"/>
  <c r="D460" i="5" s="1"/>
  <c r="G1397" i="1"/>
  <c r="D465" i="5" s="1"/>
  <c r="G1412" i="1"/>
  <c r="D469" i="5" s="1"/>
  <c r="G1431" i="1"/>
  <c r="D479" i="5" s="1"/>
  <c r="G1427" i="1"/>
  <c r="D475" i="5" s="1"/>
  <c r="G1401" i="1"/>
  <c r="D466" i="5" s="1"/>
  <c r="G1426" i="1"/>
  <c r="G1435" i="1"/>
  <c r="G1419" i="1"/>
  <c r="D471" i="5" s="1"/>
  <c r="G1403" i="1"/>
  <c r="D467" i="5" s="1"/>
  <c r="G1434" i="1"/>
  <c r="D480" i="5" s="1"/>
  <c r="G1445" i="1"/>
  <c r="D487" i="5" s="1"/>
  <c r="G1429" i="1"/>
  <c r="D477" i="5" s="1"/>
  <c r="G1389" i="1"/>
  <c r="G1385" i="1"/>
  <c r="G1381" i="1"/>
  <c r="G1377" i="1"/>
  <c r="G1373" i="1"/>
  <c r="D452" i="5" s="1"/>
  <c r="G1369" i="1"/>
  <c r="D449" i="5" s="1"/>
  <c r="G1365" i="1"/>
  <c r="D446" i="5" s="1"/>
  <c r="G1443" i="1"/>
  <c r="D485" i="5" s="1"/>
  <c r="G1430" i="1"/>
  <c r="D478" i="5" s="1"/>
  <c r="G1441" i="1"/>
  <c r="G1433" i="1"/>
  <c r="G1425" i="1"/>
  <c r="G1421" i="1"/>
  <c r="G1417" i="1"/>
  <c r="G1413" i="1"/>
  <c r="G1409" i="1"/>
  <c r="G1405" i="1"/>
  <c r="G1393" i="1"/>
  <c r="G1349" i="1"/>
  <c r="G1341" i="1"/>
  <c r="G1333" i="1"/>
  <c r="G1321" i="1"/>
  <c r="G1317" i="1"/>
  <c r="G1313" i="1"/>
  <c r="G1301" i="1"/>
  <c r="G1297" i="1"/>
  <c r="G1293" i="1"/>
  <c r="G1289" i="1"/>
  <c r="G1285" i="1"/>
  <c r="G1281" i="1"/>
  <c r="G1277" i="1"/>
  <c r="G1269" i="1"/>
  <c r="G1265" i="1"/>
  <c r="G1253" i="1"/>
  <c r="G1249" i="1"/>
  <c r="G1245" i="1"/>
  <c r="G1241" i="1"/>
  <c r="G1237" i="1"/>
  <c r="G1233" i="1"/>
  <c r="G1225" i="1"/>
  <c r="G1217" i="1"/>
  <c r="G1209" i="1"/>
  <c r="G1201" i="1"/>
  <c r="G1197" i="1"/>
  <c r="G1193" i="1"/>
  <c r="G1189" i="1"/>
  <c r="G1185" i="1"/>
  <c r="G1177" i="1"/>
  <c r="G1173" i="1"/>
  <c r="G1169" i="1"/>
  <c r="G1165" i="1"/>
  <c r="G1161" i="1"/>
  <c r="G1153" i="1"/>
  <c r="G1149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411" i="1"/>
  <c r="G1399" i="1"/>
  <c r="G1395" i="1"/>
  <c r="G1391" i="1"/>
  <c r="G1351" i="1"/>
  <c r="G1343" i="1"/>
  <c r="G1335" i="1"/>
  <c r="G1331" i="1"/>
  <c r="G1295" i="1"/>
  <c r="G1291" i="1"/>
  <c r="G1279" i="1"/>
  <c r="G1275" i="1"/>
  <c r="G1271" i="1"/>
  <c r="G1267" i="1"/>
  <c r="G1263" i="1"/>
  <c r="G1251" i="1"/>
  <c r="G1247" i="1"/>
  <c r="G1243" i="1"/>
  <c r="G1239" i="1"/>
  <c r="G1235" i="1"/>
  <c r="G1231" i="1"/>
  <c r="G1227" i="1"/>
  <c r="G1223" i="1"/>
  <c r="G1215" i="1"/>
  <c r="G1207" i="1"/>
  <c r="G1203" i="1"/>
  <c r="G1199" i="1"/>
  <c r="G1195" i="1"/>
  <c r="G1191" i="1"/>
  <c r="G1187" i="1"/>
  <c r="G1175" i="1"/>
  <c r="G1171" i="1"/>
  <c r="G1163" i="1"/>
  <c r="G1159" i="1"/>
  <c r="G1151" i="1"/>
  <c r="G1147" i="1"/>
  <c r="G1143" i="1"/>
  <c r="G1135" i="1"/>
  <c r="G1127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47" i="1"/>
  <c r="G1043" i="1"/>
  <c r="G1039" i="1"/>
  <c r="G1031" i="1"/>
  <c r="G1027" i="1"/>
  <c r="G1023" i="1"/>
  <c r="G1019" i="1"/>
  <c r="G1007" i="1"/>
  <c r="G1003" i="1"/>
  <c r="G999" i="1"/>
  <c r="G995" i="1"/>
  <c r="G991" i="1"/>
  <c r="G987" i="1"/>
  <c r="G983" i="1"/>
  <c r="G955" i="1"/>
  <c r="G939" i="1"/>
  <c r="G931" i="1"/>
  <c r="G915" i="1"/>
  <c r="G911" i="1"/>
  <c r="G887" i="1"/>
  <c r="G883" i="1"/>
  <c r="G879" i="1"/>
  <c r="G871" i="1"/>
  <c r="G851" i="1"/>
  <c r="G843" i="1"/>
  <c r="G839" i="1"/>
  <c r="G819" i="1"/>
  <c r="G811" i="1"/>
  <c r="G807" i="1"/>
  <c r="G791" i="1"/>
  <c r="G775" i="1"/>
  <c r="G771" i="1"/>
  <c r="G767" i="1"/>
  <c r="G763" i="1"/>
  <c r="G755" i="1"/>
  <c r="G747" i="1"/>
  <c r="G739" i="1"/>
  <c r="G735" i="1"/>
  <c r="G727" i="1"/>
  <c r="G711" i="1"/>
  <c r="G699" i="1"/>
  <c r="G695" i="1"/>
  <c r="G691" i="1"/>
  <c r="G687" i="1"/>
  <c r="G683" i="1"/>
  <c r="G679" i="1"/>
  <c r="G675" i="1"/>
  <c r="G671" i="1"/>
  <c r="G659" i="1"/>
  <c r="G655" i="1"/>
  <c r="G651" i="1"/>
  <c r="G647" i="1"/>
  <c r="G639" i="1"/>
  <c r="G635" i="1"/>
  <c r="G631" i="1"/>
  <c r="G627" i="1"/>
  <c r="G623" i="1"/>
  <c r="G615" i="1"/>
  <c r="G611" i="1"/>
  <c r="G607" i="1"/>
  <c r="G603" i="1"/>
  <c r="G599" i="1"/>
  <c r="G595" i="1"/>
  <c r="G591" i="1"/>
  <c r="G587" i="1"/>
  <c r="G583" i="1"/>
  <c r="G579" i="1"/>
  <c r="G1418" i="1"/>
  <c r="G1414" i="1"/>
  <c r="G1410" i="1"/>
  <c r="G1406" i="1"/>
  <c r="G1402" i="1"/>
  <c r="G1398" i="1"/>
  <c r="G1394" i="1"/>
  <c r="G1350" i="1"/>
  <c r="G1342" i="1"/>
  <c r="G1334" i="1"/>
  <c r="G1306" i="1"/>
  <c r="G1298" i="1"/>
  <c r="G1294" i="1"/>
  <c r="G1286" i="1"/>
  <c r="G1278" i="1"/>
  <c r="G1274" i="1"/>
  <c r="G1270" i="1"/>
  <c r="G1262" i="1"/>
  <c r="G1250" i="1"/>
  <c r="G1246" i="1"/>
  <c r="G1242" i="1"/>
  <c r="G1238" i="1"/>
  <c r="G1234" i="1"/>
  <c r="G1230" i="1"/>
  <c r="G1226" i="1"/>
  <c r="G1222" i="1"/>
  <c r="G1218" i="1"/>
  <c r="G1214" i="1"/>
  <c r="G1210" i="1"/>
  <c r="G1206" i="1"/>
  <c r="G1202" i="1"/>
  <c r="G1198" i="1"/>
  <c r="G1194" i="1"/>
  <c r="G1190" i="1"/>
  <c r="G1186" i="1"/>
  <c r="G1174" i="1"/>
  <c r="G1166" i="1"/>
  <c r="G1162" i="1"/>
  <c r="G1158" i="1"/>
  <c r="G1154" i="1"/>
  <c r="G1146" i="1"/>
  <c r="G1138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06" i="1"/>
  <c r="G1002" i="1"/>
  <c r="G994" i="1"/>
  <c r="G986" i="1"/>
  <c r="G982" i="1"/>
  <c r="G974" i="1"/>
  <c r="G938" i="1"/>
  <c r="G934" i="1"/>
  <c r="G918" i="1"/>
  <c r="G914" i="1"/>
  <c r="G910" i="1"/>
  <c r="G886" i="1"/>
  <c r="G882" i="1"/>
  <c r="G878" i="1"/>
  <c r="G858" i="1"/>
  <c r="G818" i="1"/>
  <c r="G814" i="1"/>
  <c r="G810" i="1"/>
  <c r="G806" i="1"/>
  <c r="G794" i="1"/>
  <c r="G790" i="1"/>
  <c r="G782" i="1"/>
  <c r="G778" i="1"/>
  <c r="G774" i="1"/>
  <c r="G770" i="1"/>
  <c r="G766" i="1"/>
  <c r="G762" i="1"/>
  <c r="G758" i="1"/>
  <c r="G754" i="1"/>
  <c r="G750" i="1"/>
  <c r="G742" i="1"/>
  <c r="G738" i="1"/>
  <c r="G734" i="1"/>
  <c r="G722" i="1"/>
  <c r="G698" i="1"/>
  <c r="G694" i="1"/>
  <c r="G690" i="1"/>
  <c r="G686" i="1"/>
  <c r="G1061" i="1"/>
  <c r="G1057" i="1"/>
  <c r="G1053" i="1"/>
  <c r="G1045" i="1"/>
  <c r="G1033" i="1"/>
  <c r="G1029" i="1"/>
  <c r="G1025" i="1"/>
  <c r="G1021" i="1"/>
  <c r="G1017" i="1"/>
  <c r="G1009" i="1"/>
  <c r="G1005" i="1"/>
  <c r="G997" i="1"/>
  <c r="G993" i="1"/>
  <c r="G989" i="1"/>
  <c r="G985" i="1"/>
  <c r="G973" i="1"/>
  <c r="G961" i="1"/>
  <c r="G953" i="1"/>
  <c r="G941" i="1"/>
  <c r="G937" i="1"/>
  <c r="G913" i="1"/>
  <c r="G909" i="1"/>
  <c r="G885" i="1"/>
  <c r="G881" i="1"/>
  <c r="G877" i="1"/>
  <c r="G817" i="1"/>
  <c r="G813" i="1"/>
  <c r="G809" i="1"/>
  <c r="G805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1" i="1"/>
  <c r="G717" i="1"/>
  <c r="G713" i="1"/>
  <c r="G701" i="1"/>
  <c r="G697" i="1"/>
  <c r="G693" i="1"/>
  <c r="G685" i="1"/>
  <c r="G681" i="1"/>
  <c r="G677" i="1"/>
  <c r="G673" i="1"/>
  <c r="G665" i="1"/>
  <c r="G657" i="1"/>
  <c r="G645" i="1"/>
  <c r="G641" i="1"/>
  <c r="G633" i="1"/>
  <c r="G629" i="1"/>
  <c r="G625" i="1"/>
  <c r="G621" i="1"/>
  <c r="G609" i="1"/>
  <c r="G605" i="1"/>
  <c r="G601" i="1"/>
  <c r="G597" i="1"/>
  <c r="G593" i="1"/>
  <c r="G589" i="1"/>
  <c r="G585" i="1"/>
  <c r="G581" i="1"/>
  <c r="G569" i="1"/>
  <c r="G565" i="1"/>
  <c r="G561" i="1"/>
  <c r="G557" i="1"/>
  <c r="G549" i="1"/>
  <c r="G533" i="1"/>
  <c r="G529" i="1"/>
  <c r="G525" i="1"/>
  <c r="G521" i="1"/>
  <c r="G517" i="1"/>
  <c r="G509" i="1"/>
  <c r="G505" i="1"/>
  <c r="G501" i="1"/>
  <c r="G497" i="1"/>
  <c r="G493" i="1"/>
  <c r="G489" i="1"/>
  <c r="G485" i="1"/>
  <c r="G481" i="1"/>
  <c r="G477" i="1"/>
  <c r="G469" i="1"/>
  <c r="G465" i="1"/>
  <c r="G461" i="1"/>
  <c r="G457" i="1"/>
  <c r="G453" i="1"/>
  <c r="G449" i="1"/>
  <c r="G433" i="1"/>
  <c r="G429" i="1"/>
  <c r="G417" i="1"/>
  <c r="G413" i="1"/>
  <c r="G405" i="1"/>
  <c r="G401" i="1"/>
  <c r="G397" i="1"/>
  <c r="G393" i="1"/>
  <c r="G381" i="1"/>
  <c r="G369" i="1"/>
  <c r="G365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289" i="1"/>
  <c r="G285" i="1"/>
  <c r="G281" i="1"/>
  <c r="G277" i="1"/>
  <c r="G269" i="1"/>
  <c r="G265" i="1"/>
  <c r="G261" i="1"/>
  <c r="G253" i="1"/>
  <c r="G249" i="1"/>
  <c r="G245" i="1"/>
  <c r="G241" i="1"/>
  <c r="G237" i="1"/>
  <c r="G233" i="1"/>
  <c r="G229" i="1"/>
  <c r="G225" i="1"/>
  <c r="G221" i="1"/>
  <c r="G217" i="1"/>
  <c r="G209" i="1"/>
  <c r="G201" i="1"/>
  <c r="G197" i="1"/>
  <c r="G193" i="1"/>
  <c r="G185" i="1"/>
  <c r="G181" i="1"/>
  <c r="G177" i="1"/>
  <c r="G173" i="1"/>
  <c r="G169" i="1"/>
  <c r="G165" i="1"/>
  <c r="G153" i="1"/>
  <c r="G149" i="1"/>
  <c r="G145" i="1"/>
  <c r="G141" i="1"/>
  <c r="G133" i="1"/>
  <c r="G93" i="1"/>
  <c r="G89" i="1"/>
  <c r="G81" i="1"/>
  <c r="G77" i="1"/>
  <c r="G73" i="1"/>
  <c r="G69" i="1"/>
  <c r="G65" i="1"/>
  <c r="G61" i="1"/>
  <c r="G57" i="1"/>
  <c r="G49" i="1"/>
  <c r="G45" i="1"/>
  <c r="G41" i="1"/>
  <c r="G37" i="1"/>
  <c r="G29" i="1"/>
  <c r="G25" i="1"/>
  <c r="G9" i="1"/>
  <c r="G5" i="1"/>
  <c r="G1416" i="1"/>
  <c r="G1408" i="1"/>
  <c r="G1404" i="1"/>
  <c r="G1400" i="1"/>
  <c r="G1396" i="1"/>
  <c r="G1392" i="1"/>
  <c r="G1364" i="1"/>
  <c r="G1348" i="1"/>
  <c r="G1340" i="1"/>
  <c r="G1336" i="1"/>
  <c r="G1332" i="1"/>
  <c r="G1324" i="1"/>
  <c r="G1312" i="1"/>
  <c r="G1308" i="1"/>
  <c r="G1300" i="1"/>
  <c r="G1296" i="1"/>
  <c r="G1292" i="1"/>
  <c r="G1280" i="1"/>
  <c r="G1268" i="1"/>
  <c r="G1264" i="1"/>
  <c r="G1260" i="1"/>
  <c r="G1252" i="1"/>
  <c r="G1244" i="1"/>
  <c r="G1240" i="1"/>
  <c r="G1236" i="1"/>
  <c r="G1232" i="1"/>
  <c r="G1228" i="1"/>
  <c r="G1224" i="1"/>
  <c r="G1220" i="1"/>
  <c r="G1212" i="1"/>
  <c r="G1208" i="1"/>
  <c r="G1200" i="1"/>
  <c r="G1196" i="1"/>
  <c r="G1188" i="1"/>
  <c r="G1184" i="1"/>
  <c r="G1176" i="1"/>
  <c r="G1172" i="1"/>
  <c r="G1164" i="1"/>
  <c r="G1160" i="1"/>
  <c r="G1156" i="1"/>
  <c r="G1152" i="1"/>
  <c r="G1148" i="1"/>
  <c r="G1140" i="1"/>
  <c r="G1128" i="1"/>
  <c r="G1120" i="1"/>
  <c r="G1116" i="1"/>
  <c r="G1112" i="1"/>
  <c r="G1108" i="1"/>
  <c r="G1104" i="1"/>
  <c r="G1100" i="1"/>
  <c r="G1096" i="1"/>
  <c r="G1092" i="1"/>
  <c r="G1088" i="1"/>
  <c r="G1084" i="1"/>
  <c r="G1080" i="1"/>
  <c r="G1076" i="1"/>
  <c r="G1072" i="1"/>
  <c r="G1068" i="1"/>
  <c r="G1064" i="1"/>
  <c r="G1060" i="1"/>
  <c r="G1056" i="1"/>
  <c r="G1052" i="1"/>
  <c r="G1048" i="1"/>
  <c r="G1040" i="1"/>
  <c r="G1036" i="1"/>
  <c r="G1028" i="1"/>
  <c r="G1024" i="1"/>
  <c r="G1020" i="1"/>
  <c r="G1012" i="1"/>
  <c r="G1008" i="1"/>
  <c r="G1004" i="1"/>
  <c r="G996" i="1"/>
  <c r="G992" i="1"/>
  <c r="G988" i="1"/>
  <c r="G984" i="1"/>
  <c r="G980" i="1"/>
  <c r="G976" i="1"/>
  <c r="G960" i="1"/>
  <c r="G956" i="1"/>
  <c r="G944" i="1"/>
  <c r="G940" i="1"/>
  <c r="G936" i="1"/>
  <c r="G932" i="1"/>
  <c r="G912" i="1"/>
  <c r="G884" i="1"/>
  <c r="G880" i="1"/>
  <c r="G876" i="1"/>
  <c r="G840" i="1"/>
  <c r="G808" i="1"/>
  <c r="G792" i="1"/>
  <c r="G776" i="1"/>
  <c r="G772" i="1"/>
  <c r="G768" i="1"/>
  <c r="G764" i="1"/>
  <c r="G760" i="1"/>
  <c r="G756" i="1"/>
  <c r="G752" i="1"/>
  <c r="G748" i="1"/>
  <c r="G744" i="1"/>
  <c r="G736" i="1"/>
  <c r="G720" i="1"/>
  <c r="G712" i="1"/>
  <c r="G700" i="1"/>
  <c r="G696" i="1"/>
  <c r="G692" i="1"/>
  <c r="G688" i="1"/>
  <c r="G684" i="1"/>
  <c r="G680" i="1"/>
  <c r="G676" i="1"/>
  <c r="G668" i="1"/>
  <c r="G664" i="1"/>
  <c r="G660" i="1"/>
  <c r="G652" i="1"/>
  <c r="G644" i="1"/>
  <c r="G640" i="1"/>
  <c r="G628" i="1"/>
  <c r="G624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67" i="1"/>
  <c r="G463" i="1"/>
  <c r="G459" i="1"/>
  <c r="G455" i="1"/>
  <c r="G439" i="1"/>
  <c r="G435" i="1"/>
  <c r="G419" i="1"/>
  <c r="G411" i="1"/>
  <c r="G407" i="1"/>
  <c r="G403" i="1"/>
  <c r="G399" i="1"/>
  <c r="G395" i="1"/>
  <c r="G387" i="1"/>
  <c r="G383" i="1"/>
  <c r="G367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5" i="1"/>
  <c r="G291" i="1"/>
  <c r="G287" i="1"/>
  <c r="G283" i="1"/>
  <c r="G279" i="1"/>
  <c r="G275" i="1"/>
  <c r="G267" i="1"/>
  <c r="G259" i="1"/>
  <c r="G255" i="1"/>
  <c r="G251" i="1"/>
  <c r="G243" i="1"/>
  <c r="G239" i="1"/>
  <c r="G235" i="1"/>
  <c r="G231" i="1"/>
  <c r="G227" i="1"/>
  <c r="G223" i="1"/>
  <c r="G219" i="1"/>
  <c r="G215" i="1"/>
  <c r="G203" i="1"/>
  <c r="G199" i="1"/>
  <c r="G195" i="1"/>
  <c r="G187" i="1"/>
  <c r="G183" i="1"/>
  <c r="G179" i="1"/>
  <c r="G171" i="1"/>
  <c r="G167" i="1"/>
  <c r="G155" i="1"/>
  <c r="G147" i="1"/>
  <c r="G143" i="1"/>
  <c r="G139" i="1"/>
  <c r="G135" i="1"/>
  <c r="G107" i="1"/>
  <c r="G103" i="1"/>
  <c r="G91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15" i="1"/>
  <c r="G11" i="1"/>
  <c r="G7" i="1"/>
  <c r="G678" i="1"/>
  <c r="G666" i="1"/>
  <c r="G662" i="1"/>
  <c r="G658" i="1"/>
  <c r="G646" i="1"/>
  <c r="G642" i="1"/>
  <c r="G634" i="1"/>
  <c r="G630" i="1"/>
  <c r="G626" i="1"/>
  <c r="G622" i="1"/>
  <c r="G614" i="1"/>
  <c r="G610" i="1"/>
  <c r="G606" i="1"/>
  <c r="G602" i="1"/>
  <c r="G598" i="1"/>
  <c r="G590" i="1"/>
  <c r="G582" i="1"/>
  <c r="G578" i="1"/>
  <c r="G570" i="1"/>
  <c r="G566" i="1"/>
  <c r="G562" i="1"/>
  <c r="G546" i="1"/>
  <c r="G542" i="1"/>
  <c r="G538" i="1"/>
  <c r="G534" i="1"/>
  <c r="G530" i="1"/>
  <c r="G526" i="1"/>
  <c r="G522" i="1"/>
  <c r="G518" i="1"/>
  <c r="G510" i="1"/>
  <c r="G506" i="1"/>
  <c r="G498" i="1"/>
  <c r="G490" i="1"/>
  <c r="G486" i="1"/>
  <c r="G482" i="1"/>
  <c r="G474" i="1"/>
  <c r="G462" i="1"/>
  <c r="G458" i="1"/>
  <c r="G454" i="1"/>
  <c r="G450" i="1"/>
  <c r="G446" i="1"/>
  <c r="G438" i="1"/>
  <c r="G434" i="1"/>
  <c r="G430" i="1"/>
  <c r="G418" i="1"/>
  <c r="G414" i="1"/>
  <c r="G410" i="1"/>
  <c r="G406" i="1"/>
  <c r="G402" i="1"/>
  <c r="G394" i="1"/>
  <c r="G390" i="1"/>
  <c r="G386" i="1"/>
  <c r="G366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4" i="1"/>
  <c r="G290" i="1"/>
  <c r="G286" i="1"/>
  <c r="G282" i="1"/>
  <c r="G278" i="1"/>
  <c r="G274" i="1"/>
  <c r="G266" i="1"/>
  <c r="G262" i="1"/>
  <c r="G254" i="1"/>
  <c r="G250" i="1"/>
  <c r="G246" i="1"/>
  <c r="G242" i="1"/>
  <c r="G238" i="1"/>
  <c r="G230" i="1"/>
  <c r="G226" i="1"/>
  <c r="G222" i="1"/>
  <c r="G218" i="1"/>
  <c r="G206" i="1"/>
  <c r="G608" i="1"/>
  <c r="G604" i="1"/>
  <c r="G600" i="1"/>
  <c r="G596" i="1"/>
  <c r="G592" i="1"/>
  <c r="G588" i="1"/>
  <c r="G584" i="1"/>
  <c r="G580" i="1"/>
  <c r="G568" i="1"/>
  <c r="G564" i="1"/>
  <c r="G560" i="1"/>
  <c r="G556" i="1"/>
  <c r="G548" i="1"/>
  <c r="G544" i="1"/>
  <c r="G540" i="1"/>
  <c r="G536" i="1"/>
  <c r="G532" i="1"/>
  <c r="G528" i="1"/>
  <c r="G524" i="1"/>
  <c r="G520" i="1"/>
  <c r="G516" i="1"/>
  <c r="G512" i="1"/>
  <c r="G504" i="1"/>
  <c r="G496" i="1"/>
  <c r="G488" i="1"/>
  <c r="G480" i="1"/>
  <c r="G476" i="1"/>
  <c r="G468" i="1"/>
  <c r="G456" i="1"/>
  <c r="G448" i="1"/>
  <c r="G432" i="1"/>
  <c r="G412" i="1"/>
  <c r="G404" i="1"/>
  <c r="G400" i="1"/>
  <c r="G396" i="1"/>
  <c r="G388" i="1"/>
  <c r="G384" i="1"/>
  <c r="G380" i="1"/>
  <c r="G368" i="1"/>
  <c r="G352" i="1"/>
  <c r="G348" i="1"/>
  <c r="G340" i="1"/>
  <c r="G332" i="1"/>
  <c r="G328" i="1"/>
  <c r="G324" i="1"/>
  <c r="G320" i="1"/>
  <c r="G316" i="1"/>
  <c r="G312" i="1"/>
  <c r="G308" i="1"/>
  <c r="G304" i="1"/>
  <c r="G292" i="1"/>
  <c r="G288" i="1"/>
  <c r="G284" i="1"/>
  <c r="G280" i="1"/>
  <c r="G276" i="1"/>
  <c r="G268" i="1"/>
  <c r="G264" i="1"/>
  <c r="G260" i="1"/>
  <c r="G256" i="1"/>
  <c r="G252" i="1"/>
  <c r="G244" i="1"/>
  <c r="G240" i="1"/>
  <c r="G232" i="1"/>
  <c r="G228" i="1"/>
  <c r="G220" i="1"/>
  <c r="G216" i="1"/>
  <c r="G200" i="1"/>
  <c r="G196" i="1"/>
  <c r="G192" i="1"/>
  <c r="G188" i="1"/>
  <c r="G184" i="1"/>
  <c r="G180" i="1"/>
  <c r="G176" i="1"/>
  <c r="G172" i="1"/>
  <c r="G168" i="1"/>
  <c r="G156" i="1"/>
  <c r="G148" i="1"/>
  <c r="G140" i="1"/>
  <c r="G136" i="1"/>
  <c r="G124" i="1"/>
  <c r="G108" i="1"/>
  <c r="G104" i="1"/>
  <c r="G92" i="1"/>
  <c r="G88" i="1"/>
  <c r="G80" i="1"/>
  <c r="G76" i="1"/>
  <c r="G72" i="1"/>
  <c r="G68" i="1"/>
  <c r="G64" i="1"/>
  <c r="G60" i="1"/>
  <c r="G56" i="1"/>
  <c r="G52" i="1"/>
  <c r="G48" i="1"/>
  <c r="G44" i="1"/>
  <c r="G40" i="1"/>
  <c r="G32" i="1"/>
  <c r="G28" i="1"/>
  <c r="G16" i="1"/>
  <c r="G12" i="1"/>
  <c r="G8" i="1"/>
  <c r="G4" i="1"/>
  <c r="G198" i="1"/>
  <c r="G194" i="1"/>
  <c r="G190" i="1"/>
  <c r="G186" i="1"/>
  <c r="G182" i="1"/>
  <c r="G178" i="1"/>
  <c r="G170" i="1"/>
  <c r="G166" i="1"/>
  <c r="G154" i="1"/>
  <c r="G150" i="1"/>
  <c r="G146" i="1"/>
  <c r="G142" i="1"/>
  <c r="G134" i="1"/>
  <c r="G126" i="1"/>
  <c r="G106" i="1"/>
  <c r="G90" i="1"/>
  <c r="G78" i="1"/>
  <c r="G74" i="1"/>
  <c r="G70" i="1"/>
  <c r="G62" i="1"/>
  <c r="G58" i="1"/>
  <c r="G54" i="1"/>
  <c r="G46" i="1"/>
  <c r="G38" i="1"/>
  <c r="G30" i="1"/>
  <c r="G26" i="1"/>
  <c r="G14" i="1"/>
  <c r="G10" i="1"/>
  <c r="G2" i="1"/>
  <c r="G1444" i="1"/>
  <c r="D486" i="5" s="1"/>
  <c r="G1442" i="1"/>
  <c r="D484" i="5" s="1"/>
  <c r="G1440" i="1"/>
  <c r="G1436" i="1"/>
  <c r="G1432" i="1"/>
  <c r="G1428" i="1"/>
  <c r="D476" i="5" s="1"/>
  <c r="G1446" i="1"/>
  <c r="G1424" i="1"/>
  <c r="D474" i="5" s="1"/>
  <c r="G1420" i="1"/>
  <c r="D472" i="5" s="1"/>
</calcChain>
</file>

<file path=xl/sharedStrings.xml><?xml version="1.0" encoding="utf-8"?>
<sst xmlns="http://schemas.openxmlformats.org/spreadsheetml/2006/main" count="23281" uniqueCount="11021">
  <si>
    <t>9783525014172</t>
  </si>
  <si>
    <t>9783525014530</t>
  </si>
  <si>
    <t>9783525014707</t>
  </si>
  <si>
    <t>9783525016251</t>
  </si>
  <si>
    <t>9783525017241</t>
  </si>
  <si>
    <t>9783525100264</t>
  </si>
  <si>
    <t>9783525100288</t>
  </si>
  <si>
    <t>9783525100295</t>
  </si>
  <si>
    <t>9783525100325</t>
  </si>
  <si>
    <t>9783525100332</t>
  </si>
  <si>
    <t>9783525100349</t>
  </si>
  <si>
    <t>9783525100356</t>
  </si>
  <si>
    <t>9783525100387</t>
  </si>
  <si>
    <t>9783525100394</t>
  </si>
  <si>
    <t>9783525100400</t>
  </si>
  <si>
    <t>9783525100417</t>
  </si>
  <si>
    <t>9783525100448</t>
  </si>
  <si>
    <t>9783525100455</t>
  </si>
  <si>
    <t>9783525100479</t>
  </si>
  <si>
    <t>9783525100486</t>
  </si>
  <si>
    <t>9783525100493</t>
  </si>
  <si>
    <t>9783525100547</t>
  </si>
  <si>
    <t>9783525100554</t>
  </si>
  <si>
    <t>9783525100639</t>
  </si>
  <si>
    <t>9783525100653</t>
  </si>
  <si>
    <t>9783525100660</t>
  </si>
  <si>
    <t>9783525100677</t>
  </si>
  <si>
    <t>9783525100707</t>
  </si>
  <si>
    <t>9783525100745</t>
  </si>
  <si>
    <t>9783525100769</t>
  </si>
  <si>
    <t>9783525100806</t>
  </si>
  <si>
    <t>9783525100820</t>
  </si>
  <si>
    <t>9783525100851</t>
  </si>
  <si>
    <t>9783525100899</t>
  </si>
  <si>
    <t>9783525100905</t>
  </si>
  <si>
    <t>9783525100912</t>
  </si>
  <si>
    <t>9783525100929</t>
  </si>
  <si>
    <t>9783525100936</t>
  </si>
  <si>
    <t>9783525100981</t>
  </si>
  <si>
    <t>9783525101049</t>
  </si>
  <si>
    <t>9783525101155</t>
  </si>
  <si>
    <t>9783525101162</t>
  </si>
  <si>
    <t>9783525101179</t>
  </si>
  <si>
    <t>9783525101223</t>
  </si>
  <si>
    <t>9783525101292</t>
  </si>
  <si>
    <t>9783525101308</t>
  </si>
  <si>
    <t>9783525101353</t>
  </si>
  <si>
    <t>9783525101940</t>
  </si>
  <si>
    <t>9783525105269</t>
  </si>
  <si>
    <t>9783525200179</t>
  </si>
  <si>
    <t>9783525205969</t>
  </si>
  <si>
    <t>9783525207697</t>
  </si>
  <si>
    <t>9783525207901</t>
  </si>
  <si>
    <t>9783525207918</t>
  </si>
  <si>
    <t>9783525208366</t>
  </si>
  <si>
    <t>9783525208403</t>
  </si>
  <si>
    <t>9783525208533</t>
  </si>
  <si>
    <t>9783525208540</t>
  </si>
  <si>
    <t>9783525208564</t>
  </si>
  <si>
    <t>9783525208571</t>
  </si>
  <si>
    <t>9783525208595</t>
  </si>
  <si>
    <t>9783525208618</t>
  </si>
  <si>
    <t>9783525208625</t>
  </si>
  <si>
    <t>9783525208670</t>
  </si>
  <si>
    <t>9783525208687</t>
  </si>
  <si>
    <t>9783525209462</t>
  </si>
  <si>
    <t>9783525210192</t>
  </si>
  <si>
    <t>9783525252390</t>
  </si>
  <si>
    <t>9783525252437</t>
  </si>
  <si>
    <t>9783525252444</t>
  </si>
  <si>
    <t>9783525252451</t>
  </si>
  <si>
    <t>9783525252468</t>
  </si>
  <si>
    <t>9783525252482</t>
  </si>
  <si>
    <t>9783525252499</t>
  </si>
  <si>
    <t>9783525252581</t>
  </si>
  <si>
    <t>9783525252598</t>
  </si>
  <si>
    <t>9783525252635</t>
  </si>
  <si>
    <t>9783525252659</t>
  </si>
  <si>
    <t>9783525252680</t>
  </si>
  <si>
    <t>9783525252703</t>
  </si>
  <si>
    <t>9783525252710</t>
  </si>
  <si>
    <t>9783525252727</t>
  </si>
  <si>
    <t>9783525252734</t>
  </si>
  <si>
    <t>9783525252741</t>
  </si>
  <si>
    <t>9783525252772</t>
  </si>
  <si>
    <t>9783525252789</t>
  </si>
  <si>
    <t>9783525252802</t>
  </si>
  <si>
    <t>9783525252833</t>
  </si>
  <si>
    <t>9783525252840</t>
  </si>
  <si>
    <t>9783525252888</t>
  </si>
  <si>
    <t>9783525252932</t>
  </si>
  <si>
    <t>9783525252963</t>
  </si>
  <si>
    <t>9783525255216</t>
  </si>
  <si>
    <t>9783525255223</t>
  </si>
  <si>
    <t>9783525255247</t>
  </si>
  <si>
    <t>9783525255261</t>
  </si>
  <si>
    <t>9783525255278</t>
  </si>
  <si>
    <t>9783525255285</t>
  </si>
  <si>
    <t>9783525256497</t>
  </si>
  <si>
    <t>9783525256534</t>
  </si>
  <si>
    <t>9783525256541</t>
  </si>
  <si>
    <t>9783525256565</t>
  </si>
  <si>
    <t>9783525256596</t>
  </si>
  <si>
    <t>9783525257111</t>
  </si>
  <si>
    <t>9783525257319</t>
  </si>
  <si>
    <t>9783525257586</t>
  </si>
  <si>
    <t>9783525257593</t>
  </si>
  <si>
    <t>9783525258149</t>
  </si>
  <si>
    <t>9783525258156</t>
  </si>
  <si>
    <t>9783525259504</t>
  </si>
  <si>
    <t>9783525259511</t>
  </si>
  <si>
    <t>9783525259528</t>
  </si>
  <si>
    <t>9783525259535</t>
  </si>
  <si>
    <t>9783525259542</t>
  </si>
  <si>
    <t>9783525259559</t>
  </si>
  <si>
    <t>9783525259566</t>
  </si>
  <si>
    <t>9783525259573</t>
  </si>
  <si>
    <t>9783525259580</t>
  </si>
  <si>
    <t>9783525261378</t>
  </si>
  <si>
    <t>9783525261590</t>
  </si>
  <si>
    <t>9783525261606</t>
  </si>
  <si>
    <t>9783525261613</t>
  </si>
  <si>
    <t>9783525261620</t>
  </si>
  <si>
    <t>9783525264003</t>
  </si>
  <si>
    <t>9783525265345</t>
  </si>
  <si>
    <t>9783525265413</t>
  </si>
  <si>
    <t>9783525265420</t>
  </si>
  <si>
    <t>9783525265499</t>
  </si>
  <si>
    <t>9783525278192</t>
  </si>
  <si>
    <t>9783525278215</t>
  </si>
  <si>
    <t>9783525278222</t>
  </si>
  <si>
    <t>9783525279120</t>
  </si>
  <si>
    <t>9783525300077</t>
  </si>
  <si>
    <t>9783525300145</t>
  </si>
  <si>
    <t>9783525300183</t>
  </si>
  <si>
    <t>9783525300237</t>
  </si>
  <si>
    <t>9783525300336</t>
  </si>
  <si>
    <t>9783525300343</t>
  </si>
  <si>
    <t>9783525300367</t>
  </si>
  <si>
    <t>9783525300404</t>
  </si>
  <si>
    <t>9783525300411</t>
  </si>
  <si>
    <t>9783525300473</t>
  </si>
  <si>
    <t>9783525300527</t>
  </si>
  <si>
    <t>9783525300633</t>
  </si>
  <si>
    <t>9783525300657</t>
  </si>
  <si>
    <t>9783525301418</t>
  </si>
  <si>
    <t>9783525301531</t>
  </si>
  <si>
    <t>9783525301616</t>
  </si>
  <si>
    <t>9783525301623</t>
  </si>
  <si>
    <t>9783525303269</t>
  </si>
  <si>
    <t>9783525303276</t>
  </si>
  <si>
    <t>9783525304013</t>
  </si>
  <si>
    <t>9783525304075</t>
  </si>
  <si>
    <t>9783525304310</t>
  </si>
  <si>
    <t>9783525304327</t>
  </si>
  <si>
    <t>9783525304341</t>
  </si>
  <si>
    <t>9783525310052</t>
  </si>
  <si>
    <t>9783525310069</t>
  </si>
  <si>
    <t>9783525310076</t>
  </si>
  <si>
    <t>9783525310090</t>
  </si>
  <si>
    <t>9783525310106</t>
  </si>
  <si>
    <t>9783525310113</t>
  </si>
  <si>
    <t>9783525310120</t>
  </si>
  <si>
    <t>9783525310243</t>
  </si>
  <si>
    <t>9783525310403</t>
  </si>
  <si>
    <t>9783525315163</t>
  </si>
  <si>
    <t>9783525315378</t>
  </si>
  <si>
    <t>9783525315392</t>
  </si>
  <si>
    <t>9783525315408</t>
  </si>
  <si>
    <t>9783525317051</t>
  </si>
  <si>
    <t>9783525323007</t>
  </si>
  <si>
    <t>9783525326008</t>
  </si>
  <si>
    <t>9783525335642</t>
  </si>
  <si>
    <t>9783525340103</t>
  </si>
  <si>
    <t>9783525340325</t>
  </si>
  <si>
    <t>9783525340332</t>
  </si>
  <si>
    <t>9783525350522</t>
  </si>
  <si>
    <t>9783525350669</t>
  </si>
  <si>
    <t>9783525350805</t>
  </si>
  <si>
    <t>9783525350867</t>
  </si>
  <si>
    <t>9783525350904</t>
  </si>
  <si>
    <t>9783525350942</t>
  </si>
  <si>
    <t>9783525350980</t>
  </si>
  <si>
    <t>9783525351383</t>
  </si>
  <si>
    <t>9783525351574</t>
  </si>
  <si>
    <t>9783525351628</t>
  </si>
  <si>
    <t>9783525351734</t>
  </si>
  <si>
    <t>9783525351789</t>
  </si>
  <si>
    <t>9783525351796</t>
  </si>
  <si>
    <t>9783525351819</t>
  </si>
  <si>
    <t>9783525351857</t>
  </si>
  <si>
    <t>9783525351864</t>
  </si>
  <si>
    <t>9783525351888</t>
  </si>
  <si>
    <t>9783525351895</t>
  </si>
  <si>
    <t>9783525351901</t>
  </si>
  <si>
    <t>9783525351925</t>
  </si>
  <si>
    <t>9783525351932</t>
  </si>
  <si>
    <t>9783525351949</t>
  </si>
  <si>
    <t>9783525351956</t>
  </si>
  <si>
    <t>9783525351963</t>
  </si>
  <si>
    <t>9783525351987</t>
  </si>
  <si>
    <t>9783525351994</t>
  </si>
  <si>
    <t>9783525352045</t>
  </si>
  <si>
    <t>9783525353097</t>
  </si>
  <si>
    <t>9783525353431</t>
  </si>
  <si>
    <t>9783525353912</t>
  </si>
  <si>
    <t>9783525354247</t>
  </si>
  <si>
    <t>9783525354599</t>
  </si>
  <si>
    <t>9783525355374</t>
  </si>
  <si>
    <t>9783525355381</t>
  </si>
  <si>
    <t>9783525355398</t>
  </si>
  <si>
    <t>9783525355404</t>
  </si>
  <si>
    <t>9783525355411</t>
  </si>
  <si>
    <t>9783525355442</t>
  </si>
  <si>
    <t>9783525355459</t>
  </si>
  <si>
    <t>9783525355473</t>
  </si>
  <si>
    <t>9783525355732</t>
  </si>
  <si>
    <t>9783525355756</t>
  </si>
  <si>
    <t>9783525355763</t>
  </si>
  <si>
    <t>9783525355800</t>
  </si>
  <si>
    <t>9783525355824</t>
  </si>
  <si>
    <t>9783525355855</t>
  </si>
  <si>
    <t>9783525356005</t>
  </si>
  <si>
    <t>9783525357156</t>
  </si>
  <si>
    <t>9783525358016</t>
  </si>
  <si>
    <t>9783525358085</t>
  </si>
  <si>
    <t>9783525358214</t>
  </si>
  <si>
    <t>9783525358443</t>
  </si>
  <si>
    <t>9783525358504</t>
  </si>
  <si>
    <t>9783525358535</t>
  </si>
  <si>
    <t>9783525358542</t>
  </si>
  <si>
    <t>9783525358559</t>
  </si>
  <si>
    <t>9783525358597</t>
  </si>
  <si>
    <t>9783525358610</t>
  </si>
  <si>
    <t>9783525358627</t>
  </si>
  <si>
    <t>9783525358672</t>
  </si>
  <si>
    <t>9783525358689</t>
  </si>
  <si>
    <t>9783525358696</t>
  </si>
  <si>
    <t>9783525358733</t>
  </si>
  <si>
    <t>9783525358795</t>
  </si>
  <si>
    <t>9783525358856</t>
  </si>
  <si>
    <t>9783525358900</t>
  </si>
  <si>
    <t>9783525358948</t>
  </si>
  <si>
    <t>9783525358993</t>
  </si>
  <si>
    <t>9783525360248</t>
  </si>
  <si>
    <t>9783525360330</t>
  </si>
  <si>
    <t>9783525360354</t>
  </si>
  <si>
    <t>9783525360675</t>
  </si>
  <si>
    <t>9783525360699</t>
  </si>
  <si>
    <t>9783525360705</t>
  </si>
  <si>
    <t>9783525360712</t>
  </si>
  <si>
    <t>9783525360729</t>
  </si>
  <si>
    <t>9783525360736</t>
  </si>
  <si>
    <t>9783525360743</t>
  </si>
  <si>
    <t>9783525360781</t>
  </si>
  <si>
    <t>9783525361979</t>
  </si>
  <si>
    <t>9783525361993</t>
  </si>
  <si>
    <t>9783525362129</t>
  </si>
  <si>
    <t>9783525362662</t>
  </si>
  <si>
    <t>9783525362693</t>
  </si>
  <si>
    <t>9783525362723</t>
  </si>
  <si>
    <t>9783525363720</t>
  </si>
  <si>
    <t>9783525363744</t>
  </si>
  <si>
    <t>9783525363782</t>
  </si>
  <si>
    <t>9783525363829</t>
  </si>
  <si>
    <t>9783525363850</t>
  </si>
  <si>
    <t>9783525364215</t>
  </si>
  <si>
    <t>9783525364239</t>
  </si>
  <si>
    <t>9783525365175</t>
  </si>
  <si>
    <t>9783525365182</t>
  </si>
  <si>
    <t>9783525365199</t>
  </si>
  <si>
    <t>9783525365205</t>
  </si>
  <si>
    <t>9783525367001</t>
  </si>
  <si>
    <t>9783525367063</t>
  </si>
  <si>
    <t>9783525367087</t>
  </si>
  <si>
    <t>9783525367117</t>
  </si>
  <si>
    <t>9783525367124</t>
  </si>
  <si>
    <t>9783525367131</t>
  </si>
  <si>
    <t>9783525367155</t>
  </si>
  <si>
    <t>9783525367216</t>
  </si>
  <si>
    <t>9783525367223</t>
  </si>
  <si>
    <t>9783525367308</t>
  </si>
  <si>
    <t>9783525367377</t>
  </si>
  <si>
    <t>9783525367575</t>
  </si>
  <si>
    <t>9783525367889</t>
  </si>
  <si>
    <t>9783525368008</t>
  </si>
  <si>
    <t>9783525368022</t>
  </si>
  <si>
    <t>9783525368404</t>
  </si>
  <si>
    <t>9783525368411</t>
  </si>
  <si>
    <t>9783525368466</t>
  </si>
  <si>
    <t>9783525369050</t>
  </si>
  <si>
    <t>9783525369142</t>
  </si>
  <si>
    <t>9783525369173</t>
  </si>
  <si>
    <t>9783525369197</t>
  </si>
  <si>
    <t>9783525369302</t>
  </si>
  <si>
    <t>9783525369319</t>
  </si>
  <si>
    <t>9783525369326</t>
  </si>
  <si>
    <t>9783525369333</t>
  </si>
  <si>
    <t>9783525369340</t>
  </si>
  <si>
    <t>9783525369531</t>
  </si>
  <si>
    <t>9783525369555</t>
  </si>
  <si>
    <t>9783525369654</t>
  </si>
  <si>
    <t>9783525369678</t>
  </si>
  <si>
    <t>9783525369821</t>
  </si>
  <si>
    <t>9783525369852</t>
  </si>
  <si>
    <t>9783525369869</t>
  </si>
  <si>
    <t>9783525369906</t>
  </si>
  <si>
    <t>9783525370001</t>
  </si>
  <si>
    <t>9783525370025</t>
  </si>
  <si>
    <t>9783525370032</t>
  </si>
  <si>
    <t>9783525370087</t>
  </si>
  <si>
    <t>9783525370094</t>
  </si>
  <si>
    <t>9783525370100</t>
  </si>
  <si>
    <t>9783525370117</t>
  </si>
  <si>
    <t>9783525370124</t>
  </si>
  <si>
    <t>9783525370148</t>
  </si>
  <si>
    <t>9783525370179</t>
  </si>
  <si>
    <t>9783525370186</t>
  </si>
  <si>
    <t>9783525370209</t>
  </si>
  <si>
    <t>9783525370216</t>
  </si>
  <si>
    <t>9783525370230</t>
  </si>
  <si>
    <t>9783525370315</t>
  </si>
  <si>
    <t>9783525391617</t>
  </si>
  <si>
    <t>9783525400036</t>
  </si>
  <si>
    <t>9783525401507</t>
  </si>
  <si>
    <t>9783525401552</t>
  </si>
  <si>
    <t>9783525401576</t>
  </si>
  <si>
    <t>9783525401880</t>
  </si>
  <si>
    <t>9783525401958</t>
  </si>
  <si>
    <t>9783525402276</t>
  </si>
  <si>
    <t>9783525402306</t>
  </si>
  <si>
    <t>9783525402443</t>
  </si>
  <si>
    <t>9783525403006</t>
  </si>
  <si>
    <t>9783525403440</t>
  </si>
  <si>
    <t>9783525403471</t>
  </si>
  <si>
    <t>9783525403563</t>
  </si>
  <si>
    <t>9783525403679</t>
  </si>
  <si>
    <t>9783525404133</t>
  </si>
  <si>
    <t>9783525404379</t>
  </si>
  <si>
    <t>9783525404461</t>
  </si>
  <si>
    <t>9783525404522</t>
  </si>
  <si>
    <t>9783525404638</t>
  </si>
  <si>
    <t>9783525407301</t>
  </si>
  <si>
    <t>9783525450109</t>
  </si>
  <si>
    <t>9783525450116</t>
  </si>
  <si>
    <t>9783525450208</t>
  </si>
  <si>
    <t>9783525450215</t>
  </si>
  <si>
    <t>9783525451106</t>
  </si>
  <si>
    <t>9783525451113</t>
  </si>
  <si>
    <t>9783525451717</t>
  </si>
  <si>
    <t>9783525451823</t>
  </si>
  <si>
    <t>9783525452363</t>
  </si>
  <si>
    <t>9783525452417</t>
  </si>
  <si>
    <t>9783525456071</t>
  </si>
  <si>
    <t>9783525457405</t>
  </si>
  <si>
    <t>9783525457498</t>
  </si>
  <si>
    <t>9783525457559</t>
  </si>
  <si>
    <t>9783525458075</t>
  </si>
  <si>
    <t>9783525458082</t>
  </si>
  <si>
    <t>9783525458099</t>
  </si>
  <si>
    <t>9783525458105</t>
  </si>
  <si>
    <t>9783525458112</t>
  </si>
  <si>
    <t>9783525458129</t>
  </si>
  <si>
    <t>9783525458686</t>
  </si>
  <si>
    <t>9783525458853</t>
  </si>
  <si>
    <t>9783525458921</t>
  </si>
  <si>
    <t>9783525459027</t>
  </si>
  <si>
    <t>9783525460252</t>
  </si>
  <si>
    <t>9783525461068</t>
  </si>
  <si>
    <t>9783525461082</t>
  </si>
  <si>
    <t>9783525461099</t>
  </si>
  <si>
    <t>9783525461518</t>
  </si>
  <si>
    <t>9783525461525</t>
  </si>
  <si>
    <t>9783525461532</t>
  </si>
  <si>
    <t>9783525461549</t>
  </si>
  <si>
    <t>9783525461556</t>
  </si>
  <si>
    <t>9783525461563</t>
  </si>
  <si>
    <t>9783525461570</t>
  </si>
  <si>
    <t>9783525461624</t>
  </si>
  <si>
    <t>9783525461631</t>
  </si>
  <si>
    <t>9783525461662</t>
  </si>
  <si>
    <t>9783525461693</t>
  </si>
  <si>
    <t>9783525461709</t>
  </si>
  <si>
    <t>9783525461723</t>
  </si>
  <si>
    <t>9783525461730</t>
  </si>
  <si>
    <t>9783525461747</t>
  </si>
  <si>
    <t>9783525461754</t>
  </si>
  <si>
    <t>9783525461792</t>
  </si>
  <si>
    <t>9783525461815</t>
  </si>
  <si>
    <t>9783525461860</t>
  </si>
  <si>
    <t>9783525461914</t>
  </si>
  <si>
    <t>9783525461952</t>
  </si>
  <si>
    <t>9783525461976</t>
  </si>
  <si>
    <t>9783525461990</t>
  </si>
  <si>
    <t>9783525462027</t>
  </si>
  <si>
    <t>9783525462133</t>
  </si>
  <si>
    <t>9783525462393</t>
  </si>
  <si>
    <t>9783525470077</t>
  </si>
  <si>
    <t>9783525475003</t>
  </si>
  <si>
    <t>9783525480038</t>
  </si>
  <si>
    <t>9783525480045</t>
  </si>
  <si>
    <t>9783525490044</t>
  </si>
  <si>
    <t>9783525490501</t>
  </si>
  <si>
    <t>9783525490570</t>
  </si>
  <si>
    <t>9783525490747</t>
  </si>
  <si>
    <t>9783525490808</t>
  </si>
  <si>
    <t>9783525490822</t>
  </si>
  <si>
    <t>9783525490884</t>
  </si>
  <si>
    <t>9783525491157</t>
  </si>
  <si>
    <t>9783525491263</t>
  </si>
  <si>
    <t>9783525491348</t>
  </si>
  <si>
    <t>9783525491454</t>
  </si>
  <si>
    <t>9783525491508</t>
  </si>
  <si>
    <t>9783525500057</t>
  </si>
  <si>
    <t>9783525501054</t>
  </si>
  <si>
    <t>9783525501467</t>
  </si>
  <si>
    <t>9783525501658</t>
  </si>
  <si>
    <t>9783525503232</t>
  </si>
  <si>
    <t>9783525503256</t>
  </si>
  <si>
    <t>9783525503263</t>
  </si>
  <si>
    <t>9783525503300</t>
  </si>
  <si>
    <t>9783525503317</t>
  </si>
  <si>
    <t>9783525503324</t>
  </si>
  <si>
    <t>9783525503331</t>
  </si>
  <si>
    <t>9783525503348</t>
  </si>
  <si>
    <t>9783525503355</t>
  </si>
  <si>
    <t>9783525503379</t>
  </si>
  <si>
    <t>9783525510001</t>
  </si>
  <si>
    <t>9783525510070</t>
  </si>
  <si>
    <t>9783525511282</t>
  </si>
  <si>
    <t>9783525512265</t>
  </si>
  <si>
    <t>9783525513613</t>
  </si>
  <si>
    <t>9783525515006</t>
  </si>
  <si>
    <t>9783525516300</t>
  </si>
  <si>
    <t>9783525516799</t>
  </si>
  <si>
    <t>9783525516966</t>
  </si>
  <si>
    <t>9783525521014</t>
  </si>
  <si>
    <t>9783525521106</t>
  </si>
  <si>
    <t>9783525521427</t>
  </si>
  <si>
    <t>9783525521731</t>
  </si>
  <si>
    <t>9783525521915</t>
  </si>
  <si>
    <t>9783525522028</t>
  </si>
  <si>
    <t>9783525522035</t>
  </si>
  <si>
    <t>9783525530023</t>
  </si>
  <si>
    <t>9783525530061</t>
  </si>
  <si>
    <t>9783525530115</t>
  </si>
  <si>
    <t>9783525530238</t>
  </si>
  <si>
    <t>9783525530276</t>
  </si>
  <si>
    <t>9783525530290</t>
  </si>
  <si>
    <t>9783525530436</t>
  </si>
  <si>
    <t>9783525530443</t>
  </si>
  <si>
    <t>9783525530450</t>
  </si>
  <si>
    <t>9783525530467</t>
  </si>
  <si>
    <t>9783525530474</t>
  </si>
  <si>
    <t>9783525530498</t>
  </si>
  <si>
    <t>9783525530542</t>
  </si>
  <si>
    <t>9783525530610</t>
  </si>
  <si>
    <t>9783525530627</t>
  </si>
  <si>
    <t>9783525530634</t>
  </si>
  <si>
    <t>9783525530641</t>
  </si>
  <si>
    <t>9783525530665</t>
  </si>
  <si>
    <t>9783525530696</t>
  </si>
  <si>
    <t>9783525530795</t>
  </si>
  <si>
    <t>9783525530832</t>
  </si>
  <si>
    <t>9783525531464</t>
  </si>
  <si>
    <t>9783525533970</t>
  </si>
  <si>
    <t>9783525533987</t>
  </si>
  <si>
    <t>9783525534052</t>
  </si>
  <si>
    <t>9783525534267</t>
  </si>
  <si>
    <t>9783525534328</t>
  </si>
  <si>
    <t>9783525534472</t>
  </si>
  <si>
    <t>9783525534489</t>
  </si>
  <si>
    <t>9783525534557</t>
  </si>
  <si>
    <t>9783525534571</t>
  </si>
  <si>
    <t>9783525535332</t>
  </si>
  <si>
    <t>9783525535462</t>
  </si>
  <si>
    <t>9783525535967</t>
  </si>
  <si>
    <t>9783525536025</t>
  </si>
  <si>
    <t>9783525536087</t>
  </si>
  <si>
    <t>9783525536100</t>
  </si>
  <si>
    <t>9783525536148</t>
  </si>
  <si>
    <t>9783525536155</t>
  </si>
  <si>
    <t>9783525536247</t>
  </si>
  <si>
    <t>9783525538807</t>
  </si>
  <si>
    <t>9783525538821</t>
  </si>
  <si>
    <t>9783525538838</t>
  </si>
  <si>
    <t>9783525538852</t>
  </si>
  <si>
    <t>9783525538876</t>
  </si>
  <si>
    <t>9783525538883</t>
  </si>
  <si>
    <t>9783525538890</t>
  </si>
  <si>
    <t>9783525539514</t>
  </si>
  <si>
    <t>9783525539538</t>
  </si>
  <si>
    <t>9783525539576</t>
  </si>
  <si>
    <t>9783525539583</t>
  </si>
  <si>
    <t>9783525539606</t>
  </si>
  <si>
    <t>9783525539637</t>
  </si>
  <si>
    <t>9783525539651</t>
  </si>
  <si>
    <t>9783525539729</t>
  </si>
  <si>
    <t>9783525539736</t>
  </si>
  <si>
    <t>9783525539774</t>
  </si>
  <si>
    <t>9783525539989</t>
  </si>
  <si>
    <t>9783525540039</t>
  </si>
  <si>
    <t>9783525540299</t>
  </si>
  <si>
    <t>9783525540398</t>
  </si>
  <si>
    <t>9783525541029</t>
  </si>
  <si>
    <t>9783525543597</t>
  </si>
  <si>
    <t>9783525543627</t>
  </si>
  <si>
    <t>9783525543672</t>
  </si>
  <si>
    <t>9783525543702</t>
  </si>
  <si>
    <t>9783525543719</t>
  </si>
  <si>
    <t>9783525543726</t>
  </si>
  <si>
    <t>9783525543771</t>
  </si>
  <si>
    <t>9783525543788</t>
  </si>
  <si>
    <t>9783525543795</t>
  </si>
  <si>
    <t>9783525543801</t>
  </si>
  <si>
    <t>9783525543818</t>
  </si>
  <si>
    <t>9783525543825</t>
  </si>
  <si>
    <t>9783525543849</t>
  </si>
  <si>
    <t>9783525543856</t>
  </si>
  <si>
    <t>9783525543887</t>
  </si>
  <si>
    <t>9783525543894</t>
  </si>
  <si>
    <t>9783525543900</t>
  </si>
  <si>
    <t>9783525543917</t>
  </si>
  <si>
    <t>9783525543924</t>
  </si>
  <si>
    <t>9783525543931</t>
  </si>
  <si>
    <t>9783525550083</t>
  </si>
  <si>
    <t>9783525550106</t>
  </si>
  <si>
    <t>9783525550274</t>
  </si>
  <si>
    <t>9783525550335</t>
  </si>
  <si>
    <t>9783525550434</t>
  </si>
  <si>
    <t>9783525550519</t>
  </si>
  <si>
    <t>9783525550533</t>
  </si>
  <si>
    <t>9783525550557</t>
  </si>
  <si>
    <t>9783525550618</t>
  </si>
  <si>
    <t>9783525550625</t>
  </si>
  <si>
    <t>9783525550694</t>
  </si>
  <si>
    <t>9783525550748</t>
  </si>
  <si>
    <t>9783525550755</t>
  </si>
  <si>
    <t>9783525551004</t>
  </si>
  <si>
    <t>9783525551875</t>
  </si>
  <si>
    <t>9783525551943</t>
  </si>
  <si>
    <t>9783525551950</t>
  </si>
  <si>
    <t>9783525551981</t>
  </si>
  <si>
    <t>9783525551998</t>
  </si>
  <si>
    <t>9783525553008</t>
  </si>
  <si>
    <t>9783525553404</t>
  </si>
  <si>
    <t>9783525554487</t>
  </si>
  <si>
    <t>9783525554500</t>
  </si>
  <si>
    <t>9783525554524</t>
  </si>
  <si>
    <t>9783525554531</t>
  </si>
  <si>
    <t>9783525556085</t>
  </si>
  <si>
    <t>9783525556092</t>
  </si>
  <si>
    <t>9783525556443</t>
  </si>
  <si>
    <t>9783525557396</t>
  </si>
  <si>
    <t>9783525557495</t>
  </si>
  <si>
    <t>9783525557501</t>
  </si>
  <si>
    <t>9783525557587</t>
  </si>
  <si>
    <t>9783525557600</t>
  </si>
  <si>
    <t>9783525557716</t>
  </si>
  <si>
    <t>9783525557723</t>
  </si>
  <si>
    <t>9783525557853</t>
  </si>
  <si>
    <t>9783525558287</t>
  </si>
  <si>
    <t>9783525558317</t>
  </si>
  <si>
    <t>9783525558324</t>
  </si>
  <si>
    <t>9783525558331</t>
  </si>
  <si>
    <t>9783525558348</t>
  </si>
  <si>
    <t>9783525558393</t>
  </si>
  <si>
    <t>9783525558423</t>
  </si>
  <si>
    <t>9783525558539</t>
  </si>
  <si>
    <t>9783525558546</t>
  </si>
  <si>
    <t>9783525559055</t>
  </si>
  <si>
    <t>9783525559062</t>
  </si>
  <si>
    <t>9783525559079</t>
  </si>
  <si>
    <t>9783525559086</t>
  </si>
  <si>
    <t>9783525559093</t>
  </si>
  <si>
    <t>9783525559116</t>
  </si>
  <si>
    <t>9783525560044</t>
  </si>
  <si>
    <t>9783525560075</t>
  </si>
  <si>
    <t>9783525560143</t>
  </si>
  <si>
    <t>9783525560150</t>
  </si>
  <si>
    <t>9783525560167</t>
  </si>
  <si>
    <t>9783525561270</t>
  </si>
  <si>
    <t>9783525561300</t>
  </si>
  <si>
    <t>9783525561362</t>
  </si>
  <si>
    <t>9783525562253</t>
  </si>
  <si>
    <t>9783525562420</t>
  </si>
  <si>
    <t>9783525563335</t>
  </si>
  <si>
    <t>9783525563342</t>
  </si>
  <si>
    <t>9783525563366</t>
  </si>
  <si>
    <t>9783525563373</t>
  </si>
  <si>
    <t>9783525563380</t>
  </si>
  <si>
    <t>9783525563397</t>
  </si>
  <si>
    <t>9783525564110</t>
  </si>
  <si>
    <t>9783525564554</t>
  </si>
  <si>
    <t>9783525565490</t>
  </si>
  <si>
    <t>9783525567005</t>
  </si>
  <si>
    <t>9783525568521</t>
  </si>
  <si>
    <t>9783525569504</t>
  </si>
  <si>
    <t>9783525569528</t>
  </si>
  <si>
    <t>9783525569702</t>
  </si>
  <si>
    <t>9783525569795</t>
  </si>
  <si>
    <t>9783525569832</t>
  </si>
  <si>
    <t>9783525569849</t>
  </si>
  <si>
    <t>9783525569986</t>
  </si>
  <si>
    <t>9783525570074</t>
  </si>
  <si>
    <t>9783525570081</t>
  </si>
  <si>
    <t>9783525570241</t>
  </si>
  <si>
    <t>9783525570326</t>
  </si>
  <si>
    <t>9783525570371</t>
  </si>
  <si>
    <t>9783525570388</t>
  </si>
  <si>
    <t>9783525570395</t>
  </si>
  <si>
    <t>9783525572085</t>
  </si>
  <si>
    <t>9783525572108</t>
  </si>
  <si>
    <t>9783525572115</t>
  </si>
  <si>
    <t>9783525572122</t>
  </si>
  <si>
    <t>9783525572146</t>
  </si>
  <si>
    <t>9783525572153</t>
  </si>
  <si>
    <t>9783525572160</t>
  </si>
  <si>
    <t>9783525572245</t>
  </si>
  <si>
    <t>9783525573075</t>
  </si>
  <si>
    <t>9783525574515</t>
  </si>
  <si>
    <t>9783525580004</t>
  </si>
  <si>
    <t>9783525580011</t>
  </si>
  <si>
    <t>9783525580035</t>
  </si>
  <si>
    <t>9783525580042</t>
  </si>
  <si>
    <t>9783525580059</t>
  </si>
  <si>
    <t>9783525580066</t>
  </si>
  <si>
    <t>9783525580127</t>
  </si>
  <si>
    <t>9783525580134</t>
  </si>
  <si>
    <t>9783525580158</t>
  </si>
  <si>
    <t>9783525580189</t>
  </si>
  <si>
    <t>9783525580226</t>
  </si>
  <si>
    <t>9783525580264</t>
  </si>
  <si>
    <t>9783525580295</t>
  </si>
  <si>
    <t>9783525580356</t>
  </si>
  <si>
    <t>9783525580387</t>
  </si>
  <si>
    <t>9783525580394</t>
  </si>
  <si>
    <t>9783525580424</t>
  </si>
  <si>
    <t>9783525581704</t>
  </si>
  <si>
    <t>9783525581711</t>
  </si>
  <si>
    <t>9783525581728</t>
  </si>
  <si>
    <t>9783525581735</t>
  </si>
  <si>
    <t>9783525581742</t>
  </si>
  <si>
    <t>9783525581766</t>
  </si>
  <si>
    <t>9783525581773</t>
  </si>
  <si>
    <t>9783525581780</t>
  </si>
  <si>
    <t>9783525581797</t>
  </si>
  <si>
    <t>9783525581803</t>
  </si>
  <si>
    <t>9783525593523</t>
  </si>
  <si>
    <t>9783525593608</t>
  </si>
  <si>
    <t>9783525593622</t>
  </si>
  <si>
    <t>9783525593653</t>
  </si>
  <si>
    <t>9783525595008</t>
  </si>
  <si>
    <t>9783525595060</t>
  </si>
  <si>
    <t>9783525595091</t>
  </si>
  <si>
    <t>9783525595121</t>
  </si>
  <si>
    <t>9783525595145</t>
  </si>
  <si>
    <t>9783525595152</t>
  </si>
  <si>
    <t>9783525595206</t>
  </si>
  <si>
    <t>9783525595220</t>
  </si>
  <si>
    <t>9783525595251</t>
  </si>
  <si>
    <t>9783525595312</t>
  </si>
  <si>
    <t>9783525595350</t>
  </si>
  <si>
    <t>9783525595374</t>
  </si>
  <si>
    <t>9783525600054</t>
  </si>
  <si>
    <t>9783525600078</t>
  </si>
  <si>
    <t>9783525600092</t>
  </si>
  <si>
    <t>9783525600108</t>
  </si>
  <si>
    <t>9783525602430</t>
  </si>
  <si>
    <t>9783525602898</t>
  </si>
  <si>
    <t>9783525602904</t>
  </si>
  <si>
    <t>9783525602928</t>
  </si>
  <si>
    <t>9783525604106</t>
  </si>
  <si>
    <t>9783525604113</t>
  </si>
  <si>
    <t>9783525604267</t>
  </si>
  <si>
    <t>9783525604359</t>
  </si>
  <si>
    <t>9783525604366</t>
  </si>
  <si>
    <t>9783525604496</t>
  </si>
  <si>
    <t>9783525604519</t>
  </si>
  <si>
    <t>9783525610008</t>
  </si>
  <si>
    <t>9783525610022</t>
  </si>
  <si>
    <t>9783525610046</t>
  </si>
  <si>
    <t>9783525610053</t>
  </si>
  <si>
    <t>9783525610107</t>
  </si>
  <si>
    <t>9783525610114</t>
  </si>
  <si>
    <t>9783525610145</t>
  </si>
  <si>
    <t>9783525610152</t>
  </si>
  <si>
    <t>9783525610176</t>
  </si>
  <si>
    <t>9783525610183</t>
  </si>
  <si>
    <t>9783525610220</t>
  </si>
  <si>
    <t>9783525610237</t>
  </si>
  <si>
    <t>9783525610244</t>
  </si>
  <si>
    <t>9783525610350</t>
  </si>
  <si>
    <t>9783525610374</t>
  </si>
  <si>
    <t>9783525610404</t>
  </si>
  <si>
    <t>9783525610411</t>
  </si>
  <si>
    <t>9783525610428</t>
  </si>
  <si>
    <t>9783525610435</t>
  </si>
  <si>
    <t>9783525610459</t>
  </si>
  <si>
    <t>9783525611050</t>
  </si>
  <si>
    <t>9783525612675</t>
  </si>
  <si>
    <t>9783525613276</t>
  </si>
  <si>
    <t>9783525613429</t>
  </si>
  <si>
    <t>9783525613443</t>
  </si>
  <si>
    <t>9783525613467</t>
  </si>
  <si>
    <t>9783525613696</t>
  </si>
  <si>
    <t>9783525613870</t>
  </si>
  <si>
    <t>9783525613887</t>
  </si>
  <si>
    <t>9783525613894</t>
  </si>
  <si>
    <t>9783525613962</t>
  </si>
  <si>
    <t>9783525614020</t>
  </si>
  <si>
    <t>9783525614075</t>
  </si>
  <si>
    <t>9783525614099</t>
  </si>
  <si>
    <t>9783525614112</t>
  </si>
  <si>
    <t>9783525614129</t>
  </si>
  <si>
    <t>9783525614150</t>
  </si>
  <si>
    <t>9783525614167</t>
  </si>
  <si>
    <t>9783525614174</t>
  </si>
  <si>
    <t>9783525614204</t>
  </si>
  <si>
    <t>9783525614228</t>
  </si>
  <si>
    <t>9783525614235</t>
  </si>
  <si>
    <t>9783525614266</t>
  </si>
  <si>
    <t>9783525614778</t>
  </si>
  <si>
    <t>9783525614792</t>
  </si>
  <si>
    <t>9783525614808</t>
  </si>
  <si>
    <t>9783525614884</t>
  </si>
  <si>
    <t>9783525614891</t>
  </si>
  <si>
    <t>9783525615065</t>
  </si>
  <si>
    <t>9783525615072</t>
  </si>
  <si>
    <t>9783525615089</t>
  </si>
  <si>
    <t>9783525615096</t>
  </si>
  <si>
    <t>9783525615317</t>
  </si>
  <si>
    <t>9783525615324</t>
  </si>
  <si>
    <t>9783525615331</t>
  </si>
  <si>
    <t>9783525615379</t>
  </si>
  <si>
    <t>9783525615539</t>
  </si>
  <si>
    <t>9783525615546</t>
  </si>
  <si>
    <t>9783525615805</t>
  </si>
  <si>
    <t>9783525615881</t>
  </si>
  <si>
    <t>9783525615911</t>
  </si>
  <si>
    <t>9783525615928</t>
  </si>
  <si>
    <t>9783525616017</t>
  </si>
  <si>
    <t>9783525616130</t>
  </si>
  <si>
    <t>9783525616154</t>
  </si>
  <si>
    <t>9783525616208</t>
  </si>
  <si>
    <t>9783525620069</t>
  </si>
  <si>
    <t>9783525620076</t>
  </si>
  <si>
    <t>9783525620106</t>
  </si>
  <si>
    <t>9783525620113</t>
  </si>
  <si>
    <t>9783525623015</t>
  </si>
  <si>
    <t>9783525623749</t>
  </si>
  <si>
    <t>9783525623770</t>
  </si>
  <si>
    <t>9783525623862</t>
  </si>
  <si>
    <t>9783525623923</t>
  </si>
  <si>
    <t>9783525623961</t>
  </si>
  <si>
    <t>9783525624005</t>
  </si>
  <si>
    <t>9783525624227</t>
  </si>
  <si>
    <t>9783525624265</t>
  </si>
  <si>
    <t>9783525624272</t>
  </si>
  <si>
    <t>9783525624289</t>
  </si>
  <si>
    <t>9783525624302</t>
  </si>
  <si>
    <t>9783525630020</t>
  </si>
  <si>
    <t>9783525630051</t>
  </si>
  <si>
    <t>9783525630068</t>
  </si>
  <si>
    <t>9783525630099</t>
  </si>
  <si>
    <t>9783525630303</t>
  </si>
  <si>
    <t>9783525630310</t>
  </si>
  <si>
    <t>9783525630334</t>
  </si>
  <si>
    <t>9783525630341</t>
  </si>
  <si>
    <t>9783525630365</t>
  </si>
  <si>
    <t>9783525630389</t>
  </si>
  <si>
    <t>9783525630457</t>
  </si>
  <si>
    <t>9783525630464</t>
  </si>
  <si>
    <t>9783525630471</t>
  </si>
  <si>
    <t>9783525630488</t>
  </si>
  <si>
    <t>9783525630495</t>
  </si>
  <si>
    <t>9783525630549</t>
  </si>
  <si>
    <t>9783525630563</t>
  </si>
  <si>
    <t>9783525630570</t>
  </si>
  <si>
    <t>9783525630594</t>
  </si>
  <si>
    <t>9783525632079</t>
  </si>
  <si>
    <t>9783525633038</t>
  </si>
  <si>
    <t>9783525633144</t>
  </si>
  <si>
    <t>9783525633205</t>
  </si>
  <si>
    <t>9783525633700</t>
  </si>
  <si>
    <t>9783525633809</t>
  </si>
  <si>
    <t>9783525633878</t>
  </si>
  <si>
    <t>9783525633892</t>
  </si>
  <si>
    <t>9783525633908</t>
  </si>
  <si>
    <t>9783525633939</t>
  </si>
  <si>
    <t>9783525633946</t>
  </si>
  <si>
    <t>9783525633953</t>
  </si>
  <si>
    <t>9783525633977</t>
  </si>
  <si>
    <t>9783525641972</t>
  </si>
  <si>
    <t>9783525641989</t>
  </si>
  <si>
    <t>9783525641996</t>
  </si>
  <si>
    <t>9783525642009</t>
  </si>
  <si>
    <t>9783525642016</t>
  </si>
  <si>
    <t>9783525642023</t>
  </si>
  <si>
    <t>9783525642047</t>
  </si>
  <si>
    <t>9783525652619</t>
  </si>
  <si>
    <t>9783525652626</t>
  </si>
  <si>
    <t>9783525652633</t>
  </si>
  <si>
    <t>9783525660003</t>
  </si>
  <si>
    <t>9783525690024</t>
  </si>
  <si>
    <t>9783525691021</t>
  </si>
  <si>
    <t>9783525701010</t>
  </si>
  <si>
    <t>9783525701027</t>
  </si>
  <si>
    <t>9783525701256</t>
  </si>
  <si>
    <t>9783525701553</t>
  </si>
  <si>
    <t>9783525701591</t>
  </si>
  <si>
    <t>9783525701645</t>
  </si>
  <si>
    <t>9783525701706</t>
  </si>
  <si>
    <t>9783525701720</t>
  </si>
  <si>
    <t>9783525701775</t>
  </si>
  <si>
    <t>9783525702031</t>
  </si>
  <si>
    <t>9783525702130</t>
  </si>
  <si>
    <t>9783525702154</t>
  </si>
  <si>
    <t>9783525702178</t>
  </si>
  <si>
    <t>9783525710012</t>
  </si>
  <si>
    <t>9783525710036</t>
  </si>
  <si>
    <t>9783525710043</t>
  </si>
  <si>
    <t>9783525710050</t>
  </si>
  <si>
    <t>9783525710067</t>
  </si>
  <si>
    <t>9783525710074</t>
  </si>
  <si>
    <t>9783525710081</t>
  </si>
  <si>
    <t>9783525710104</t>
  </si>
  <si>
    <t>9783525710128</t>
  </si>
  <si>
    <t>9783525710159</t>
  </si>
  <si>
    <t>9783525710166</t>
  </si>
  <si>
    <t>9783525710173</t>
  </si>
  <si>
    <t>9783525710197</t>
  </si>
  <si>
    <t>9783525710272</t>
  </si>
  <si>
    <t>9783525710357</t>
  </si>
  <si>
    <t>9783525710364</t>
  </si>
  <si>
    <t>9783525710371</t>
  </si>
  <si>
    <t>9783525710388</t>
  </si>
  <si>
    <t>9783525710401</t>
  </si>
  <si>
    <t>9783525710418</t>
  </si>
  <si>
    <t>9783525710432</t>
  </si>
  <si>
    <t>9783525710449</t>
  </si>
  <si>
    <t>9783525710470</t>
  </si>
  <si>
    <t>9783525710517</t>
  </si>
  <si>
    <t>9783525710524</t>
  </si>
  <si>
    <t>9783525710531</t>
  </si>
  <si>
    <t>9783525710555</t>
  </si>
  <si>
    <t>9783525710586</t>
  </si>
  <si>
    <t>9783525710593</t>
  </si>
  <si>
    <t>9783525710616</t>
  </si>
  <si>
    <t>9783525710647</t>
  </si>
  <si>
    <t>9783525710654</t>
  </si>
  <si>
    <t>9783525710678</t>
  </si>
  <si>
    <t>9783525710739</t>
  </si>
  <si>
    <t>9783525710760</t>
  </si>
  <si>
    <t>9783525710807</t>
  </si>
  <si>
    <t>9783525710838</t>
  </si>
  <si>
    <t>9783525710845</t>
  </si>
  <si>
    <t>9783525710869</t>
  </si>
  <si>
    <t>9783525710876</t>
  </si>
  <si>
    <t>9783525710913</t>
  </si>
  <si>
    <t>9783525710937</t>
  </si>
  <si>
    <t>9783525710944</t>
  </si>
  <si>
    <t>9783525710951</t>
  </si>
  <si>
    <t>9783525711019</t>
  </si>
  <si>
    <t>9783525711040</t>
  </si>
  <si>
    <t>9783525713990</t>
  </si>
  <si>
    <t>9783525714010</t>
  </si>
  <si>
    <t>9783525714034</t>
  </si>
  <si>
    <t>9783525716212</t>
  </si>
  <si>
    <t>9783525716236</t>
  </si>
  <si>
    <t>9783525716243</t>
  </si>
  <si>
    <t>9783525716250</t>
  </si>
  <si>
    <t>9783525716274</t>
  </si>
  <si>
    <t>9783525716304</t>
  </si>
  <si>
    <t>9783525717011</t>
  </si>
  <si>
    <t>9783525717028</t>
  </si>
  <si>
    <t>9783525717042</t>
  </si>
  <si>
    <t>9783525717073</t>
  </si>
  <si>
    <t>9783525717080</t>
  </si>
  <si>
    <t>9783525717097</t>
  </si>
  <si>
    <t>9783525717103</t>
  </si>
  <si>
    <t>9783525717110</t>
  </si>
  <si>
    <t>9783525717189</t>
  </si>
  <si>
    <t>9783525717271</t>
  </si>
  <si>
    <t>9783525717288</t>
  </si>
  <si>
    <t>9783525717295</t>
  </si>
  <si>
    <t>9783525717301</t>
  </si>
  <si>
    <t>9783525717318</t>
  </si>
  <si>
    <t>9783525717332</t>
  </si>
  <si>
    <t>9783525717349</t>
  </si>
  <si>
    <t>9783525717387</t>
  </si>
  <si>
    <t>9783525717516</t>
  </si>
  <si>
    <t>9783525717530</t>
  </si>
  <si>
    <t>9783525717547</t>
  </si>
  <si>
    <t>9783525717578</t>
  </si>
  <si>
    <t>9783525718179</t>
  </si>
  <si>
    <t>9783525718186</t>
  </si>
  <si>
    <t>9783525718193</t>
  </si>
  <si>
    <t>9783525718209</t>
  </si>
  <si>
    <t>9783525718223</t>
  </si>
  <si>
    <t>9783525718247</t>
  </si>
  <si>
    <t>9783525718254</t>
  </si>
  <si>
    <t>9783525718261</t>
  </si>
  <si>
    <t>9783525718278</t>
  </si>
  <si>
    <t>9783525718285</t>
  </si>
  <si>
    <t>9783525718292</t>
  </si>
  <si>
    <t>9783525718308</t>
  </si>
  <si>
    <t>9783525764008</t>
  </si>
  <si>
    <t>9783525764015</t>
  </si>
  <si>
    <t>9783525764022</t>
  </si>
  <si>
    <t>9783525764039</t>
  </si>
  <si>
    <t>9783525764046</t>
  </si>
  <si>
    <t>9783525764053</t>
  </si>
  <si>
    <t>9783525764121</t>
  </si>
  <si>
    <t>9783525764138</t>
  </si>
  <si>
    <t>9783525764145</t>
  </si>
  <si>
    <t>9783525770047</t>
  </si>
  <si>
    <t>9783525770054</t>
  </si>
  <si>
    <t>9783525770061</t>
  </si>
  <si>
    <t>9783525770078</t>
  </si>
  <si>
    <t>9783525773017</t>
  </si>
  <si>
    <t>9783525773024</t>
  </si>
  <si>
    <t>9783525773048</t>
  </si>
  <si>
    <t>9783525775585</t>
  </si>
  <si>
    <t>9783525775615</t>
  </si>
  <si>
    <t>9783525775677</t>
  </si>
  <si>
    <t>9783525775684</t>
  </si>
  <si>
    <t>9783525776117</t>
  </si>
  <si>
    <t>9783525776131</t>
  </si>
  <si>
    <t>9783525776155</t>
  </si>
  <si>
    <t>9783525776193</t>
  </si>
  <si>
    <t>9783525776209</t>
  </si>
  <si>
    <t>9783525776216</t>
  </si>
  <si>
    <t>9783525776223</t>
  </si>
  <si>
    <t>9783525776230</t>
  </si>
  <si>
    <t>9783525776278</t>
  </si>
  <si>
    <t>9783525776285</t>
  </si>
  <si>
    <t>9783525776292</t>
  </si>
  <si>
    <t>9783525776315</t>
  </si>
  <si>
    <t>9783525776339</t>
  </si>
  <si>
    <t>9783525776377</t>
  </si>
  <si>
    <t>9783525776384</t>
  </si>
  <si>
    <t>9783525776391</t>
  </si>
  <si>
    <t>9783525776438</t>
  </si>
  <si>
    <t>9783525776445</t>
  </si>
  <si>
    <t>9783525776452</t>
  </si>
  <si>
    <t>9783525776469</t>
  </si>
  <si>
    <t>9783525776490</t>
  </si>
  <si>
    <t>9783525776506</t>
  </si>
  <si>
    <t>9783525776650</t>
  </si>
  <si>
    <t>9783525776865</t>
  </si>
  <si>
    <t>9783525790083</t>
  </si>
  <si>
    <t>9783525790090</t>
  </si>
  <si>
    <t>9783525790151</t>
  </si>
  <si>
    <t>9783525790168</t>
  </si>
  <si>
    <t>9783525790175</t>
  </si>
  <si>
    <t>9783525790182</t>
  </si>
  <si>
    <t>9783525790199</t>
  </si>
  <si>
    <t>9783525790205</t>
  </si>
  <si>
    <t>9783525790212</t>
  </si>
  <si>
    <t>9783525790229</t>
  </si>
  <si>
    <t>9783525790281</t>
  </si>
  <si>
    <t>9783525800010</t>
  </si>
  <si>
    <t>9783525800072</t>
  </si>
  <si>
    <t>9783525801987</t>
  </si>
  <si>
    <t>9783525801994</t>
  </si>
  <si>
    <t>9783525802007</t>
  </si>
  <si>
    <t>9783525802014</t>
  </si>
  <si>
    <t>9783525802038</t>
  </si>
  <si>
    <t>9783525802106</t>
  </si>
  <si>
    <t>9783525802113</t>
  </si>
  <si>
    <t>9783525806067</t>
  </si>
  <si>
    <t>9783525825051</t>
  </si>
  <si>
    <t>9783525825112</t>
  </si>
  <si>
    <t>9783525825167</t>
  </si>
  <si>
    <t>9783525825174</t>
  </si>
  <si>
    <t>9783525825181</t>
  </si>
  <si>
    <t>9783525825198</t>
  </si>
  <si>
    <t>9783525825211</t>
  </si>
  <si>
    <t>9783525825228</t>
  </si>
  <si>
    <t>9783525825235</t>
  </si>
  <si>
    <t>9783525825242</t>
  </si>
  <si>
    <t>9783525825259</t>
  </si>
  <si>
    <t>9783525825266</t>
  </si>
  <si>
    <t>9783525825280</t>
  </si>
  <si>
    <t>9783525825303</t>
  </si>
  <si>
    <t>9783525825310</t>
  </si>
  <si>
    <t>9783525825327</t>
  </si>
  <si>
    <t>9783525825389</t>
  </si>
  <si>
    <t>9783525825396</t>
  </si>
  <si>
    <t>9783525825402</t>
  </si>
  <si>
    <t>9783525825419</t>
  </si>
  <si>
    <t>9783525825426</t>
  </si>
  <si>
    <t>9783525825433</t>
  </si>
  <si>
    <t>9783525825457</t>
  </si>
  <si>
    <t>9783525825518</t>
  </si>
  <si>
    <t>9783525826515</t>
  </si>
  <si>
    <t>9783525857960</t>
  </si>
  <si>
    <t>9783525858530</t>
  </si>
  <si>
    <t>9783525858547</t>
  </si>
  <si>
    <t>9783525871218</t>
  </si>
  <si>
    <t>9783525871904</t>
  </si>
  <si>
    <t>9783525871911</t>
  </si>
  <si>
    <t>9783525871959</t>
  </si>
  <si>
    <t>9783525872031</t>
  </si>
  <si>
    <t>9783525872406</t>
  </si>
  <si>
    <t>9783525872413</t>
  </si>
  <si>
    <t>9783525872420</t>
  </si>
  <si>
    <t>9783525874394</t>
  </si>
  <si>
    <t>9783525874400</t>
  </si>
  <si>
    <t>9783525874417</t>
  </si>
  <si>
    <t>9783525874424</t>
  </si>
  <si>
    <t>9783525874431</t>
  </si>
  <si>
    <t>9783525874448</t>
  </si>
  <si>
    <t>9783525874455</t>
  </si>
  <si>
    <t>9783647014173</t>
  </si>
  <si>
    <t>9783647018188</t>
  </si>
  <si>
    <t>9783647100920</t>
  </si>
  <si>
    <t>9783647101163</t>
  </si>
  <si>
    <t>9783647101170</t>
  </si>
  <si>
    <t>9783647101224</t>
  </si>
  <si>
    <t>9783647101293</t>
  </si>
  <si>
    <t>9783647101309</t>
  </si>
  <si>
    <t>9783647101354</t>
  </si>
  <si>
    <t>9783647101385</t>
  </si>
  <si>
    <t>9783647208671</t>
  </si>
  <si>
    <t>9783647210193</t>
  </si>
  <si>
    <t>9783647252889</t>
  </si>
  <si>
    <t>9783647252933</t>
  </si>
  <si>
    <t>9783647252964</t>
  </si>
  <si>
    <t>9783647256450</t>
  </si>
  <si>
    <t>9783647256474</t>
  </si>
  <si>
    <t>9783647256528</t>
  </si>
  <si>
    <t>9783647256535</t>
  </si>
  <si>
    <t>9783647256542</t>
  </si>
  <si>
    <t>9783647256559</t>
  </si>
  <si>
    <t>9783647256566</t>
  </si>
  <si>
    <t>9783647256597</t>
  </si>
  <si>
    <t>9783647257310</t>
  </si>
  <si>
    <t>9783647257594</t>
  </si>
  <si>
    <t>9783647300412</t>
  </si>
  <si>
    <t>9783647300474</t>
  </si>
  <si>
    <t>9783647300719</t>
  </si>
  <si>
    <t>9783647300726</t>
  </si>
  <si>
    <t>9783647310053</t>
  </si>
  <si>
    <t>9783647310060</t>
  </si>
  <si>
    <t>9783647310077</t>
  </si>
  <si>
    <t>9783647310091</t>
  </si>
  <si>
    <t>9783647310107</t>
  </si>
  <si>
    <t>9783647310114</t>
  </si>
  <si>
    <t>9783647310244</t>
  </si>
  <si>
    <t>9783647315164</t>
  </si>
  <si>
    <t>9783647317052</t>
  </si>
  <si>
    <t>9783647323008</t>
  </si>
  <si>
    <t>9783647331874</t>
  </si>
  <si>
    <t>9783647350981</t>
  </si>
  <si>
    <t>9783647351438</t>
  </si>
  <si>
    <t>9783647351544</t>
  </si>
  <si>
    <t>9783647351575</t>
  </si>
  <si>
    <t>9783647351599</t>
  </si>
  <si>
    <t>9783647351629</t>
  </si>
  <si>
    <t>9783647351650</t>
  </si>
  <si>
    <t>9783647351667</t>
  </si>
  <si>
    <t>9783647351674</t>
  </si>
  <si>
    <t>9783647357157</t>
  </si>
  <si>
    <t>9783647358505</t>
  </si>
  <si>
    <t>9783647358871</t>
  </si>
  <si>
    <t>9783647358994</t>
  </si>
  <si>
    <t>9783647360249</t>
  </si>
  <si>
    <t>9783647360744</t>
  </si>
  <si>
    <t>9783647360782</t>
  </si>
  <si>
    <t>9783647362663</t>
  </si>
  <si>
    <t>9783647362854</t>
  </si>
  <si>
    <t>9783647363820</t>
  </si>
  <si>
    <t>9783647363851</t>
  </si>
  <si>
    <t>9783647364230</t>
  </si>
  <si>
    <t>9783647367132</t>
  </si>
  <si>
    <t>9783647367156</t>
  </si>
  <si>
    <t>9783647367217</t>
  </si>
  <si>
    <t>9783647367224</t>
  </si>
  <si>
    <t>9783647367576</t>
  </si>
  <si>
    <t>9783647369143</t>
  </si>
  <si>
    <t>9783647369198</t>
  </si>
  <si>
    <t>9783647369556</t>
  </si>
  <si>
    <t>9783647369655</t>
  </si>
  <si>
    <t>9783647369907</t>
  </si>
  <si>
    <t>9783647370002</t>
  </si>
  <si>
    <t>9783647370033</t>
  </si>
  <si>
    <t>9783647370088</t>
  </si>
  <si>
    <t>9783647370095</t>
  </si>
  <si>
    <t>9783647370101</t>
  </si>
  <si>
    <t>9783647370125</t>
  </si>
  <si>
    <t>9783647370149</t>
  </si>
  <si>
    <t>9783647370170</t>
  </si>
  <si>
    <t>9783647370200</t>
  </si>
  <si>
    <t>9783647370217</t>
  </si>
  <si>
    <t>9783647370231</t>
  </si>
  <si>
    <t>9783647400020</t>
  </si>
  <si>
    <t>9783647401065</t>
  </si>
  <si>
    <t>9783647401621</t>
  </si>
  <si>
    <t>9783647401980</t>
  </si>
  <si>
    <t>9783647402277</t>
  </si>
  <si>
    <t>9783647402338</t>
  </si>
  <si>
    <t>9783647402352</t>
  </si>
  <si>
    <t>9783647402383</t>
  </si>
  <si>
    <t>9783647403564</t>
  </si>
  <si>
    <t>9783647404523</t>
  </si>
  <si>
    <t>9783647405544</t>
  </si>
  <si>
    <t>9783647407302</t>
  </si>
  <si>
    <t>9783647450131</t>
  </si>
  <si>
    <t>9783647450148</t>
  </si>
  <si>
    <t>9783647450162</t>
  </si>
  <si>
    <t>9783647451572</t>
  </si>
  <si>
    <t>9783647457499</t>
  </si>
  <si>
    <t>9783647460529</t>
  </si>
  <si>
    <t>9783647460536</t>
  </si>
  <si>
    <t>9783647460543</t>
  </si>
  <si>
    <t>9783647460550</t>
  </si>
  <si>
    <t>9783647461663</t>
  </si>
  <si>
    <t>9783647461724</t>
  </si>
  <si>
    <t>9783647461861</t>
  </si>
  <si>
    <t>9783647461977</t>
  </si>
  <si>
    <t>9783647461991</t>
  </si>
  <si>
    <t>9783647490601</t>
  </si>
  <si>
    <t>9783647491011</t>
  </si>
  <si>
    <t>9783647491127</t>
  </si>
  <si>
    <t>9783647491134</t>
  </si>
  <si>
    <t>9783647491370</t>
  </si>
  <si>
    <t>9783647491417</t>
  </si>
  <si>
    <t>9783647500058</t>
  </si>
  <si>
    <t>9783647501468</t>
  </si>
  <si>
    <t>9783647510071</t>
  </si>
  <si>
    <t>9783647512266</t>
  </si>
  <si>
    <t>9783647513607</t>
  </si>
  <si>
    <t>9783647516967</t>
  </si>
  <si>
    <t>9783647521015</t>
  </si>
  <si>
    <t>9783647521107</t>
  </si>
  <si>
    <t>9783647522029</t>
  </si>
  <si>
    <t>9783647533971</t>
  </si>
  <si>
    <t>9783647534053</t>
  </si>
  <si>
    <t>9783647534268</t>
  </si>
  <si>
    <t>9783647535333</t>
  </si>
  <si>
    <t>9783647535968</t>
  </si>
  <si>
    <t>9783647536088</t>
  </si>
  <si>
    <t>9783647536101</t>
  </si>
  <si>
    <t>9783647536149</t>
  </si>
  <si>
    <t>9783647536156</t>
  </si>
  <si>
    <t>9783647539775</t>
  </si>
  <si>
    <t>9783647539829</t>
  </si>
  <si>
    <t>9783647540184</t>
  </si>
  <si>
    <t>9783647540290</t>
  </si>
  <si>
    <t>9783647540313</t>
  </si>
  <si>
    <t>9783647540399</t>
  </si>
  <si>
    <t>9783647540405</t>
  </si>
  <si>
    <t>9783647540412</t>
  </si>
  <si>
    <t>9783647540429</t>
  </si>
  <si>
    <t>9783647540436</t>
  </si>
  <si>
    <t>9783647550107</t>
  </si>
  <si>
    <t>9783647550275</t>
  </si>
  <si>
    <t>9783647550336</t>
  </si>
  <si>
    <t>9783647550435</t>
  </si>
  <si>
    <t>9783647550510</t>
  </si>
  <si>
    <t>9783647550534</t>
  </si>
  <si>
    <t>9783647550558</t>
  </si>
  <si>
    <t>9783647550619</t>
  </si>
  <si>
    <t>9783647550626</t>
  </si>
  <si>
    <t>9783647550695</t>
  </si>
  <si>
    <t>9783647550701</t>
  </si>
  <si>
    <t>9783647550749</t>
  </si>
  <si>
    <t>9783647550756</t>
  </si>
  <si>
    <t>9783647550824</t>
  </si>
  <si>
    <t>9783647551876</t>
  </si>
  <si>
    <t>9783647551999</t>
  </si>
  <si>
    <t>9783647553009</t>
  </si>
  <si>
    <t>9783647558394</t>
  </si>
  <si>
    <t>9783647558424</t>
  </si>
  <si>
    <t>9783647559063</t>
  </si>
  <si>
    <t>9783647559070</t>
  </si>
  <si>
    <t>9783647559087</t>
  </si>
  <si>
    <t>9783647559094</t>
  </si>
  <si>
    <t>9783647559100</t>
  </si>
  <si>
    <t>9783647559117</t>
  </si>
  <si>
    <t>9783647560045</t>
  </si>
  <si>
    <t>9783647560076</t>
  </si>
  <si>
    <t>9783647560083</t>
  </si>
  <si>
    <t>9783647560144</t>
  </si>
  <si>
    <t>9783647560151</t>
  </si>
  <si>
    <t>9783647560168</t>
  </si>
  <si>
    <t>9783647561363</t>
  </si>
  <si>
    <t>9783647564111</t>
  </si>
  <si>
    <t>9783647564159</t>
  </si>
  <si>
    <t>9783647564166</t>
  </si>
  <si>
    <t>9783647564555</t>
  </si>
  <si>
    <t>9783647569147</t>
  </si>
  <si>
    <t>9783647569161</t>
  </si>
  <si>
    <t>9783647569185</t>
  </si>
  <si>
    <t>9783647569505</t>
  </si>
  <si>
    <t>9783647569987</t>
  </si>
  <si>
    <t>9783647570075</t>
  </si>
  <si>
    <t>9783647570082</t>
  </si>
  <si>
    <t>9783647570327</t>
  </si>
  <si>
    <t>9783647570372</t>
  </si>
  <si>
    <t>9783647570396</t>
  </si>
  <si>
    <t>9783647572246</t>
  </si>
  <si>
    <t>9783647580012</t>
  </si>
  <si>
    <t>9783647580036</t>
  </si>
  <si>
    <t>9783647580043</t>
  </si>
  <si>
    <t>9783647580050</t>
  </si>
  <si>
    <t>9783647580067</t>
  </si>
  <si>
    <t>9783647580098</t>
  </si>
  <si>
    <t>9783647580135</t>
  </si>
  <si>
    <t>9783647580180</t>
  </si>
  <si>
    <t>9783647580265</t>
  </si>
  <si>
    <t>9783647580296</t>
  </si>
  <si>
    <t>9783647580357</t>
  </si>
  <si>
    <t>9783647580425</t>
  </si>
  <si>
    <t>9783647581705</t>
  </si>
  <si>
    <t>9783647581712</t>
  </si>
  <si>
    <t>9783647581798</t>
  </si>
  <si>
    <t>9783647581804</t>
  </si>
  <si>
    <t>9783647593609</t>
  </si>
  <si>
    <t>9783647593623</t>
  </si>
  <si>
    <t>9783647595290</t>
  </si>
  <si>
    <t>9783647595313</t>
  </si>
  <si>
    <t>9783647595351</t>
  </si>
  <si>
    <t>9783647595375</t>
  </si>
  <si>
    <t>9783647600079</t>
  </si>
  <si>
    <t>9783647600109</t>
  </si>
  <si>
    <t>9783647602899</t>
  </si>
  <si>
    <t>9783647604237</t>
  </si>
  <si>
    <t>9783647604497</t>
  </si>
  <si>
    <t>9783647604503</t>
  </si>
  <si>
    <t>9783647610009</t>
  </si>
  <si>
    <t>9783647610047</t>
  </si>
  <si>
    <t>9783647610115</t>
  </si>
  <si>
    <t>9783647610184</t>
  </si>
  <si>
    <t>9783647610344</t>
  </si>
  <si>
    <t>9783647610351</t>
  </si>
  <si>
    <t>9783647610368</t>
  </si>
  <si>
    <t>9783647610375</t>
  </si>
  <si>
    <t>9783647610405</t>
  </si>
  <si>
    <t>9783647610412</t>
  </si>
  <si>
    <t>9783647610429</t>
  </si>
  <si>
    <t>9783647610436</t>
  </si>
  <si>
    <t>9783647610450</t>
  </si>
  <si>
    <t>9783647610481</t>
  </si>
  <si>
    <t>9783647611051</t>
  </si>
  <si>
    <t>9783647614090</t>
  </si>
  <si>
    <t>9783647614113</t>
  </si>
  <si>
    <t>9783647614205</t>
  </si>
  <si>
    <t>9783647614229</t>
  </si>
  <si>
    <t>9783647614236</t>
  </si>
  <si>
    <t>9783647614779</t>
  </si>
  <si>
    <t>9783647614793</t>
  </si>
  <si>
    <t>9783647614809</t>
  </si>
  <si>
    <t>9783647614823</t>
  </si>
  <si>
    <t>9783647615073</t>
  </si>
  <si>
    <t>9783647615080</t>
  </si>
  <si>
    <t>9783647616155</t>
  </si>
  <si>
    <t>9783647616193</t>
  </si>
  <si>
    <t>9783647620060</t>
  </si>
  <si>
    <t>9783647620107</t>
  </si>
  <si>
    <t>9783647620114</t>
  </si>
  <si>
    <t>9783647624228</t>
  </si>
  <si>
    <t>9783647624266</t>
  </si>
  <si>
    <t>9783647624273</t>
  </si>
  <si>
    <t>9783647624280</t>
  </si>
  <si>
    <t>9783647624303</t>
  </si>
  <si>
    <t>9783647630021</t>
  </si>
  <si>
    <t>9783647630052</t>
  </si>
  <si>
    <t>9783647630069</t>
  </si>
  <si>
    <t>9783647630090</t>
  </si>
  <si>
    <t>9783647630199</t>
  </si>
  <si>
    <t>9783647630304</t>
  </si>
  <si>
    <t>9783647630311</t>
  </si>
  <si>
    <t>9783647630335</t>
  </si>
  <si>
    <t>9783647630342</t>
  </si>
  <si>
    <t>9783647630366</t>
  </si>
  <si>
    <t>9783647630380</t>
  </si>
  <si>
    <t>9783647630458</t>
  </si>
  <si>
    <t>9783647630465</t>
  </si>
  <si>
    <t>9783647630472</t>
  </si>
  <si>
    <t>9783647630489</t>
  </si>
  <si>
    <t>9783647630496</t>
  </si>
  <si>
    <t>9783647630540</t>
  </si>
  <si>
    <t>9783647630564</t>
  </si>
  <si>
    <t>9783647630571</t>
  </si>
  <si>
    <t>9783647633749</t>
  </si>
  <si>
    <t>9783647660011</t>
  </si>
  <si>
    <t>9783647670133</t>
  </si>
  <si>
    <t>9783647690025</t>
  </si>
  <si>
    <t>9783647701011</t>
  </si>
  <si>
    <t>9783647701028</t>
  </si>
  <si>
    <t>9783647701097</t>
  </si>
  <si>
    <t>9783647701257</t>
  </si>
  <si>
    <t>9783647701554</t>
  </si>
  <si>
    <t>9783647701578</t>
  </si>
  <si>
    <t>9783647701592</t>
  </si>
  <si>
    <t>9783647701608</t>
  </si>
  <si>
    <t>9783647701646</t>
  </si>
  <si>
    <t>9783647701707</t>
  </si>
  <si>
    <t>9783647701721</t>
  </si>
  <si>
    <t>9783647701738</t>
  </si>
  <si>
    <t>9783647701745</t>
  </si>
  <si>
    <t>9783647702056</t>
  </si>
  <si>
    <t>9783647702124</t>
  </si>
  <si>
    <t>9783647702131</t>
  </si>
  <si>
    <t>9783647710013</t>
  </si>
  <si>
    <t>9783647710174</t>
  </si>
  <si>
    <t>9783647710235</t>
  </si>
  <si>
    <t>9783647710419</t>
  </si>
  <si>
    <t>9783647710471</t>
  </si>
  <si>
    <t>9783647710556</t>
  </si>
  <si>
    <t>9783647710648</t>
  </si>
  <si>
    <t>9783647710747</t>
  </si>
  <si>
    <t>9783647710846</t>
  </si>
  <si>
    <t>9783647710907</t>
  </si>
  <si>
    <t>9783647711034</t>
  </si>
  <si>
    <t>9783647711058</t>
  </si>
  <si>
    <t>9783647712864</t>
  </si>
  <si>
    <t>9783647713991</t>
  </si>
  <si>
    <t>9783647720012</t>
  </si>
  <si>
    <t>9783647770048</t>
  </si>
  <si>
    <t>9783647770079</t>
  </si>
  <si>
    <t>9783647770116</t>
  </si>
  <si>
    <t>9783647770147</t>
  </si>
  <si>
    <t>9783647773001</t>
  </si>
  <si>
    <t>9783647773018</t>
  </si>
  <si>
    <t>9783647776149</t>
  </si>
  <si>
    <t>9783647776217</t>
  </si>
  <si>
    <t>9783647776231</t>
  </si>
  <si>
    <t>9783647776255</t>
  </si>
  <si>
    <t>9783647776286</t>
  </si>
  <si>
    <t>9783647776316</t>
  </si>
  <si>
    <t>9783647776330</t>
  </si>
  <si>
    <t>9783647776477</t>
  </si>
  <si>
    <t>9783647776651</t>
  </si>
  <si>
    <t>9783647776866</t>
  </si>
  <si>
    <t>9783647790084</t>
  </si>
  <si>
    <t>9783647790152</t>
  </si>
  <si>
    <t>9783647790206</t>
  </si>
  <si>
    <t>9783647790213</t>
  </si>
  <si>
    <t>9783647800011</t>
  </si>
  <si>
    <t>9783647800066</t>
  </si>
  <si>
    <t>9783647800073</t>
  </si>
  <si>
    <t>9783647802107</t>
  </si>
  <si>
    <t>9783647806037</t>
  </si>
  <si>
    <t>9783647806068</t>
  </si>
  <si>
    <t>9783647806075</t>
  </si>
  <si>
    <t>9783647806082</t>
  </si>
  <si>
    <t>9783647874418</t>
  </si>
  <si>
    <t>9783647874425</t>
  </si>
  <si>
    <t>9783647874432</t>
  </si>
  <si>
    <t>9783647874449</t>
  </si>
  <si>
    <t>9783647874456</t>
  </si>
  <si>
    <t>9783647874463</t>
  </si>
  <si>
    <t>9783647880006</t>
  </si>
  <si>
    <t>9783647880013</t>
  </si>
  <si>
    <t>9783647880020</t>
  </si>
  <si>
    <t>9783647880075</t>
  </si>
  <si>
    <t>9783647880082</t>
  </si>
  <si>
    <t>9783647880099</t>
  </si>
  <si>
    <t>9783647900001</t>
  </si>
  <si>
    <t>9783647900018</t>
  </si>
  <si>
    <t>9783647900032</t>
  </si>
  <si>
    <t>9783647900049</t>
  </si>
  <si>
    <t>9783647900056</t>
  </si>
  <si>
    <t>9783647900070</t>
  </si>
  <si>
    <t>9783647900094</t>
  </si>
  <si>
    <t>9783647900100</t>
  </si>
  <si>
    <t>9783647900117</t>
  </si>
  <si>
    <t>9783647900124</t>
  </si>
  <si>
    <t>9783647900131</t>
  </si>
  <si>
    <t>9783647900148</t>
  </si>
  <si>
    <t>9783647900186</t>
  </si>
  <si>
    <t>9783647900193</t>
  </si>
  <si>
    <t>9783647900209</t>
  </si>
  <si>
    <t>9783647900223</t>
  </si>
  <si>
    <t>9783647900230</t>
  </si>
  <si>
    <t>9783647900247</t>
  </si>
  <si>
    <t>9783647900261</t>
  </si>
  <si>
    <t>9783647900278</t>
  </si>
  <si>
    <t>9783647900285</t>
  </si>
  <si>
    <t>9783647900315</t>
  </si>
  <si>
    <t>9783647900322</t>
  </si>
  <si>
    <t>9783647900339</t>
  </si>
  <si>
    <t>9783647900353</t>
  </si>
  <si>
    <t>9783647900414</t>
  </si>
  <si>
    <t>9783647920030</t>
  </si>
  <si>
    <t>9783647920054</t>
  </si>
  <si>
    <t>9783647995014</t>
  </si>
  <si>
    <t>9783647995090</t>
  </si>
  <si>
    <t>9783647995113</t>
  </si>
  <si>
    <t>9783647995120</t>
  </si>
  <si>
    <t>9783647995168</t>
  </si>
  <si>
    <t>9783647995182</t>
  </si>
  <si>
    <t>9783647995311</t>
  </si>
  <si>
    <t>9783647995328</t>
  </si>
  <si>
    <t>9783647995434</t>
  </si>
  <si>
    <t>9783647995465</t>
  </si>
  <si>
    <t>9783647995472</t>
  </si>
  <si>
    <t>9783647995519</t>
  </si>
  <si>
    <t>9783647995571</t>
  </si>
  <si>
    <t>9783647995588</t>
  </si>
  <si>
    <t>9783647995595</t>
  </si>
  <si>
    <t>9783647995731</t>
  </si>
  <si>
    <t>9783647995823</t>
  </si>
  <si>
    <t>9783647995908</t>
  </si>
  <si>
    <t>9783647995953</t>
  </si>
  <si>
    <t>9783647995960</t>
  </si>
  <si>
    <t>9783647995977</t>
  </si>
  <si>
    <t>9783647995984</t>
  </si>
  <si>
    <t>9783647996004</t>
  </si>
  <si>
    <t>9783647996011</t>
  </si>
  <si>
    <t>9783647996066</t>
  </si>
  <si>
    <t>9783647996073</t>
  </si>
  <si>
    <t>9783647996080</t>
  </si>
  <si>
    <t>9783647996103</t>
  </si>
  <si>
    <t>9783647996110</t>
  </si>
  <si>
    <t>9783647996165</t>
  </si>
  <si>
    <t>9783647996264</t>
  </si>
  <si>
    <t>9783647996288</t>
  </si>
  <si>
    <t>9783647996295</t>
  </si>
  <si>
    <t>9783647996349</t>
  </si>
  <si>
    <t>9783647996363</t>
  </si>
  <si>
    <t>9783647996417</t>
  </si>
  <si>
    <t>9783647996455</t>
  </si>
  <si>
    <t>9783647996462</t>
  </si>
  <si>
    <t>9783647996516</t>
  </si>
  <si>
    <t>9783647996554</t>
  </si>
  <si>
    <t>9783647996677</t>
  </si>
  <si>
    <t>9783647996684</t>
  </si>
  <si>
    <t>9783647996714</t>
  </si>
  <si>
    <t>9783647996738</t>
  </si>
  <si>
    <t>9783647996769</t>
  </si>
  <si>
    <t>9783647996868</t>
  </si>
  <si>
    <t>9783647996875</t>
  </si>
  <si>
    <t>9783647996882</t>
  </si>
  <si>
    <t>9783647997216</t>
  </si>
  <si>
    <t>9783647997223</t>
  </si>
  <si>
    <t>9783647997230</t>
  </si>
  <si>
    <t>9783647997247</t>
  </si>
  <si>
    <t>9783647997254</t>
  </si>
  <si>
    <t>9783647997261</t>
  </si>
  <si>
    <t>9783647997308</t>
  </si>
  <si>
    <t>fehlende Schlagworte lt. VLB-Report</t>
  </si>
  <si>
    <t>auf DNB gefundene Schlagworte</t>
  </si>
  <si>
    <t>3525207905</t>
  </si>
  <si>
    <t>Bürgerliche Gesellschaft</t>
  </si>
  <si>
    <t>Medien</t>
  </si>
  <si>
    <t>Kultur</t>
  </si>
  <si>
    <t>3525252390</t>
  </si>
  <si>
    <t>Arkadien</t>
  </si>
  <si>
    <t>3525252439</t>
  </si>
  <si>
    <t>Griechisch</t>
  </si>
  <si>
    <t>Rhetorik</t>
  </si>
  <si>
    <t>Analogie</t>
  </si>
  <si>
    <t>Argumentation</t>
  </si>
  <si>
    <t>Latein</t>
  </si>
  <si>
    <t>3525252706</t>
  </si>
  <si>
    <t>Herzog, Reinhart</t>
  </si>
  <si>
    <t>Frühchristentum</t>
  </si>
  <si>
    <t>Literatur</t>
  </si>
  <si>
    <t>Lateinische Kirchenväter</t>
  </si>
  <si>
    <t>3525304013</t>
  </si>
  <si>
    <t>Plato</t>
  </si>
  <si>
    <t>Apologia</t>
  </si>
  <si>
    <t>3525351623</t>
  </si>
  <si>
    <t>Geschichtswissenschaft</t>
  </si>
  <si>
    <t>3525351739</t>
  </si>
  <si>
    <t>Zürich</t>
  </si>
  <si>
    <t>Gotteslästerung</t>
  </si>
  <si>
    <t>3525351798</t>
  </si>
  <si>
    <t>Vierhaus, Rudolf</t>
  </si>
  <si>
    <t>Deutschland</t>
  </si>
  <si>
    <t>3525354592</t>
  </si>
  <si>
    <t>Europa</t>
  </si>
  <si>
    <t>Religion</t>
  </si>
  <si>
    <t>Frömmigkeit</t>
  </si>
  <si>
    <t>Theologie</t>
  </si>
  <si>
    <t>Johannes-Apokalypse</t>
  </si>
  <si>
    <t>Rezeption</t>
  </si>
  <si>
    <t>Eschatologie</t>
  </si>
  <si>
    <t>3525355734</t>
  </si>
  <si>
    <t>Zirkulation</t>
  </si>
  <si>
    <t>Kulturwissenschaften</t>
  </si>
  <si>
    <t>3525362129</t>
  </si>
  <si>
    <t>Höhere Schule</t>
  </si>
  <si>
    <t>3525362668</t>
  </si>
  <si>
    <t>Geschichtsschreibung</t>
  </si>
  <si>
    <t>3525362692</t>
  </si>
  <si>
    <t>Römisches Recht</t>
  </si>
  <si>
    <t>3525367007</t>
  </si>
  <si>
    <t>Römisches Reich</t>
  </si>
  <si>
    <t>Politisches Verhalten</t>
  </si>
  <si>
    <t>Ritual</t>
  </si>
  <si>
    <t>3525391617</t>
  </si>
  <si>
    <t>Göttingen</t>
  </si>
  <si>
    <t>Gedenktafel</t>
  </si>
  <si>
    <t>3525458681</t>
  </si>
  <si>
    <t>Posttraumatisches Stresssyndrom</t>
  </si>
  <si>
    <t>3525458851</t>
  </si>
  <si>
    <t>Tourette-Syndrom</t>
  </si>
  <si>
    <t>3525458924</t>
  </si>
  <si>
    <t>Psychotherapie</t>
  </si>
  <si>
    <t>3525459025</t>
  </si>
  <si>
    <t>Selbstmordgefährdung</t>
  </si>
  <si>
    <t>Psychoanalyse</t>
  </si>
  <si>
    <t>3525461631</t>
  </si>
  <si>
    <t>Drogentherapie</t>
  </si>
  <si>
    <t>3525461690</t>
  </si>
  <si>
    <t>Assessment-Center</t>
  </si>
  <si>
    <t>3525461704</t>
  </si>
  <si>
    <t>Krebs (Medizin)</t>
  </si>
  <si>
    <t>Systemische Familientherapie</t>
  </si>
  <si>
    <t>3525480032</t>
  </si>
  <si>
    <t>Schulgebäude</t>
  </si>
  <si>
    <t>Raumakustik</t>
  </si>
  <si>
    <t>3525490046</t>
  </si>
  <si>
    <t>Selbsterkenntnis</t>
  </si>
  <si>
    <t>Coaching</t>
  </si>
  <si>
    <t>3525503237</t>
  </si>
  <si>
    <t>Evangelisches Gesangbuch (Werk)</t>
  </si>
  <si>
    <t>Kirchenlieddichter</t>
  </si>
  <si>
    <t>Kirchenlied</t>
  </si>
  <si>
    <t>Komponist</t>
  </si>
  <si>
    <t>3525510004</t>
  </si>
  <si>
    <t>Paulus, Apostel, Heiliger</t>
  </si>
  <si>
    <t>Philemonbrief</t>
  </si>
  <si>
    <t>Exegese</t>
  </si>
  <si>
    <t>Papyrologie</t>
  </si>
  <si>
    <t>3525515006</t>
  </si>
  <si>
    <t>Lukasevangelium</t>
  </si>
  <si>
    <t>3525530471</t>
  </si>
  <si>
    <t>Kohelet</t>
  </si>
  <si>
    <t>Das Böse</t>
  </si>
  <si>
    <t>Das Gute</t>
  </si>
  <si>
    <t>Gottesgericht</t>
  </si>
  <si>
    <t>3525538804</t>
  </si>
  <si>
    <t>Jeremia (Buch)</t>
  </si>
  <si>
    <t>Thora</t>
  </si>
  <si>
    <t>Deuteronomium</t>
  </si>
  <si>
    <t>3525538820</t>
  </si>
  <si>
    <t>Matthäusevangelium 11-13</t>
  </si>
  <si>
    <t>Traditionsgeschichtliche Forschung</t>
  </si>
  <si>
    <t>Christologie</t>
  </si>
  <si>
    <t>3525538839</t>
  </si>
  <si>
    <t>Korintherbrief, I. (Paulus, Apostel, Heiliger)</t>
  </si>
  <si>
    <t>Soteriologie</t>
  </si>
  <si>
    <t>3525543883</t>
  </si>
  <si>
    <t>Ischtar</t>
  </si>
  <si>
    <t>Astarte</t>
  </si>
  <si>
    <t>Aphrodite</t>
  </si>
  <si>
    <t>3525554486</t>
  </si>
  <si>
    <t>Schleiermacher, Friedrich</t>
  </si>
  <si>
    <t>Philosophie</t>
  </si>
  <si>
    <t>3525565496</t>
  </si>
  <si>
    <t>Rosenkreuzer</t>
  </si>
  <si>
    <t>3525602898</t>
  </si>
  <si>
    <t>Homiletik</t>
  </si>
  <si>
    <t>Dramaturgie</t>
  </si>
  <si>
    <t>Evangelische Theologie</t>
  </si>
  <si>
    <t>Predigt</t>
  </si>
  <si>
    <t>Evangelische Kirche</t>
  </si>
  <si>
    <t>3525613962</t>
  </si>
  <si>
    <t>Jesus Christus</t>
  </si>
  <si>
    <t>Film</t>
  </si>
  <si>
    <t>Religionspädagogik</t>
  </si>
  <si>
    <t>Religionsunterricht</t>
  </si>
  <si>
    <t>3525614020</t>
  </si>
  <si>
    <t>Kunst</t>
  </si>
  <si>
    <t>Fächerübergreifender Unterricht</t>
  </si>
  <si>
    <t>3525614071</t>
  </si>
  <si>
    <t>Schuljahr 5-6</t>
  </si>
  <si>
    <t>3525716230</t>
  </si>
  <si>
    <t>Sallustius Crispus, Gaius</t>
  </si>
  <si>
    <t>De coniuratione Catilinae</t>
  </si>
  <si>
    <t>Lateinunterricht</t>
  </si>
  <si>
    <t>Gymnasium</t>
  </si>
  <si>
    <t>Oberstufe</t>
  </si>
  <si>
    <t>3525717016</t>
  </si>
  <si>
    <t>3525717024</t>
  </si>
  <si>
    <t>Kleopatra VII</t>
  </si>
  <si>
    <t>3525717040</t>
  </si>
  <si>
    <t>Phaedrus</t>
  </si>
  <si>
    <t>Fabulae</t>
  </si>
  <si>
    <t>3525717075</t>
  </si>
  <si>
    <t>3525717083</t>
  </si>
  <si>
    <t>Frau</t>
  </si>
  <si>
    <t>3525825161</t>
  </si>
  <si>
    <t>Akademie der Wissenschaften zu Göttingen</t>
  </si>
  <si>
    <t>3525825218</t>
  </si>
  <si>
    <t>Motiv</t>
  </si>
  <si>
    <t>Literaturwissenschaft</t>
  </si>
  <si>
    <t>Thema</t>
  </si>
  <si>
    <t>3525871902</t>
  </si>
  <si>
    <t>Kirchliches Amt</t>
  </si>
  <si>
    <t>Ökumenische Theologie</t>
  </si>
  <si>
    <t>Ökumene</t>
  </si>
  <si>
    <t>Dialog</t>
  </si>
  <si>
    <t>Interkonfessionelles Gespräch</t>
  </si>
  <si>
    <t>Charakterkunde</t>
  </si>
  <si>
    <t>Eltern</t>
  </si>
  <si>
    <t>Kind</t>
  </si>
  <si>
    <t>Verhaltensstörung</t>
  </si>
  <si>
    <t>Erziehungsberatung</t>
  </si>
  <si>
    <t>Apostolisches Glaubensbekenntnis</t>
  </si>
  <si>
    <t>Musaeus, Johannes</t>
  </si>
  <si>
    <t>Ekklesiologie</t>
  </si>
  <si>
    <t>Lutherische Orthodoxie</t>
  </si>
  <si>
    <t>Kontroverstheologie</t>
  </si>
  <si>
    <t>Unionsbestrebungen</t>
  </si>
  <si>
    <t>Kirche</t>
  </si>
  <si>
    <t>Einheit</t>
  </si>
  <si>
    <t>Naturkundliche Sammlung</t>
  </si>
  <si>
    <t>Savoyen</t>
  </si>
  <si>
    <t>Kirchenstaat</t>
  </si>
  <si>
    <t>Heiliger Stuhl (Sancta Sedes)</t>
  </si>
  <si>
    <t>Diplomatie</t>
  </si>
  <si>
    <t>Flugschrift</t>
  </si>
  <si>
    <t>Feindbild</t>
  </si>
  <si>
    <t>Ausland</t>
  </si>
  <si>
    <t>England</t>
  </si>
  <si>
    <t>Religiöse Gemeinschaft</t>
  </si>
  <si>
    <t>Konfessionalisierung</t>
  </si>
  <si>
    <t>Konfessionalismus</t>
  </si>
  <si>
    <t>Irenik</t>
  </si>
  <si>
    <t>Kirchenpolitik</t>
  </si>
  <si>
    <t>Mähren</t>
  </si>
  <si>
    <t>Hutterer</t>
  </si>
  <si>
    <t>Ulm</t>
  </si>
  <si>
    <t>Abendmahlsstreit</t>
  </si>
  <si>
    <t>Abendmahlspraxis</t>
  </si>
  <si>
    <t>Kirchenzucht</t>
  </si>
  <si>
    <t>Frankreich</t>
  </si>
  <si>
    <t>Französische Revolution</t>
  </si>
  <si>
    <t>Klerus</t>
  </si>
  <si>
    <t>Exil</t>
  </si>
  <si>
    <t>Hochstift Münster (Westf)</t>
  </si>
  <si>
    <t>Borghese, Scipione</t>
  </si>
  <si>
    <t>Protektorat (Kirchenrecht)</t>
  </si>
  <si>
    <t>Heiligkeit</t>
  </si>
  <si>
    <t>Begriff</t>
  </si>
  <si>
    <t>Heiliger</t>
  </si>
  <si>
    <t>Heilige</t>
  </si>
  <si>
    <t>Märtyrer</t>
  </si>
  <si>
    <t>Küstenschifffahrt</t>
  </si>
  <si>
    <t>Reformation</t>
  </si>
  <si>
    <t>Katholische Erneuerung</t>
  </si>
  <si>
    <t>Säkularisation</t>
  </si>
  <si>
    <t>Reichskirche</t>
  </si>
  <si>
    <t>Reichsdeputationshauptschluss</t>
  </si>
  <si>
    <t>Stein, Karl vom und zum</t>
  </si>
  <si>
    <t>Luther, Martin</t>
  </si>
  <si>
    <t>Göhring, Martin</t>
  </si>
  <si>
    <t>Marcion, Sinopensis</t>
  </si>
  <si>
    <t>Institut für Europäische Geschichte</t>
  </si>
  <si>
    <t>Friedensethik</t>
  </si>
  <si>
    <t>Politischer Konflikt</t>
  </si>
  <si>
    <t>Friedenspolitik</t>
  </si>
  <si>
    <t>Ferner Osten (Russland)</t>
  </si>
  <si>
    <t>Deutsche</t>
  </si>
  <si>
    <t>Kulturkontakt</t>
  </si>
  <si>
    <t>Expedition</t>
  </si>
  <si>
    <t>Druckmedien</t>
  </si>
  <si>
    <t>Politische Publizistik</t>
  </si>
  <si>
    <t>Kommunikation</t>
  </si>
  <si>
    <t>Nachrichtenwesen</t>
  </si>
  <si>
    <t>Pyrenäenfriede</t>
  </si>
  <si>
    <t>Zeithintergrund</t>
  </si>
  <si>
    <t>Spanien</t>
  </si>
  <si>
    <t>Liberalismus</t>
  </si>
  <si>
    <t>Philipp I</t>
  </si>
  <si>
    <t>Habsburger, Familie</t>
  </si>
  <si>
    <t>Flacius, Matthias</t>
  </si>
  <si>
    <t>Osteuropa</t>
  </si>
  <si>
    <t>Russifizierung</t>
  </si>
  <si>
    <t>Togo</t>
  </si>
  <si>
    <t>Neuguinea</t>
  </si>
  <si>
    <t>Dienerinnen des Heiligen Geistes</t>
  </si>
  <si>
    <t>Mission</t>
  </si>
  <si>
    <t>Disziplin (Wissenschaft)</t>
  </si>
  <si>
    <t>Internationalisierung</t>
  </si>
  <si>
    <t>Elisabeth I., England, Königin</t>
  </si>
  <si>
    <t>Herrscherbild</t>
  </si>
  <si>
    <t>Kollektives Gedächtnis</t>
  </si>
  <si>
    <t>Friedensverhandlung</t>
  </si>
  <si>
    <t>Übersetzung</t>
  </si>
  <si>
    <t>Verkehrssprache</t>
  </si>
  <si>
    <t>Deutsch</t>
  </si>
  <si>
    <t>Kriegsroman</t>
  </si>
  <si>
    <t>Identitätsentwicklung</t>
  </si>
  <si>
    <t>Patriotismus</t>
  </si>
  <si>
    <t>Religiosität</t>
  </si>
  <si>
    <t>Ästhetik</t>
  </si>
  <si>
    <t>Klopstock, Friedrich Gottlieb</t>
  </si>
  <si>
    <t>Poetik</t>
  </si>
  <si>
    <t>Herder, Johann Gottfried von</t>
  </si>
  <si>
    <t>Althochdeutsch</t>
  </si>
  <si>
    <t>Mittelhochdeutsch</t>
  </si>
  <si>
    <t>Antijudaismus</t>
  </si>
  <si>
    <t>Romantik</t>
  </si>
  <si>
    <t>Deutschland (DDR)</t>
  </si>
  <si>
    <t>Schriftsteller</t>
  </si>
  <si>
    <t>Literaturproduktion</t>
  </si>
  <si>
    <t>Selbstverständnis</t>
  </si>
  <si>
    <t>Kontinuität</t>
  </si>
  <si>
    <t>Deutschland (Östliche Länder)</t>
  </si>
  <si>
    <t>Celan, Paul</t>
  </si>
  <si>
    <t>Hippokratischer Eid</t>
  </si>
  <si>
    <t>Medizinische Ethik</t>
  </si>
  <si>
    <t>Märchen</t>
  </si>
  <si>
    <t>Politische Lyrik</t>
  </si>
  <si>
    <t>Prosa</t>
  </si>
  <si>
    <t>Geschichte (Motiv)</t>
  </si>
  <si>
    <t>Lyrik</t>
  </si>
  <si>
    <t>Tannhäusersage</t>
  </si>
  <si>
    <t>Johnson, Uwe</t>
  </si>
  <si>
    <t>Medizin</t>
  </si>
  <si>
    <t>Krankheit (Motiv)</t>
  </si>
  <si>
    <t>Arzt (Motiv)</t>
  </si>
  <si>
    <t>Timaeus</t>
  </si>
  <si>
    <t>Sophocles</t>
  </si>
  <si>
    <t>Antigone 332-375</t>
  </si>
  <si>
    <t>Griechenland (Altertum)</t>
  </si>
  <si>
    <t>Entstehung</t>
  </si>
  <si>
    <t>Byzantinisches Reich</t>
  </si>
  <si>
    <t>Katastrophe</t>
  </si>
  <si>
    <t>Bevölkerung</t>
  </si>
  <si>
    <t>Mentalität</t>
  </si>
  <si>
    <t>Iustinianus I</t>
  </si>
  <si>
    <t>Politisches Handeln</t>
  </si>
  <si>
    <t>Seneca, Lucius Annaeus, Philosophus</t>
  </si>
  <si>
    <t>Tragödie</t>
  </si>
  <si>
    <t>Sprechakt</t>
  </si>
  <si>
    <t>Oppianus, Anazarbensis</t>
  </si>
  <si>
    <t>Halieutica</t>
  </si>
  <si>
    <t>Epos</t>
  </si>
  <si>
    <t>Oppianus, Apamensis</t>
  </si>
  <si>
    <t>Cynegetica</t>
  </si>
  <si>
    <t>Cicero, Marcus Tullius</t>
  </si>
  <si>
    <t>Philosophica</t>
  </si>
  <si>
    <t>Zitat</t>
  </si>
  <si>
    <t>Autor</t>
  </si>
  <si>
    <t>Sextus, Empiricus</t>
  </si>
  <si>
    <t>Skepsis</t>
  </si>
  <si>
    <t>Skeptiker</t>
  </si>
  <si>
    <t>Schlacht von Marathon</t>
  </si>
  <si>
    <t>Geschichtsbewusstsein</t>
  </si>
  <si>
    <t>Platää / Schlacht (479 v. Chr.)</t>
  </si>
  <si>
    <t>Martialis, Marcus Valerius</t>
  </si>
  <si>
    <t>Epigrammata</t>
  </si>
  <si>
    <t>Vorwort</t>
  </si>
  <si>
    <t>Statius, Publius Papinius</t>
  </si>
  <si>
    <t>Silvae</t>
  </si>
  <si>
    <t>Boethius, Anicius Manlius Severinus</t>
  </si>
  <si>
    <t>Quadrivium</t>
  </si>
  <si>
    <t>Homerus</t>
  </si>
  <si>
    <t>Heros</t>
  </si>
  <si>
    <t>Götter (Motiv)</t>
  </si>
  <si>
    <t>Polis</t>
  </si>
  <si>
    <t>Orakel</t>
  </si>
  <si>
    <t>Soziales Handeln</t>
  </si>
  <si>
    <t>Apollon</t>
  </si>
  <si>
    <t>Klaros</t>
  </si>
  <si>
    <t>Kult</t>
  </si>
  <si>
    <t>Divination</t>
  </si>
  <si>
    <t>Didyma</t>
  </si>
  <si>
    <t>Lucianus, Samosatensis</t>
  </si>
  <si>
    <t>Rhetorum praeceptor</t>
  </si>
  <si>
    <t>Nicarchus, Aegyptius</t>
  </si>
  <si>
    <t>Quintus, Smyrnaeus</t>
  </si>
  <si>
    <t>Posthomerica 1</t>
  </si>
  <si>
    <t>Valerius Flaccus Setinus Balbus, Gaius</t>
  </si>
  <si>
    <t>Argonautica</t>
  </si>
  <si>
    <t>Erzähltechnik</t>
  </si>
  <si>
    <t>Epistulae morales ad Lucilium</t>
  </si>
  <si>
    <t>Catullus, Gaius Valerius</t>
  </si>
  <si>
    <t>Carmina</t>
  </si>
  <si>
    <t>Vesuv</t>
  </si>
  <si>
    <t>Eruption</t>
  </si>
  <si>
    <t>Pompeji</t>
  </si>
  <si>
    <t>Künste</t>
  </si>
  <si>
    <t>Mahāvadānasutra</t>
  </si>
  <si>
    <t>Edition</t>
  </si>
  <si>
    <t>Turfan-Texte</t>
  </si>
  <si>
    <t>Sprache</t>
  </si>
  <si>
    <t>Kloster Sankt Gallen</t>
  </si>
  <si>
    <t>Kirchenmusik</t>
  </si>
  <si>
    <t>Weltgeschichte</t>
  </si>
  <si>
    <t>Geschichtsdenken</t>
  </si>
  <si>
    <t>Latenz</t>
  </si>
  <si>
    <t>Geisteswissenschaften</t>
  </si>
  <si>
    <t>Sozialgeschichte (Fach)</t>
  </si>
  <si>
    <t>Historische Persönlichkeit</t>
  </si>
  <si>
    <t>Deutschland (Bundesrepublik)</t>
  </si>
  <si>
    <t>Postüberwachung</t>
  </si>
  <si>
    <t>Telefonüberwachung</t>
  </si>
  <si>
    <t>Geschichtsatlas</t>
  </si>
  <si>
    <t>Kolonialismus</t>
  </si>
  <si>
    <t>Darstellung</t>
  </si>
  <si>
    <t>Spatial turn</t>
  </si>
  <si>
    <t>Max-Planck-Institut für Geschichte (Göttingen)</t>
  </si>
  <si>
    <t>Indien</t>
  </si>
  <si>
    <t>Japan</t>
  </si>
  <si>
    <t>Jesuiten</t>
  </si>
  <si>
    <t>Ressourcenökonomie</t>
  </si>
  <si>
    <t>Umweltethik</t>
  </si>
  <si>
    <t>Umwelterziehung</t>
  </si>
  <si>
    <t>Lebenssinn</t>
  </si>
  <si>
    <t>Hegel, Georg Wilhelm Friedrich</t>
  </si>
  <si>
    <t>Dialektik</t>
  </si>
  <si>
    <t>Sterbehilfe</t>
  </si>
  <si>
    <t>Politicus</t>
  </si>
  <si>
    <t>Critias</t>
  </si>
  <si>
    <t>Minos</t>
  </si>
  <si>
    <t>Hertz, Aleksander</t>
  </si>
  <si>
    <t>Totalitarismus</t>
  </si>
  <si>
    <t>Großmacht</t>
  </si>
  <si>
    <t>Konfliktregelung</t>
  </si>
  <si>
    <t>Mediation</t>
  </si>
  <si>
    <t>Schule</t>
  </si>
  <si>
    <t>Selbstgesteuertes Lernen</t>
  </si>
  <si>
    <t>Portfolio (Pädagogik)</t>
  </si>
  <si>
    <t>Innere Differenzierung</t>
  </si>
  <si>
    <t>Lernstörung</t>
  </si>
  <si>
    <t>Schüler</t>
  </si>
  <si>
    <t>Beratungsgespräch</t>
  </si>
  <si>
    <t>Gesprächsführung</t>
  </si>
  <si>
    <t>Lehrer</t>
  </si>
  <si>
    <t>Landwirtschaft</t>
  </si>
  <si>
    <t>Verwissenschaftlichung</t>
  </si>
  <si>
    <t>Nationalstaat</t>
  </si>
  <si>
    <t>Faschismus</t>
  </si>
  <si>
    <t>Nationalsozialismus</t>
  </si>
  <si>
    <t>Sowjetunion</t>
  </si>
  <si>
    <t>Kommunismus</t>
  </si>
  <si>
    <t>Metapher</t>
  </si>
  <si>
    <t>Allegorie</t>
  </si>
  <si>
    <t>Symbol</t>
  </si>
  <si>
    <t>Unternehmen</t>
  </si>
  <si>
    <t>Betriebswirtschaftslehre</t>
  </si>
  <si>
    <t>Marktwirtschaft</t>
  </si>
  <si>
    <t>Ostblock</t>
  </si>
  <si>
    <t>Entstalinisierung</t>
  </si>
  <si>
    <t>Niedersächsisches Staatsarchiv (Bückeburg)</t>
  </si>
  <si>
    <t>Schaumburg (Niedersachsen)</t>
  </si>
  <si>
    <t>Juden</t>
  </si>
  <si>
    <t>Strafgefangener</t>
  </si>
  <si>
    <t>Bausoldat</t>
  </si>
  <si>
    <t>Arbeitszwang</t>
  </si>
  <si>
    <t>Diskriminierung</t>
  </si>
  <si>
    <t>Ost-West-Handel</t>
  </si>
  <si>
    <t>Heine, Heinrich</t>
  </si>
  <si>
    <t>Kafka, Franz</t>
  </si>
  <si>
    <t>Gleichnis</t>
  </si>
  <si>
    <t>Jüdische Philosophie</t>
  </si>
  <si>
    <t>Judentum</t>
  </si>
  <si>
    <t>Diaspora</t>
  </si>
  <si>
    <t>Spätantike</t>
  </si>
  <si>
    <t>Reichsarbeitsdienst</t>
  </si>
  <si>
    <t>Arbeitsmarktpolitik</t>
  </si>
  <si>
    <t>USA. Civilian Conservation Corps</t>
  </si>
  <si>
    <t>Nationalismus</t>
  </si>
  <si>
    <t>Agrargesellschaft</t>
  </si>
  <si>
    <t>Geschenk</t>
  </si>
  <si>
    <t>Blutschutzgesetz</t>
  </si>
  <si>
    <t>Rassenpolitik</t>
  </si>
  <si>
    <t>Drittes Reich</t>
  </si>
  <si>
    <t>Bischof</t>
  </si>
  <si>
    <t>Mord</t>
  </si>
  <si>
    <t>Charles V., France, Roi</t>
  </si>
  <si>
    <t>Höfische Kunst</t>
  </si>
  <si>
    <t>Weber, Max</t>
  </si>
  <si>
    <t>Religionssoziologie</t>
  </si>
  <si>
    <t>Historismus</t>
  </si>
  <si>
    <t>Geschichtsphilosophie</t>
  </si>
  <si>
    <t>Kulturkritik</t>
  </si>
  <si>
    <t>Mannheim, Karl</t>
  </si>
  <si>
    <t>Wissenssoziologie</t>
  </si>
  <si>
    <t>Eheschließung</t>
  </si>
  <si>
    <t>Franken</t>
  </si>
  <si>
    <t>Religiöses Leben</t>
  </si>
  <si>
    <t>Alltagskultur</t>
  </si>
  <si>
    <t>Gruppenbildnis</t>
  </si>
  <si>
    <t>Gelehrter</t>
  </si>
  <si>
    <t>Repräsentation (Soziologie)</t>
  </si>
  <si>
    <t>Italien</t>
  </si>
  <si>
    <t>Aufklärung</t>
  </si>
  <si>
    <t>Niedersächsisches Hauptstaatsarchiv</t>
  </si>
  <si>
    <t>Fürstentum Calenberg</t>
  </si>
  <si>
    <t>Fürstentum Lüneburg</t>
  </si>
  <si>
    <t>Hochstift Hildesheim</t>
  </si>
  <si>
    <t>Grafschaft Hoya</t>
  </si>
  <si>
    <t>Grafschaft Diepholz</t>
  </si>
  <si>
    <t>Niedersächsisches Staatsarchiv Wolfenbüttel</t>
  </si>
  <si>
    <t>Niedersächsisches Staatsarchiv Stade</t>
  </si>
  <si>
    <t>Elbe-Weser-Gebiet</t>
  </si>
  <si>
    <t>Protestantismus</t>
  </si>
  <si>
    <t>Kulturelle Identität</t>
  </si>
  <si>
    <t>Adel</t>
  </si>
  <si>
    <t>Bauer</t>
  </si>
  <si>
    <t>Vergessen</t>
  </si>
  <si>
    <t>Erinnerung</t>
  </si>
  <si>
    <t>Garten (Motiv)</t>
  </si>
  <si>
    <t>Garten</t>
  </si>
  <si>
    <t>Institutionalisierung</t>
  </si>
  <si>
    <t>Gedächtnis</t>
  </si>
  <si>
    <t>Forschung</t>
  </si>
  <si>
    <t>Wissensorganisation</t>
  </si>
  <si>
    <t>Konsumgesellschaft</t>
  </si>
  <si>
    <t>Politik</t>
  </si>
  <si>
    <t>Weimarer Republik</t>
  </si>
  <si>
    <t>Krefeld</t>
  </si>
  <si>
    <t>Mennoniten</t>
  </si>
  <si>
    <t>Seidenweberei</t>
  </si>
  <si>
    <t>Grefrath</t>
  </si>
  <si>
    <t>Seidenhandel</t>
  </si>
  <si>
    <t>Fleckenstein, Josef</t>
  </si>
  <si>
    <t>Schlözer, August Ludwig von</t>
  </si>
  <si>
    <t>Vorbereitung zur Weltgeschichte für Kinder</t>
  </si>
  <si>
    <t>Korruption</t>
  </si>
  <si>
    <t>Philippshospital (Riedstadt)</t>
  </si>
  <si>
    <t>Provinzial-Irren-Heilanstalt Siegburg</t>
  </si>
  <si>
    <t>Harnack, Adolf von</t>
  </si>
  <si>
    <t>Devotio moderna</t>
  </si>
  <si>
    <t>Köln</t>
  </si>
  <si>
    <t>Bruderschaft</t>
  </si>
  <si>
    <t>Christentum</t>
  </si>
  <si>
    <t>Gewalt</t>
  </si>
  <si>
    <t>Text</t>
  </si>
  <si>
    <t>Bibliothek</t>
  </si>
  <si>
    <t>Bibliotheksgeschichte (Fach)</t>
  </si>
  <si>
    <t>Methode</t>
  </si>
  <si>
    <t>Archivierung (Motiv)</t>
  </si>
  <si>
    <t>Partikularsynode</t>
  </si>
  <si>
    <t>Polen</t>
  </si>
  <si>
    <t>Böhmische Länder</t>
  </si>
  <si>
    <t>Schleswig-Holstein (Nord)</t>
  </si>
  <si>
    <t>Marschland</t>
  </si>
  <si>
    <t>Deichbau</t>
  </si>
  <si>
    <t>Sozialer Konflikt</t>
  </si>
  <si>
    <t>Küstengebiet</t>
  </si>
  <si>
    <t>Bewohner</t>
  </si>
  <si>
    <t>Lebenswelt</t>
  </si>
  <si>
    <t>Pietismus</t>
  </si>
  <si>
    <t>Universität Göttingen</t>
  </si>
  <si>
    <t>Humanwissenschaften</t>
  </si>
  <si>
    <t>Huldigung (Motiv)</t>
  </si>
  <si>
    <t>Weimar</t>
  </si>
  <si>
    <t>Hof</t>
  </si>
  <si>
    <t>Universität</t>
  </si>
  <si>
    <t>Wissenschaftskultur</t>
  </si>
  <si>
    <t>Machiavelli, Niccolò</t>
  </si>
  <si>
    <t>Diskurs</t>
  </si>
  <si>
    <t>Hugenottenkriege</t>
  </si>
  <si>
    <t>Südwestdeutschland</t>
  </si>
  <si>
    <t>Propaganda</t>
  </si>
  <si>
    <t>Großbritannien</t>
  </si>
  <si>
    <t>Außenpolitik</t>
  </si>
  <si>
    <t>Marinepolitik</t>
  </si>
  <si>
    <t>Russland</t>
  </si>
  <si>
    <t>Entente</t>
  </si>
  <si>
    <t>Weltkrieg (1914-1918)</t>
  </si>
  <si>
    <t>Vorgeschichte</t>
  </si>
  <si>
    <t>Bayern</t>
  </si>
  <si>
    <t>Regierung</t>
  </si>
  <si>
    <t>Protokoll</t>
  </si>
  <si>
    <t>Gollwitzer, Heinz</t>
  </si>
  <si>
    <t>Hampe, Karl</t>
  </si>
  <si>
    <t>Fürst</t>
  </si>
  <si>
    <t>Testament</t>
  </si>
  <si>
    <t>Politische Kommunikation</t>
  </si>
  <si>
    <t>Generationsbeziehung</t>
  </si>
  <si>
    <t>Vorsehung</t>
  </si>
  <si>
    <t>Chronistik</t>
  </si>
  <si>
    <t>Katholizismus</t>
  </si>
  <si>
    <t>Reich</t>
  </si>
  <si>
    <t>Preußen</t>
  </si>
  <si>
    <t>Reichsritterschaft</t>
  </si>
  <si>
    <t>Mediatisierung</t>
  </si>
  <si>
    <t>Kriegsverbrecherprozess</t>
  </si>
  <si>
    <t>Weibliche Angeklagte</t>
  </si>
  <si>
    <t>Geschlechterstereotyp</t>
  </si>
  <si>
    <t>Bildungswesen</t>
  </si>
  <si>
    <t>Finanzpolitik</t>
  </si>
  <si>
    <t>Öffentlicher Haushalt</t>
  </si>
  <si>
    <t>Schweiz</t>
  </si>
  <si>
    <t>Souveränität</t>
  </si>
  <si>
    <t>Politische Identität</t>
  </si>
  <si>
    <t>Athen</t>
  </si>
  <si>
    <t>Ehre</t>
  </si>
  <si>
    <t>Demokratie</t>
  </si>
  <si>
    <t>Handschrift</t>
  </si>
  <si>
    <t>Astronomie</t>
  </si>
  <si>
    <t>Diagramm</t>
  </si>
  <si>
    <t>Schwankerzählung</t>
  </si>
  <si>
    <t>Minne</t>
  </si>
  <si>
    <t>Tausch (Motiv)</t>
  </si>
  <si>
    <t>Sachwert (Motiv)</t>
  </si>
  <si>
    <t>Begierde (Motiv)</t>
  </si>
  <si>
    <t>Möglichkeit</t>
  </si>
  <si>
    <t>Verb</t>
  </si>
  <si>
    <t>bekehren (Wort)</t>
  </si>
  <si>
    <t>Etymologie</t>
  </si>
  <si>
    <t>Tanzsucht</t>
  </si>
  <si>
    <t>Scham</t>
  </si>
  <si>
    <t>Gesellschaft</t>
  </si>
  <si>
    <t>Gemeinschaft</t>
  </si>
  <si>
    <t>Spaltung</t>
  </si>
  <si>
    <t>Weltanschauung</t>
  </si>
  <si>
    <t>Auszug ausÄgypten</t>
  </si>
  <si>
    <t>Monotheismus</t>
  </si>
  <si>
    <t>Politisches System</t>
  </si>
  <si>
    <t>USA</t>
  </si>
  <si>
    <t>Verfassung, 1787</t>
  </si>
  <si>
    <t>Repräsentative Demokratie</t>
  </si>
  <si>
    <t>Intellektueller</t>
  </si>
  <si>
    <t>Sozialismus</t>
  </si>
  <si>
    <t>Massenmedien</t>
  </si>
  <si>
    <t>Kriegsberichterstattung</t>
  </si>
  <si>
    <t>Vertriebener</t>
  </si>
  <si>
    <t>Soziale Integration</t>
  </si>
  <si>
    <t>Max-Planck-Institut für Gesellschaftsforschung</t>
  </si>
  <si>
    <t>Verein</t>
  </si>
  <si>
    <t>Internationaler Vergleich</t>
  </si>
  <si>
    <t>Judenemanzipation</t>
  </si>
  <si>
    <t>Verbürgerlichung</t>
  </si>
  <si>
    <t>Württemberg</t>
  </si>
  <si>
    <t>Bürgertum</t>
  </si>
  <si>
    <t>Alltag</t>
  </si>
  <si>
    <t>Sozialreform</t>
  </si>
  <si>
    <t>Radikalismus</t>
  </si>
  <si>
    <t>Ideologie</t>
  </si>
  <si>
    <t>Vergleich</t>
  </si>
  <si>
    <t>Zeugen Jehovas</t>
  </si>
  <si>
    <t>Verfolgung</t>
  </si>
  <si>
    <t>Ostmitteleuropa</t>
  </si>
  <si>
    <t>Politischer Wandel</t>
  </si>
  <si>
    <t>Prag</t>
  </si>
  <si>
    <t>Zionismus</t>
  </si>
  <si>
    <t>Tschechisch</t>
  </si>
  <si>
    <t>Wulf, Joseph</t>
  </si>
  <si>
    <t>Siedlungspolitik</t>
  </si>
  <si>
    <t>Besetzte Gebiete</t>
  </si>
  <si>
    <t>Nationale Minderheit</t>
  </si>
  <si>
    <t>Umsiedlung</t>
  </si>
  <si>
    <t>Rassenhygiene</t>
  </si>
  <si>
    <t>Galizien</t>
  </si>
  <si>
    <t>Sozialer Wandel</t>
  </si>
  <si>
    <t>Nationalbewusstsein</t>
  </si>
  <si>
    <t>Dubnov, Semen M.</t>
  </si>
  <si>
    <t>Odessa</t>
  </si>
  <si>
    <t>Homberg, Naphtali Herz</t>
  </si>
  <si>
    <t>Jüdische Schule</t>
  </si>
  <si>
    <t>Grundschule</t>
  </si>
  <si>
    <t>Haskala</t>
  </si>
  <si>
    <t>Arzt</t>
  </si>
  <si>
    <t>Berufsbild</t>
  </si>
  <si>
    <t>Gesundheitsförderung</t>
  </si>
  <si>
    <t>Gesundheitsverhalten</t>
  </si>
  <si>
    <t>Sexualverhalten</t>
  </si>
  <si>
    <t>Geschlechtskrankheit</t>
  </si>
  <si>
    <t>Vereinsleben</t>
  </si>
  <si>
    <t>Organisation</t>
  </si>
  <si>
    <t>Wirtschaftsentwicklung</t>
  </si>
  <si>
    <t>Unterschicht</t>
  </si>
  <si>
    <t>Konservativismus</t>
  </si>
  <si>
    <t>Kunzelmann, Dieter</t>
  </si>
  <si>
    <t>Österreich-Ungarn</t>
  </si>
  <si>
    <t>Conze, Werner</t>
  </si>
  <si>
    <t>Diskussion</t>
  </si>
  <si>
    <t>Industrialisierung</t>
  </si>
  <si>
    <t>Lebensmittelqualität</t>
  </si>
  <si>
    <t>Regulierung</t>
  </si>
  <si>
    <t>Nichtstaatlicher Akteur</t>
  </si>
  <si>
    <t>Normung</t>
  </si>
  <si>
    <t>Gesetzgebung</t>
  </si>
  <si>
    <t>Namibia</t>
  </si>
  <si>
    <t>Kolonialverwaltung</t>
  </si>
  <si>
    <t>Strafrechtspflege</t>
  </si>
  <si>
    <t>Kolonialrecht</t>
  </si>
  <si>
    <t>Polizei</t>
  </si>
  <si>
    <t>Rechtsstaatsprinzip</t>
  </si>
  <si>
    <t>Kriegsbeschädigung</t>
  </si>
  <si>
    <t>Psychische Störung</t>
  </si>
  <si>
    <t>Entschädigungsanspruch</t>
  </si>
  <si>
    <t>Anerkennung</t>
  </si>
  <si>
    <t>Sozialpolitik</t>
  </si>
  <si>
    <t>Kriegsopferversorgung</t>
  </si>
  <si>
    <t>Entscheidungsträger</t>
  </si>
  <si>
    <t>Rechtswissenschaft</t>
  </si>
  <si>
    <t>Deutungsmuster</t>
  </si>
  <si>
    <t>Sozialgeschichte</t>
  </si>
  <si>
    <t>Bezirk Stettin</t>
  </si>
  <si>
    <t>Modernisierung</t>
  </si>
  <si>
    <t>Infrastruktur</t>
  </si>
  <si>
    <t>Zivilgesellschaft</t>
  </si>
  <si>
    <t>Bruttonationaleinkommen</t>
  </si>
  <si>
    <t>Unterrichtsform</t>
  </si>
  <si>
    <t>Systemische Therapie</t>
  </si>
  <si>
    <t>Neurobiologie</t>
  </si>
  <si>
    <t>Psychologische Beratung</t>
  </si>
  <si>
    <t>Tiere</t>
  </si>
  <si>
    <t>Figur</t>
  </si>
  <si>
    <t>Winnicott, Donald W.</t>
  </si>
  <si>
    <t>Asperger-Syndrom</t>
  </si>
  <si>
    <t>Kinderpsychotherapie</t>
  </si>
  <si>
    <t>Jugendpsychotherapie</t>
  </si>
  <si>
    <t>Jugend</t>
  </si>
  <si>
    <t>Trauerarbeit</t>
  </si>
  <si>
    <t>Familie</t>
  </si>
  <si>
    <t>Begleitung (Psychologie)</t>
  </si>
  <si>
    <t>Gruppentherapie</t>
  </si>
  <si>
    <t>Psychoanalytische Gruppentherapie</t>
  </si>
  <si>
    <t>Psychischer Konflikt</t>
  </si>
  <si>
    <t>Retardation</t>
  </si>
  <si>
    <t>OPD-KJ-2</t>
  </si>
  <si>
    <t>Führungskraft</t>
  </si>
  <si>
    <t>Arbeitszufriedenheit</t>
  </si>
  <si>
    <t>Lebensführung</t>
  </si>
  <si>
    <t>Fachkraft</t>
  </si>
  <si>
    <t>Gesundheit</t>
  </si>
  <si>
    <t>Identität</t>
  </si>
  <si>
    <t>Anpassung</t>
  </si>
  <si>
    <t>Autonomie</t>
  </si>
  <si>
    <t>Vielfalt</t>
  </si>
  <si>
    <t>Familienbetrieb</t>
  </si>
  <si>
    <t>Personalpolitik</t>
  </si>
  <si>
    <t>Organisationsberatung</t>
  </si>
  <si>
    <t>Supervision</t>
  </si>
  <si>
    <t>Philosophische Praxis</t>
  </si>
  <si>
    <t>Vorschulkind</t>
  </si>
  <si>
    <t>Alleinerziehende Mutter</t>
  </si>
  <si>
    <t>Affektive Bindung</t>
  </si>
  <si>
    <t>Verhaltenstraining</t>
  </si>
  <si>
    <t>Elternbildung</t>
  </si>
  <si>
    <t>Gruppenarbeit</t>
  </si>
  <si>
    <t>Vorlage</t>
  </si>
  <si>
    <t>Individualpsychologie</t>
  </si>
  <si>
    <t>Zeitwahrnehmung</t>
  </si>
  <si>
    <t>Lebenskrise</t>
  </si>
  <si>
    <t>Bewältigung</t>
  </si>
  <si>
    <t>Virtuelle Realität</t>
  </si>
  <si>
    <t>Neue Medien</t>
  </si>
  <si>
    <t>Psychische Entwicklung</t>
  </si>
  <si>
    <t>Sozialverhalten</t>
  </si>
  <si>
    <t>Erwachsener</t>
  </si>
  <si>
    <t>Online-Sucht</t>
  </si>
  <si>
    <t>Affektpsychose</t>
  </si>
  <si>
    <t>Psychodynamik</t>
  </si>
  <si>
    <t>Analytische Therapie (C.G.Jung)</t>
  </si>
  <si>
    <t>Psychose</t>
  </si>
  <si>
    <t>Selbst</t>
  </si>
  <si>
    <t>Person</t>
  </si>
  <si>
    <t>Authentizität</t>
  </si>
  <si>
    <t>Selbstbild</t>
  </si>
  <si>
    <t>Psychologie</t>
  </si>
  <si>
    <t>Kunstbetrachtung</t>
  </si>
  <si>
    <t>Künstler</t>
  </si>
  <si>
    <t>Biografie</t>
  </si>
  <si>
    <t>Kreativität</t>
  </si>
  <si>
    <t>Handlung</t>
  </si>
  <si>
    <t>Rationalität</t>
  </si>
  <si>
    <t>Fokaltherapie</t>
  </si>
  <si>
    <t>Teamwork</t>
  </si>
  <si>
    <t>Teamfähigkeit</t>
  </si>
  <si>
    <t>Übungsprogramm</t>
  </si>
  <si>
    <t>Krankheit</t>
  </si>
  <si>
    <t>Kinderpsychiatrie</t>
  </si>
  <si>
    <t>Jugendpsychiatrie</t>
  </si>
  <si>
    <t>Selbstmordverhütung</t>
  </si>
  <si>
    <t>Internet</t>
  </si>
  <si>
    <t>Psychosoziale Beratung</t>
  </si>
  <si>
    <t>Erstgespräch</t>
  </si>
  <si>
    <t>Kollegiale Beratung</t>
  </si>
  <si>
    <t>Hysterie</t>
  </si>
  <si>
    <t>Schizophrenie</t>
  </si>
  <si>
    <t>Vorstellung</t>
  </si>
  <si>
    <t>Hirnforschung</t>
  </si>
  <si>
    <t>Bosch, Hieronymus</t>
  </si>
  <si>
    <t>Speise (Motiv)</t>
  </si>
  <si>
    <t>Naturwissenschaften</t>
  </si>
  <si>
    <t>Ästhetische Wahrnehmung</t>
  </si>
  <si>
    <t>Zuhören</t>
  </si>
  <si>
    <t>China</t>
  </si>
  <si>
    <t>Auslandstätigkeit</t>
  </si>
  <si>
    <t>Interkulturelles Management</t>
  </si>
  <si>
    <t>Südafrika</t>
  </si>
  <si>
    <t>Seele</t>
  </si>
  <si>
    <t>Augenbewegungs-Desensibilisierung</t>
  </si>
  <si>
    <t>Borderline-Persönlichkeitsstörung</t>
  </si>
  <si>
    <t>Selbstbeschädigung</t>
  </si>
  <si>
    <t>SOC</t>
  </si>
  <si>
    <t>Sozialpädagogische Betreuung</t>
  </si>
  <si>
    <t>Interkulturelles Verstehen</t>
  </si>
  <si>
    <t>Geschäftsverbindung</t>
  </si>
  <si>
    <t>Religionswissenschaft</t>
  </si>
  <si>
    <t>Vergleichende Religionswissenschaft</t>
  </si>
  <si>
    <t>Briefe</t>
  </si>
  <si>
    <t>Koran</t>
  </si>
  <si>
    <t>Interreligiöser Dialog</t>
  </si>
  <si>
    <t>Amos (Buch)</t>
  </si>
  <si>
    <t>Apostelgeschichte</t>
  </si>
  <si>
    <t>Römerbrief</t>
  </si>
  <si>
    <t>Glaubensbekenntnis</t>
  </si>
  <si>
    <t>Lutherische Kirche</t>
  </si>
  <si>
    <t>Gnosis</t>
  </si>
  <si>
    <t>Altes Testament</t>
  </si>
  <si>
    <t>Löwe</t>
  </si>
  <si>
    <t>Alter Orient</t>
  </si>
  <si>
    <t>Löwe (Motiv)</t>
  </si>
  <si>
    <t>Psalmen</t>
  </si>
  <si>
    <t>Herrlichkeit Gottes</t>
  </si>
  <si>
    <t>Armut</t>
  </si>
  <si>
    <t>Psalmen 113</t>
  </si>
  <si>
    <t>Dämon</t>
  </si>
  <si>
    <t>Israel (Altertum)</t>
  </si>
  <si>
    <t>Dämonologie</t>
  </si>
  <si>
    <t xml:space="preserve">Könige (Buch), I. II. </t>
  </si>
  <si>
    <t>Theologische Erkenntnistheorie</t>
  </si>
  <si>
    <t>Pyramidentexte</t>
  </si>
  <si>
    <t>Jenseitsglaube</t>
  </si>
  <si>
    <t>Pharao</t>
  </si>
  <si>
    <t>Feind</t>
  </si>
  <si>
    <t>Bethel</t>
  </si>
  <si>
    <t>Biblische Geografie</t>
  </si>
  <si>
    <t>Biblische Archäologie</t>
  </si>
  <si>
    <t>Heiligtum</t>
  </si>
  <si>
    <t>Assyrien</t>
  </si>
  <si>
    <t>Relief</t>
  </si>
  <si>
    <t>Ikonographie</t>
  </si>
  <si>
    <t>Anat</t>
  </si>
  <si>
    <t>Qadesch</t>
  </si>
  <si>
    <t>Aschirat</t>
  </si>
  <si>
    <t>Ägyptisch</t>
  </si>
  <si>
    <t>Hieroglyphenschrift</t>
  </si>
  <si>
    <t>Abydos (Ägypten)</t>
  </si>
  <si>
    <t>Hieroglyphe</t>
  </si>
  <si>
    <t>Inschrift</t>
  </si>
  <si>
    <t>Funde</t>
  </si>
  <si>
    <t>Bilderschrift</t>
  </si>
  <si>
    <t>Hochkultur</t>
  </si>
  <si>
    <t>Samuel (Buch), I.</t>
  </si>
  <si>
    <t>Vasenmalerei</t>
  </si>
  <si>
    <t>Satyr</t>
  </si>
  <si>
    <t>Septuaginta</t>
  </si>
  <si>
    <t>Sakralsprache</t>
  </si>
  <si>
    <t>Hebraismus</t>
  </si>
  <si>
    <t>Hadrianus, Antiochenus</t>
  </si>
  <si>
    <t>Isagoge in sacras Scripturas</t>
  </si>
  <si>
    <t>Sprachstil</t>
  </si>
  <si>
    <t>Weiser</t>
  </si>
  <si>
    <t>Weisheitsliteratur</t>
  </si>
  <si>
    <t>Autorschaft</t>
  </si>
  <si>
    <t>Kolossai</t>
  </si>
  <si>
    <t>Biblische Stätte</t>
  </si>
  <si>
    <t>Kolosserbrief</t>
  </si>
  <si>
    <t>Neues Testament</t>
  </si>
  <si>
    <t>Bachmann, Michael</t>
  </si>
  <si>
    <t>Syrohexapla</t>
  </si>
  <si>
    <t>Könige (Buch), I.</t>
  </si>
  <si>
    <t>Hexapla</t>
  </si>
  <si>
    <t>Textkritik</t>
  </si>
  <si>
    <t>Ägypten (Altertum)</t>
  </si>
  <si>
    <t>Fernhandel</t>
  </si>
  <si>
    <t>Levante</t>
  </si>
  <si>
    <t>Korintherbrief, II. (Paulus, Apostel, Heiliger)</t>
  </si>
  <si>
    <t>Patriarchenerzählung</t>
  </si>
  <si>
    <t>Josefserzählung</t>
  </si>
  <si>
    <t>Priesterschrift</t>
  </si>
  <si>
    <t>Textgeschichte</t>
  </si>
  <si>
    <t>Jahwe</t>
  </si>
  <si>
    <t>Lucianus, Antiochenus</t>
  </si>
  <si>
    <t>Redaktion</t>
  </si>
  <si>
    <t>Genesis</t>
  </si>
  <si>
    <t>Geografischer Name</t>
  </si>
  <si>
    <t>Jesaja (Buch 40-66)</t>
  </si>
  <si>
    <t>Evangelien</t>
  </si>
  <si>
    <t>Pharisäer</t>
  </si>
  <si>
    <t>Prophetie</t>
  </si>
  <si>
    <t>Altes Testament / Prophetische Bücher</t>
  </si>
  <si>
    <t>Formgeschichte</t>
  </si>
  <si>
    <t>Johannesevangelium</t>
  </si>
  <si>
    <t>Theologia crucis</t>
  </si>
  <si>
    <t>Individuum</t>
  </si>
  <si>
    <t>Recht</t>
  </si>
  <si>
    <t>Theologische Ethik</t>
  </si>
  <si>
    <t>Kreuzigung Jesu</t>
  </si>
  <si>
    <t>Pastoralbriefe</t>
  </si>
  <si>
    <t>Intertextualität</t>
  </si>
  <si>
    <t>Gesetz (Theologie)</t>
  </si>
  <si>
    <t>Frühjudentum</t>
  </si>
  <si>
    <t>Lukanisches Doppelwerk</t>
  </si>
  <si>
    <t>Apotheose</t>
  </si>
  <si>
    <t>Thessalonicherbrief, II., 2,1-12 (Paulus, Apostel, Heiliger)</t>
  </si>
  <si>
    <t>Apokalyptik</t>
  </si>
  <si>
    <t>Lukasevangelium, 1,1-2,40</t>
  </si>
  <si>
    <t>Sozialethik</t>
  </si>
  <si>
    <t>Menippea</t>
  </si>
  <si>
    <t>Bibel-+-Orient-Museum (Freiburg im Üechtland)</t>
  </si>
  <si>
    <t>Amulett</t>
  </si>
  <si>
    <t>Mensch (Motiv)</t>
  </si>
  <si>
    <t>Tierdarstellung</t>
  </si>
  <si>
    <t>Anthropomorphismus</t>
  </si>
  <si>
    <t>Urchristentum</t>
  </si>
  <si>
    <t>Religionsgeschichtliche Schule</t>
  </si>
  <si>
    <t>Jerusalem</t>
  </si>
  <si>
    <t>Richter (Buch)</t>
  </si>
  <si>
    <t>Hexateuch</t>
  </si>
  <si>
    <t>Deuteronomistisches Geschichtswerk</t>
  </si>
  <si>
    <t>Literarkritik</t>
  </si>
  <si>
    <t>Koptische Kirche</t>
  </si>
  <si>
    <t>Ägypten</t>
  </si>
  <si>
    <t>Islam</t>
  </si>
  <si>
    <t>Enmerkar und der Herr von Aratta</t>
  </si>
  <si>
    <t>Ezechiel (Buch)</t>
  </si>
  <si>
    <t>Mesopotamien</t>
  </si>
  <si>
    <t>Stadt</t>
  </si>
  <si>
    <t>Klage (Religion)</t>
  </si>
  <si>
    <t>Ritus</t>
  </si>
  <si>
    <t>Zorn Gottes</t>
  </si>
  <si>
    <t>Held</t>
  </si>
  <si>
    <t>Junger Mann (Motiv)</t>
  </si>
  <si>
    <t>Rollsiegel</t>
  </si>
  <si>
    <t>Bild</t>
  </si>
  <si>
    <t>Sumerisch</t>
  </si>
  <si>
    <t>Attinger, Pascal</t>
  </si>
  <si>
    <t>Tod</t>
  </si>
  <si>
    <t>Bestattung</t>
  </si>
  <si>
    <t>Totenkult</t>
  </si>
  <si>
    <t>Bund Gottes</t>
  </si>
  <si>
    <t>Assyrer</t>
  </si>
  <si>
    <t>Herrschaftssystem</t>
  </si>
  <si>
    <t>Göttin</t>
  </si>
  <si>
    <t>Eisenzeit</t>
  </si>
  <si>
    <t>Schmuck</t>
  </si>
  <si>
    <t>Gottesdarstellung</t>
  </si>
  <si>
    <t>Altertum</t>
  </si>
  <si>
    <t>Emar</t>
  </si>
  <si>
    <t>Hethiter</t>
  </si>
  <si>
    <t>Kultstein</t>
  </si>
  <si>
    <t>Sachkultur</t>
  </si>
  <si>
    <t>Porada, Edith</t>
  </si>
  <si>
    <t>Schmitz, Elisabeth</t>
  </si>
  <si>
    <t>Zur Mühlen, Karl-Heinz</t>
  </si>
  <si>
    <t>Dedeken, Georg</t>
  </si>
  <si>
    <t>Thesaurus consiliorum et decisionum</t>
  </si>
  <si>
    <t>Ehescheidung</t>
  </si>
  <si>
    <t>Wiederverheiratung</t>
  </si>
  <si>
    <t>Sittliche Erziehung</t>
  </si>
  <si>
    <t>Gewissensbildung</t>
  </si>
  <si>
    <t>Kasuistik</t>
  </si>
  <si>
    <t>Makkabäer</t>
  </si>
  <si>
    <t>Makkabäer (Buch), I. II.</t>
  </si>
  <si>
    <t>Politische Einstellung</t>
  </si>
  <si>
    <t>Fremdherrschaft</t>
  </si>
  <si>
    <t>Althaus, Paul</t>
  </si>
  <si>
    <t>Jesaja (Buch)</t>
  </si>
  <si>
    <t>Ursinus, Zacharias</t>
  </si>
  <si>
    <t>Heiligung</t>
  </si>
  <si>
    <t>Gottesbeziehung</t>
  </si>
  <si>
    <t>Mystik</t>
  </si>
  <si>
    <t>Hebräisch</t>
  </si>
  <si>
    <t>Aramäisch</t>
  </si>
  <si>
    <t>Epigraphik</t>
  </si>
  <si>
    <t>Kirchenrecht</t>
  </si>
  <si>
    <t>Naturrecht</t>
  </si>
  <si>
    <t>Rechtsphilosophie</t>
  </si>
  <si>
    <t>Owen, John</t>
  </si>
  <si>
    <t>Gottesdienst</t>
  </si>
  <si>
    <t>Communio</t>
  </si>
  <si>
    <t>Trinität</t>
  </si>
  <si>
    <t>Reformierte Theologie</t>
  </si>
  <si>
    <t>Voet, Gijsbert</t>
  </si>
  <si>
    <t>Gotteslehre</t>
  </si>
  <si>
    <t>Epiphanius, Constantiensis</t>
  </si>
  <si>
    <t>Ancoratus</t>
  </si>
  <si>
    <t>Trinitätslehre</t>
  </si>
  <si>
    <t>Heshusen, Tilemann</t>
  </si>
  <si>
    <t>Melanchthon, Philipp</t>
  </si>
  <si>
    <t>Luthertum</t>
  </si>
  <si>
    <t>Jubiläum</t>
  </si>
  <si>
    <t>Autorität</t>
  </si>
  <si>
    <t>Judenverfolgung</t>
  </si>
  <si>
    <t>Amtshilfe</t>
  </si>
  <si>
    <t>Kirchenbuch</t>
  </si>
  <si>
    <t>Reichssippenamt, Reichsstelle für Sippenforschung (1935-1940)</t>
  </si>
  <si>
    <t>Ökumenische Bewegung</t>
  </si>
  <si>
    <t>Theologe</t>
  </si>
  <si>
    <t>Kirchengeschichte</t>
  </si>
  <si>
    <t>Leipzig</t>
  </si>
  <si>
    <t>Vereinigte Evangelisch-Lutherische Kirche Deutschlands</t>
  </si>
  <si>
    <t>Landeskirche</t>
  </si>
  <si>
    <t>Kooperation</t>
  </si>
  <si>
    <t>Osterloh, Edo</t>
  </si>
  <si>
    <t>Evangelische Kirche der Kirchenprovinz Sachsen</t>
  </si>
  <si>
    <t>Kirchenleitung</t>
  </si>
  <si>
    <t>Staat</t>
  </si>
  <si>
    <t>Israel</t>
  </si>
  <si>
    <t>Wahrnehmung</t>
  </si>
  <si>
    <t>Evangelische Publizistik</t>
  </si>
  <si>
    <t>Müller, Christoph Gottlob</t>
  </si>
  <si>
    <t>Methodismus</t>
  </si>
  <si>
    <t>Meyer, Ursula</t>
  </si>
  <si>
    <t>Ekstase</t>
  </si>
  <si>
    <t>Inspirationsgemeinde</t>
  </si>
  <si>
    <t>Zinzendorf, Nikolaus Ludwig von</t>
  </si>
  <si>
    <t>Arndt, Johann</t>
  </si>
  <si>
    <t>Grafschaft Sayn-Wittgenstein-Berleburg</t>
  </si>
  <si>
    <t>Täufer</t>
  </si>
  <si>
    <t>Radikaler Pietismus</t>
  </si>
  <si>
    <t>Kirche der Brüder</t>
  </si>
  <si>
    <t>Erweckungsbewegung</t>
  </si>
  <si>
    <t>Geschichtstheologie</t>
  </si>
  <si>
    <t>Paulus, Beate</t>
  </si>
  <si>
    <t>Tolstoj, Lev Nikolaevic</t>
  </si>
  <si>
    <t>Essay</t>
  </si>
  <si>
    <t>Moral</t>
  </si>
  <si>
    <t>Weisheit</t>
  </si>
  <si>
    <t>Pannenberg, Wolfhart</t>
  </si>
  <si>
    <t>Systematische Theologie</t>
  </si>
  <si>
    <t>Antitrinitarismus</t>
  </si>
  <si>
    <t>Tritheismus</t>
  </si>
  <si>
    <t>Kontroverse</t>
  </si>
  <si>
    <t>Maior, Georg</t>
  </si>
  <si>
    <t>Glaube</t>
  </si>
  <si>
    <t>Gute Werke</t>
  </si>
  <si>
    <t>Rechtfertigungslehre</t>
  </si>
  <si>
    <t>Raskolniki</t>
  </si>
  <si>
    <t>Gemeinsame Erklärung zur Rechtfertigungslehre</t>
  </si>
  <si>
    <t>Brüdergemeine</t>
  </si>
  <si>
    <t>Autobiografie</t>
  </si>
  <si>
    <t>Religiöse Erfahrung</t>
  </si>
  <si>
    <t>Sinnkonstitution</t>
  </si>
  <si>
    <t>Gebet</t>
  </si>
  <si>
    <t>Macht</t>
  </si>
  <si>
    <t>Gottesvorstellung</t>
  </si>
  <si>
    <t>Polytheismus</t>
  </si>
  <si>
    <t>Dogmatik</t>
  </si>
  <si>
    <t>Ethik</t>
  </si>
  <si>
    <t>Christliche Sozialethik</t>
  </si>
  <si>
    <t>Kierkegaard, Søren</t>
  </si>
  <si>
    <t>Sygdommen til døden</t>
  </si>
  <si>
    <t>Sünde</t>
  </si>
  <si>
    <t>Verzweiflung</t>
  </si>
  <si>
    <t>Selbstwertgefühl</t>
  </si>
  <si>
    <t>Rechtfertigung</t>
  </si>
  <si>
    <t>Erfurt</t>
  </si>
  <si>
    <t>Besetzung</t>
  </si>
  <si>
    <t>Dreißigjähriger Krieg</t>
  </si>
  <si>
    <t>Glaubenserfahrung</t>
  </si>
  <si>
    <t>Religiöser Wandel</t>
  </si>
  <si>
    <t>Spiritualität</t>
  </si>
  <si>
    <t>Kirchenbau</t>
  </si>
  <si>
    <t>Architektur</t>
  </si>
  <si>
    <t>Praktische Theologie</t>
  </si>
  <si>
    <t>Methodist Episcopal Church</t>
  </si>
  <si>
    <t>Deutsches Sprachgebiet</t>
  </si>
  <si>
    <t>Schöpfung</t>
  </si>
  <si>
    <t>Evolution</t>
  </si>
  <si>
    <t>Theodizee</t>
  </si>
  <si>
    <t>Schöpfungslehre</t>
  </si>
  <si>
    <t>Evolutionstheorie</t>
  </si>
  <si>
    <t>Biologie</t>
  </si>
  <si>
    <t>Theologische Anthropologie</t>
  </si>
  <si>
    <t>Weltbild</t>
  </si>
  <si>
    <t>Dynamisierung</t>
  </si>
  <si>
    <t>Evolutionäre Erkenntnistheorie</t>
  </si>
  <si>
    <t>Handelsstraße</t>
  </si>
  <si>
    <t>Flurnamenforschung</t>
  </si>
  <si>
    <t>Helfende Beziehung</t>
  </si>
  <si>
    <t>Der Andere</t>
  </si>
  <si>
    <t>Achtung</t>
  </si>
  <si>
    <t>Evangelische Soziallehre</t>
  </si>
  <si>
    <t>Anthropologie</t>
  </si>
  <si>
    <t>Yoder, John Howard</t>
  </si>
  <si>
    <t>Pazifismus</t>
  </si>
  <si>
    <t>Universität Göttingen. Theologisches Stift</t>
  </si>
  <si>
    <t>Theologiestudium</t>
  </si>
  <si>
    <t>Evangelischer Theologe</t>
  </si>
  <si>
    <t>Liturgik</t>
  </si>
  <si>
    <t>Liturgie</t>
  </si>
  <si>
    <t>Geschichtlichkeit</t>
  </si>
  <si>
    <t>Logienquelle</t>
  </si>
  <si>
    <t>Politisierung</t>
  </si>
  <si>
    <t>Politischer Protestantismus</t>
  </si>
  <si>
    <t>Konfirmandenunterricht</t>
  </si>
  <si>
    <t>Konfirmandenarbeit</t>
  </si>
  <si>
    <t>Evangelischer Religionsunterricht</t>
  </si>
  <si>
    <t>Grenzsituation (Motiv)</t>
  </si>
  <si>
    <t>Schulgottesdienst</t>
  </si>
  <si>
    <t>Evangelische Religionspädagogik</t>
  </si>
  <si>
    <t>Historische Kritik</t>
  </si>
  <si>
    <t>Kinderliteratur</t>
  </si>
  <si>
    <t>Jugendliteratur</t>
  </si>
  <si>
    <t>Taufe</t>
  </si>
  <si>
    <t>Gemeindearbeit</t>
  </si>
  <si>
    <t>Altenheim</t>
  </si>
  <si>
    <t>Altenseelsorge</t>
  </si>
  <si>
    <t>Small Talk</t>
  </si>
  <si>
    <t>Seelsorge</t>
  </si>
  <si>
    <t>Jugendarbeit</t>
  </si>
  <si>
    <t>Persönlichkeitsentwicklung</t>
  </si>
  <si>
    <t>Berufsbildung</t>
  </si>
  <si>
    <t>Schulpastoral</t>
  </si>
  <si>
    <t>Lehrerpersönlichkeit</t>
  </si>
  <si>
    <t>Fachdidaktik</t>
  </si>
  <si>
    <t>Sekundarstufe</t>
  </si>
  <si>
    <t>Hoffnung</t>
  </si>
  <si>
    <t>Matthäusevangelium</t>
  </si>
  <si>
    <t>Sühnetod</t>
  </si>
  <si>
    <t>Wölfel, Ursula</t>
  </si>
  <si>
    <t>Achtundzwanzig Lachgeschichten</t>
  </si>
  <si>
    <t>Ehrenamtlicher Mitarbeiter</t>
  </si>
  <si>
    <t>Ausbildung</t>
  </si>
  <si>
    <t>Oikos</t>
  </si>
  <si>
    <t>Geschlechterrolle</t>
  </si>
  <si>
    <t>Familiengottesdienst</t>
  </si>
  <si>
    <t>Kindergottesdienst</t>
  </si>
  <si>
    <t>Kleinkind</t>
  </si>
  <si>
    <t>Kirchenjahr</t>
  </si>
  <si>
    <t>Kasualien</t>
  </si>
  <si>
    <t>Osterzeit</t>
  </si>
  <si>
    <t>Weihnachten</t>
  </si>
  <si>
    <t>Meditation</t>
  </si>
  <si>
    <t>Epiphanie (Fest)</t>
  </si>
  <si>
    <t>Literarischer Text</t>
  </si>
  <si>
    <t>Bibel</t>
  </si>
  <si>
    <t>Söderblom, Nathan</t>
  </si>
  <si>
    <t>Advent</t>
  </si>
  <si>
    <t>Andacht</t>
  </si>
  <si>
    <t>Seligpreisung</t>
  </si>
  <si>
    <t>Autonomer Roboter</t>
  </si>
  <si>
    <t>Virtuelles Haustier</t>
  </si>
  <si>
    <t>Mensch-Maschine-Kommunikation</t>
  </si>
  <si>
    <t>Soziale Wahrnehmung</t>
  </si>
  <si>
    <t>Menschenrecht</t>
  </si>
  <si>
    <t>Skandinavien</t>
  </si>
  <si>
    <t>Säkularismus</t>
  </si>
  <si>
    <t>Naturerlebnis</t>
  </si>
  <si>
    <t>Angst</t>
  </si>
  <si>
    <t>Geborgenheit</t>
  </si>
  <si>
    <t>Wunder</t>
  </si>
  <si>
    <t>Mose, Biblische Person</t>
  </si>
  <si>
    <t>Lehramtsstudium</t>
  </si>
  <si>
    <t>Sekundarstufe 2</t>
  </si>
  <si>
    <t>Sekundarstufe 1</t>
  </si>
  <si>
    <t>Stationenarbeit</t>
  </si>
  <si>
    <t>Sonderschule</t>
  </si>
  <si>
    <t>Ethikunterricht</t>
  </si>
  <si>
    <t>Abrahamsgeschichte</t>
  </si>
  <si>
    <t>Engel</t>
  </si>
  <si>
    <t>Rut, Biblische Person</t>
  </si>
  <si>
    <t>David, Israel, König</t>
  </si>
  <si>
    <t>Interaktion</t>
  </si>
  <si>
    <t>Pädagogische Psychologie</t>
  </si>
  <si>
    <t>Lehramt</t>
  </si>
  <si>
    <t>Vorbereitungsdienst</t>
  </si>
  <si>
    <t>Säkularisierung</t>
  </si>
  <si>
    <t>Christliche Ethik</t>
  </si>
  <si>
    <t>Christliche Erziehung</t>
  </si>
  <si>
    <t>Kindergarten</t>
  </si>
  <si>
    <t>Kindergebet</t>
  </si>
  <si>
    <t>Biblische Person</t>
  </si>
  <si>
    <t>Kirchliche Kinderarbeit</t>
  </si>
  <si>
    <t>Jugendkatechese</t>
  </si>
  <si>
    <t>Prozess Jesu</t>
  </si>
  <si>
    <t>Passion Jesu</t>
  </si>
  <si>
    <t>Leid</t>
  </si>
  <si>
    <t>Gotteserfahrung</t>
  </si>
  <si>
    <t>Projekt</t>
  </si>
  <si>
    <t>Erzählen</t>
  </si>
  <si>
    <t>Liedpredigt</t>
  </si>
  <si>
    <t>Lesepredigt</t>
  </si>
  <si>
    <t>Perikope</t>
  </si>
  <si>
    <t>Biografieforschung</t>
  </si>
  <si>
    <t>Altenarbeit</t>
  </si>
  <si>
    <t>Diakonie</t>
  </si>
  <si>
    <t>Persönlichkeit</t>
  </si>
  <si>
    <t>Pastoralpsychologie</t>
  </si>
  <si>
    <t>Objektbeziehung</t>
  </si>
  <si>
    <t>Religionspsychologie</t>
  </si>
  <si>
    <t>Telefonseelsorge</t>
  </si>
  <si>
    <t>Seelsorgegespräch</t>
  </si>
  <si>
    <t>Chalmers, Thomas</t>
  </si>
  <si>
    <t>Freikirche</t>
  </si>
  <si>
    <t>Wochenspruch</t>
  </si>
  <si>
    <t>Hirnschädigung</t>
  </si>
  <si>
    <t>Gefühl</t>
  </si>
  <si>
    <t>Pastoraltheologie</t>
  </si>
  <si>
    <t>Kommunikationsverhalten</t>
  </si>
  <si>
    <t>Gewaltlosigkeit</t>
  </si>
  <si>
    <t>Bibellektüre</t>
  </si>
  <si>
    <t>Kinderkatechese</t>
  </si>
  <si>
    <t>Prädikant</t>
  </si>
  <si>
    <t>Jugendgottesdienst</t>
  </si>
  <si>
    <t>Darstellendes Spiel</t>
  </si>
  <si>
    <t>Katholische Kirche</t>
  </si>
  <si>
    <t>Fastenzeit</t>
  </si>
  <si>
    <t>Pfingsten</t>
  </si>
  <si>
    <t>Bildpredigt</t>
  </si>
  <si>
    <t>Konfirmation</t>
  </si>
  <si>
    <t>Senile Demenz</t>
  </si>
  <si>
    <t>Altengottesdienst</t>
  </si>
  <si>
    <t>Mann</t>
  </si>
  <si>
    <t>Kinderfrage</t>
  </si>
  <si>
    <t>Säugling</t>
  </si>
  <si>
    <t>Christliche Existenz</t>
  </si>
  <si>
    <t>Rom</t>
  </si>
  <si>
    <t>Historische Stätte</t>
  </si>
  <si>
    <t>Gerechtigkeit</t>
  </si>
  <si>
    <t>Liebe</t>
  </si>
  <si>
    <t>Hass</t>
  </si>
  <si>
    <t>Lebensschutz</t>
  </si>
  <si>
    <t>Evangelische Gemeinde</t>
  </si>
  <si>
    <t>Gemeindewachstum</t>
  </si>
  <si>
    <t>Kloster</t>
  </si>
  <si>
    <t>Hirschler, Horst</t>
  </si>
  <si>
    <t>Berufsethik</t>
  </si>
  <si>
    <t>Psychosomatik</t>
  </si>
  <si>
    <t>Körpererfahrung</t>
  </si>
  <si>
    <t>Gesunde Lebensführung</t>
  </si>
  <si>
    <t>Nervensystem</t>
  </si>
  <si>
    <t>Lernfähigkeit</t>
  </si>
  <si>
    <t>Bildungsgang</t>
  </si>
  <si>
    <t>Kreativitätserziehung</t>
  </si>
  <si>
    <t>Stressbewältigung</t>
  </si>
  <si>
    <t>Erzählung</t>
  </si>
  <si>
    <t>Phantasiereise</t>
  </si>
  <si>
    <t>Konfessionsloser</t>
  </si>
  <si>
    <t>Religiöse Bildung</t>
  </si>
  <si>
    <t>Integrationspädagogik</t>
  </si>
  <si>
    <t>Inklusive Pädagogik</t>
  </si>
  <si>
    <t>Unterrichtsmethode</t>
  </si>
  <si>
    <t>Hub, Ulrich</t>
  </si>
  <si>
    <t>An der Arche um Acht</t>
  </si>
  <si>
    <t>Bibelarbeit</t>
  </si>
  <si>
    <t>Deklination</t>
  </si>
  <si>
    <t>Konjugation</t>
  </si>
  <si>
    <t>Schulleistungsmessung</t>
  </si>
  <si>
    <t>Englischunterricht</t>
  </si>
  <si>
    <t>Pico della Mirandola, Giovanni</t>
  </si>
  <si>
    <t>De hominis dignitate</t>
  </si>
  <si>
    <t>Augustus, Römisches Reich, Kaiser</t>
  </si>
  <si>
    <t>Res gestae</t>
  </si>
  <si>
    <t>De bello Iugurthino</t>
  </si>
  <si>
    <t>Schuljahr 9</t>
  </si>
  <si>
    <t>Glück</t>
  </si>
  <si>
    <t>Schuljahr 8</t>
  </si>
  <si>
    <t>Humangenetik</t>
  </si>
  <si>
    <t>Schuljahr 10</t>
  </si>
  <si>
    <t>Freundschaft</t>
  </si>
  <si>
    <t>Schuld</t>
  </si>
  <si>
    <t>Willensfreiheit</t>
  </si>
  <si>
    <t>Kreatives Schreiben</t>
  </si>
  <si>
    <t>Schuljahr 5-7</t>
  </si>
  <si>
    <t>Interreligiöses Lernen</t>
  </si>
  <si>
    <t>Kleiner Katechismus</t>
  </si>
  <si>
    <t>Jona, Prophet</t>
  </si>
  <si>
    <t>Judas, Iskariot</t>
  </si>
  <si>
    <t>Schuljahr 4-6</t>
  </si>
  <si>
    <t>Kinderlied</t>
  </si>
  <si>
    <t>Bewegungsspiel</t>
  </si>
  <si>
    <t>Grammatik</t>
  </si>
  <si>
    <t>Drama</t>
  </si>
  <si>
    <t>Vorschulerziehung</t>
  </si>
  <si>
    <t>Schuljahr 1-2</t>
  </si>
  <si>
    <t>Zahl</t>
  </si>
  <si>
    <t>Mathematikunterricht</t>
  </si>
  <si>
    <t>Aufsatz</t>
  </si>
  <si>
    <t>Deutschunterricht</t>
  </si>
  <si>
    <t>Preußische Akademie der Wissenschaften</t>
  </si>
  <si>
    <t>Akademie der Wissenschaften</t>
  </si>
  <si>
    <t>Timoleon</t>
  </si>
  <si>
    <t>Korinth</t>
  </si>
  <si>
    <t>Syrakus</t>
  </si>
  <si>
    <t>Aeschylus</t>
  </si>
  <si>
    <t>Prometheus vinctus</t>
  </si>
  <si>
    <t>Nehemia (Buch)</t>
  </si>
  <si>
    <t>Esra (Buch)</t>
  </si>
  <si>
    <t>Lamormain, Guillaume Germé de</t>
  </si>
  <si>
    <t>Ferdinandi II. Romanorum Imperatoris virtutes</t>
  </si>
  <si>
    <t>Kajkavisch</t>
  </si>
  <si>
    <t>Rattkay, György</t>
  </si>
  <si>
    <t>Kripozti Ferdinanda II.</t>
  </si>
  <si>
    <t>Tobit (Buch)</t>
  </si>
  <si>
    <t>Synopse</t>
  </si>
  <si>
    <t>Wirtschaft</t>
  </si>
  <si>
    <t>Türkisch</t>
  </si>
  <si>
    <t>Wortbildung</t>
  </si>
  <si>
    <t>Verbalsubstantiv</t>
  </si>
  <si>
    <t>Lehnübersetzung</t>
  </si>
  <si>
    <t>Sprachkontakt</t>
  </si>
  <si>
    <t>Arabisch</t>
  </si>
  <si>
    <t>Genus verbi</t>
  </si>
  <si>
    <t>Partizip</t>
  </si>
  <si>
    <t>Hupfeld, Hermann</t>
  </si>
  <si>
    <t>Araber</t>
  </si>
  <si>
    <t>Tinte</t>
  </si>
  <si>
    <t>Rezeptur</t>
  </si>
  <si>
    <t>Tusche</t>
  </si>
  <si>
    <t>König</t>
  </si>
  <si>
    <t>Absetzung</t>
  </si>
  <si>
    <t>Reichsverfassung</t>
  </si>
  <si>
    <t>Kroatisch</t>
  </si>
  <si>
    <t>Kroatien</t>
  </si>
  <si>
    <t>Kulturzeitschrift</t>
  </si>
  <si>
    <t>Grenzüberschreitung</t>
  </si>
  <si>
    <t>Bramsche-Kalkriese</t>
  </si>
  <si>
    <t>Lokalisation</t>
  </si>
  <si>
    <t>Varusschlacht</t>
  </si>
  <si>
    <t>Föderalismus</t>
  </si>
  <si>
    <t>Verkehrspolitik</t>
  </si>
  <si>
    <t>Evangelischer Bund in Österreich</t>
  </si>
  <si>
    <t>Unierte Ostkirche</t>
  </si>
  <si>
    <t>Russlanddeutsche</t>
  </si>
  <si>
    <t>Aussiedler</t>
  </si>
  <si>
    <t>Freie evangelische Gemeinde</t>
  </si>
  <si>
    <t>Leibniz, Gottfried Wilhelm</t>
  </si>
  <si>
    <t>Politisches Denken</t>
  </si>
  <si>
    <t>De re publica</t>
  </si>
  <si>
    <t>Plinius Caecilius Secundus, Gaius</t>
  </si>
  <si>
    <t>Epistulae</t>
  </si>
  <si>
    <t>Asien</t>
  </si>
  <si>
    <t>Reise</t>
  </si>
  <si>
    <t>Auswirkung</t>
  </si>
  <si>
    <t>Textverstehen</t>
  </si>
  <si>
    <t>Lesen</t>
  </si>
  <si>
    <t>Akademikerin</t>
  </si>
  <si>
    <t>Soldat</t>
  </si>
  <si>
    <t>Kameradschaft</t>
  </si>
  <si>
    <t>Weltkrieg (1939-1945)</t>
  </si>
  <si>
    <t>Extrakorporale Befruchtung</t>
  </si>
  <si>
    <t>Einbürgerung</t>
  </si>
  <si>
    <t>Staatsangehörigkeit</t>
  </si>
  <si>
    <t>Sozialdemokratie</t>
  </si>
  <si>
    <t>Zunft</t>
  </si>
  <si>
    <t>Herzogtum Sachsen</t>
  </si>
  <si>
    <t>Fränkisches Reich</t>
  </si>
  <si>
    <t>Demokratisierung</t>
  </si>
  <si>
    <t>Reeducation</t>
  </si>
  <si>
    <t>Politische Kultur</t>
  </si>
  <si>
    <t>Wertwandel</t>
  </si>
  <si>
    <t>Deutschland (DDR) / Revolution (1989)</t>
  </si>
  <si>
    <t>Sachsen</t>
  </si>
  <si>
    <t>Burn-out-Syndrom</t>
  </si>
  <si>
    <t>Prävention</t>
  </si>
  <si>
    <t>Erziehung</t>
  </si>
  <si>
    <t>Psychiatrie</t>
  </si>
  <si>
    <t>Psychisches Trauma</t>
  </si>
  <si>
    <t>Familientherapie</t>
  </si>
  <si>
    <t>Trauer</t>
  </si>
  <si>
    <t>Denken</t>
  </si>
  <si>
    <t>Selbstmord</t>
  </si>
  <si>
    <t>Mathematik</t>
  </si>
  <si>
    <t>Familienbeziehung</t>
  </si>
  <si>
    <t>Adler, Alfred</t>
  </si>
  <si>
    <t>Lustprinzip</t>
  </si>
  <si>
    <t>Freud, Sigmund</t>
  </si>
  <si>
    <t>Innovationsförderung</t>
  </si>
  <si>
    <t>Charakter</t>
  </si>
  <si>
    <t>Neurose</t>
  </si>
  <si>
    <t>Kulturstandard</t>
  </si>
  <si>
    <t>Mexiko</t>
  </si>
  <si>
    <t>Sozialarbeit</t>
  </si>
  <si>
    <t>Systemtheorie</t>
  </si>
  <si>
    <t>Anwendung</t>
  </si>
  <si>
    <t>Jugendhilfe</t>
  </si>
  <si>
    <t>Einrichtung</t>
  </si>
  <si>
    <t>Systemdenken</t>
  </si>
  <si>
    <t>Gemeindepsychiatrie</t>
  </si>
  <si>
    <t>Vietnam</t>
  </si>
  <si>
    <t>Psychodrama</t>
  </si>
  <si>
    <t>Paartherapie</t>
  </si>
  <si>
    <t>Niederlande</t>
  </si>
  <si>
    <t>Chos-rgyam-drung-pa</t>
  </si>
  <si>
    <t>Shambhala-Buddhismus</t>
  </si>
  <si>
    <t>Imagination</t>
  </si>
  <si>
    <t>Philo, Alexandrinus</t>
  </si>
  <si>
    <t>Ungarn</t>
  </si>
  <si>
    <t>Ars moriendi</t>
  </si>
  <si>
    <t>Kirchliche Bestattung</t>
  </si>
  <si>
    <t>Totengedächtnis</t>
  </si>
  <si>
    <t>Augsburger Interim</t>
  </si>
  <si>
    <t>Barth, Karl</t>
  </si>
  <si>
    <t>Heiliger Geist</t>
  </si>
  <si>
    <t>Pneumatologie</t>
  </si>
  <si>
    <t>Phänomenologie</t>
  </si>
  <si>
    <t>Calvin, Jean</t>
  </si>
  <si>
    <t>Vermigli, Pietro Martire</t>
  </si>
  <si>
    <t>Gnadenlehre</t>
  </si>
  <si>
    <t>Gottebenbildlichkeit</t>
  </si>
  <si>
    <t>Freilichtveranstaltung</t>
  </si>
  <si>
    <t>Abendgottesdienst</t>
  </si>
  <si>
    <t>Milieu</t>
  </si>
  <si>
    <t>Kirchengemeinde</t>
  </si>
  <si>
    <t>Lewis, Clive S.</t>
  </si>
  <si>
    <t>The chronicles of Narnia</t>
  </si>
  <si>
    <t>Moraltheologie</t>
  </si>
  <si>
    <t>Katholische Theologie</t>
  </si>
  <si>
    <t>Leseerziehung</t>
  </si>
  <si>
    <t>Schulpsychologie</t>
  </si>
  <si>
    <t>Reformierte Kirche</t>
  </si>
  <si>
    <t>Ausstattung</t>
  </si>
  <si>
    <t>Geistliche Begleitung</t>
  </si>
  <si>
    <t>Schulpädagogik</t>
  </si>
  <si>
    <t>Philosophieunterricht</t>
  </si>
  <si>
    <t>Konzentrationsschwäche</t>
  </si>
  <si>
    <t>Bewegungserziehung</t>
  </si>
  <si>
    <t>Schuljahr 5</t>
  </si>
  <si>
    <t>Bildungsstandard</t>
  </si>
  <si>
    <t>Streit</t>
  </si>
  <si>
    <t>Trennung</t>
  </si>
  <si>
    <t>Sterbebegleitung</t>
  </si>
  <si>
    <t>Sprachgebrauch</t>
  </si>
  <si>
    <t>Achtsamkeit</t>
  </si>
  <si>
    <t>Missachtung</t>
  </si>
  <si>
    <t>Gesundheitswesen</t>
  </si>
  <si>
    <t>Sozialwesen</t>
  </si>
  <si>
    <t>Verwaltung</t>
  </si>
  <si>
    <t>Multinationales Unternehmen</t>
  </si>
  <si>
    <t>Organisationsentwicklung</t>
  </si>
  <si>
    <t>Interkulturalität</t>
  </si>
  <si>
    <t>Diversity Management</t>
  </si>
  <si>
    <t>Unterrichtsklima</t>
  </si>
  <si>
    <t>Humor</t>
  </si>
  <si>
    <t>Greenpeace International</t>
  </si>
  <si>
    <t>Münchner Sicherheitskonferenz (München)</t>
  </si>
  <si>
    <t>Pfingstbewegung</t>
  </si>
  <si>
    <t>Charismatische Bewegung</t>
  </si>
  <si>
    <t>Weltreligion</t>
  </si>
  <si>
    <t>Religiöses Fest</t>
  </si>
  <si>
    <t>Judenvernichtung</t>
  </si>
  <si>
    <t>Kind (10-18 Jahre)</t>
  </si>
  <si>
    <t>Familienerziehung</t>
  </si>
  <si>
    <t>Erziehungsmittel</t>
  </si>
  <si>
    <t>Interpersonale Kommunikation</t>
  </si>
  <si>
    <t>Schlagworte</t>
  </si>
  <si>
    <t>3525014538</t>
  </si>
  <si>
    <t>00_ISBN nicht bei DNB vorhanden</t>
  </si>
  <si>
    <t>3525017243</t>
  </si>
  <si>
    <t>3525100418</t>
  </si>
  <si>
    <t>3525100442</t>
  </si>
  <si>
    <t>3525100450</t>
  </si>
  <si>
    <t>3525100477</t>
  </si>
  <si>
    <t>3525100485</t>
  </si>
  <si>
    <t>3525100493</t>
  </si>
  <si>
    <t>3525100558</t>
  </si>
  <si>
    <t>3525100825</t>
  </si>
  <si>
    <t>3525100906</t>
  </si>
  <si>
    <t>3525252714</t>
  </si>
  <si>
    <t>00_keine Schlagworte bei DNB vorhanden</t>
  </si>
  <si>
    <t>3525255217</t>
  </si>
  <si>
    <t>3525255225</t>
  </si>
  <si>
    <t>3525255241</t>
  </si>
  <si>
    <t>3525255268</t>
  </si>
  <si>
    <t>3525255276</t>
  </si>
  <si>
    <t>3525255284</t>
  </si>
  <si>
    <t>3525256531</t>
  </si>
  <si>
    <t>3525257112</t>
  </si>
  <si>
    <t>3525261373</t>
  </si>
  <si>
    <t>3525261594</t>
  </si>
  <si>
    <t>3525261616</t>
  </si>
  <si>
    <t>3525278195</t>
  </si>
  <si>
    <t>3525278217</t>
  </si>
  <si>
    <t>3525278225</t>
  </si>
  <si>
    <t>3525303262</t>
  </si>
  <si>
    <t>3525310129</t>
  </si>
  <si>
    <t>3525335644</t>
  </si>
  <si>
    <t>3525340109</t>
  </si>
  <si>
    <t>3525352042</t>
  </si>
  <si>
    <t>3525355378</t>
  </si>
  <si>
    <t>3525355386</t>
  </si>
  <si>
    <t>3525355394</t>
  </si>
  <si>
    <t>3525360339</t>
  </si>
  <si>
    <t>3525361971</t>
  </si>
  <si>
    <t>3525361998</t>
  </si>
  <si>
    <t>3525365179</t>
  </si>
  <si>
    <t>3525365187</t>
  </si>
  <si>
    <t>3525365209</t>
  </si>
  <si>
    <t>3525369301</t>
  </si>
  <si>
    <t>3525369328</t>
  </si>
  <si>
    <t>3525369336</t>
  </si>
  <si>
    <t>3525369344</t>
  </si>
  <si>
    <t>3525369530</t>
  </si>
  <si>
    <t>3525407300</t>
  </si>
  <si>
    <t>3525456077</t>
  </si>
  <si>
    <t>3525457405</t>
  </si>
  <si>
    <t>3525457499</t>
  </si>
  <si>
    <t>3525457553</t>
  </si>
  <si>
    <t>3525458088</t>
  </si>
  <si>
    <t>3525458096</t>
  </si>
  <si>
    <t>3525458118</t>
  </si>
  <si>
    <t>3525458126</t>
  </si>
  <si>
    <t>3525461062</t>
  </si>
  <si>
    <t>3525461089</t>
  </si>
  <si>
    <t>3525461097</t>
  </si>
  <si>
    <t>3525461518</t>
  </si>
  <si>
    <t>3525461526</t>
  </si>
  <si>
    <t>3525461534</t>
  </si>
  <si>
    <t>3525461542</t>
  </si>
  <si>
    <t>3525461550</t>
  </si>
  <si>
    <t>3525461569</t>
  </si>
  <si>
    <t>3525461577</t>
  </si>
  <si>
    <t>3525461720</t>
  </si>
  <si>
    <t>3525461798</t>
  </si>
  <si>
    <t>3525461860</t>
  </si>
  <si>
    <t>3525461917</t>
  </si>
  <si>
    <t>3525462395</t>
  </si>
  <si>
    <t>3525490828</t>
  </si>
  <si>
    <t>3525501056</t>
  </si>
  <si>
    <t>3525503253</t>
  </si>
  <si>
    <t>3525503261</t>
  </si>
  <si>
    <t>3525516797</t>
  </si>
  <si>
    <t>3525521731</t>
  </si>
  <si>
    <t>3525522037</t>
  </si>
  <si>
    <t>3525530021</t>
  </si>
  <si>
    <t>3525530439</t>
  </si>
  <si>
    <t>3525530447</t>
  </si>
  <si>
    <t>3525536240</t>
  </si>
  <si>
    <t>3525539517</t>
  </si>
  <si>
    <t>3525539983</t>
  </si>
  <si>
    <t>3525543778</t>
  </si>
  <si>
    <t>3525543786</t>
  </si>
  <si>
    <t>3525556098</t>
  </si>
  <si>
    <t>3525556446</t>
  </si>
  <si>
    <t>3525557582</t>
  </si>
  <si>
    <t>3525559054</t>
  </si>
  <si>
    <t>3525559062</t>
  </si>
  <si>
    <t>3525559070</t>
  </si>
  <si>
    <t>3525559089</t>
  </si>
  <si>
    <t>3525559097</t>
  </si>
  <si>
    <t>3525559119</t>
  </si>
  <si>
    <t>3525572085</t>
  </si>
  <si>
    <t>3525572123</t>
  </si>
  <si>
    <t>3525572158</t>
  </si>
  <si>
    <t>3525572166</t>
  </si>
  <si>
    <t>3525572247</t>
  </si>
  <si>
    <t>3525580398</t>
  </si>
  <si>
    <t>3525581793</t>
  </si>
  <si>
    <t>3525610025</t>
  </si>
  <si>
    <t>3525612672</t>
  </si>
  <si>
    <t>3525613423</t>
  </si>
  <si>
    <t>3525613466</t>
  </si>
  <si>
    <t>3525613695</t>
  </si>
  <si>
    <t>3525613873</t>
  </si>
  <si>
    <t>3525613881</t>
  </si>
  <si>
    <t>3525614098</t>
  </si>
  <si>
    <t>3525614128</t>
  </si>
  <si>
    <t>3525614772</t>
  </si>
  <si>
    <t>3525614799</t>
  </si>
  <si>
    <t>3525614802</t>
  </si>
  <si>
    <t>3525623011</t>
  </si>
  <si>
    <t>3525633033</t>
  </si>
  <si>
    <t>3525641990</t>
  </si>
  <si>
    <t>3525642008</t>
  </si>
  <si>
    <t>3525642016</t>
  </si>
  <si>
    <t>3525642024</t>
  </si>
  <si>
    <t>3525642040</t>
  </si>
  <si>
    <t>3525701772</t>
  </si>
  <si>
    <t>3525710089</t>
  </si>
  <si>
    <t>3525710127</t>
  </si>
  <si>
    <t>3525710151</t>
  </si>
  <si>
    <t>3525710178</t>
  </si>
  <si>
    <t>3525710194</t>
  </si>
  <si>
    <t>3525710356</t>
  </si>
  <si>
    <t>3525710364</t>
  </si>
  <si>
    <t>3525710372</t>
  </si>
  <si>
    <t>3525710380</t>
  </si>
  <si>
    <t>3525710585</t>
  </si>
  <si>
    <t>3525710763</t>
  </si>
  <si>
    <t>3525713991</t>
  </si>
  <si>
    <t>3525714017</t>
  </si>
  <si>
    <t>3525714033</t>
  </si>
  <si>
    <t>3525716214</t>
  </si>
  <si>
    <t>3525717334</t>
  </si>
  <si>
    <t>3525717342</t>
  </si>
  <si>
    <t>3525717571</t>
  </si>
  <si>
    <t>3525776497</t>
  </si>
  <si>
    <t>3525776500</t>
  </si>
  <si>
    <t>3525790198</t>
  </si>
  <si>
    <t>3525790228</t>
  </si>
  <si>
    <t>3525800010</t>
  </si>
  <si>
    <t>3525801998</t>
  </si>
  <si>
    <t>3525802005</t>
  </si>
  <si>
    <t>3525802013</t>
  </si>
  <si>
    <t>3525802102</t>
  </si>
  <si>
    <t>3525802110</t>
  </si>
  <si>
    <t>3525825110</t>
  </si>
  <si>
    <t>3525825188</t>
  </si>
  <si>
    <t>3525825196</t>
  </si>
  <si>
    <t>3525858531</t>
  </si>
  <si>
    <t>3525874391</t>
  </si>
  <si>
    <t>3525874405</t>
  </si>
  <si>
    <t>3525874421</t>
  </si>
  <si>
    <t>3525874448</t>
  </si>
  <si>
    <t>3525874456</t>
  </si>
  <si>
    <t>352510054X</t>
  </si>
  <si>
    <t>352510085X</t>
  </si>
  <si>
    <t>352525654X</t>
  </si>
  <si>
    <t>352535178X</t>
  </si>
  <si>
    <t>352535181X</t>
  </si>
  <si>
    <t>352535391X</t>
  </si>
  <si>
    <t>352535424X</t>
  </si>
  <si>
    <t>352536931X</t>
  </si>
  <si>
    <t>352545807X</t>
  </si>
  <si>
    <t>352545810X</t>
  </si>
  <si>
    <t>352552191X</t>
  </si>
  <si>
    <t>352555608X</t>
  </si>
  <si>
    <t>352556225X</t>
  </si>
  <si>
    <t>352557214X</t>
  </si>
  <si>
    <t>352558038X</t>
  </si>
  <si>
    <t>352559352X</t>
  </si>
  <si>
    <t>352559500X</t>
  </si>
  <si>
    <t>352560243X</t>
  </si>
  <si>
    <t>352561327X</t>
  </si>
  <si>
    <t>352561344X</t>
  </si>
  <si>
    <t>352561389X</t>
  </si>
  <si>
    <t>352561411X</t>
  </si>
  <si>
    <t>352571016X</t>
  </si>
  <si>
    <t>352577558X</t>
  </si>
  <si>
    <t>352579018X</t>
  </si>
  <si>
    <t>352580007X</t>
  </si>
  <si>
    <t>352580198X</t>
  </si>
  <si>
    <t>352580203X</t>
  </si>
  <si>
    <t>352582517X</t>
  </si>
  <si>
    <t>352587443X</t>
  </si>
  <si>
    <t>auf DNB nicht gefundene Schlagworte</t>
  </si>
  <si>
    <t>Grund</t>
  </si>
  <si>
    <t>nach alter ISBN gesucht</t>
  </si>
  <si>
    <t>Anzahl Schlagworte DNB</t>
  </si>
  <si>
    <t>9783525457450</t>
  </si>
  <si>
    <t>9783525581148</t>
  </si>
  <si>
    <t>9783525358436</t>
  </si>
  <si>
    <t>9783525334362</t>
  </si>
  <si>
    <t>9783525852682</t>
  </si>
  <si>
    <t>9783525511275</t>
  </si>
  <si>
    <t>9783525458068</t>
  </si>
  <si>
    <t>9783525333228</t>
  </si>
  <si>
    <t>9783525623145</t>
  </si>
  <si>
    <t>9783525251829</t>
  </si>
  <si>
    <t>9783525351642</t>
  </si>
  <si>
    <t>9783525358719</t>
  </si>
  <si>
    <t>9783525501085</t>
  </si>
  <si>
    <t>9783525539477</t>
  </si>
  <si>
    <t>9783525610343</t>
  </si>
  <si>
    <t>9783525826492</t>
  </si>
  <si>
    <t>9783525359013</t>
  </si>
  <si>
    <t>9783525535561</t>
  </si>
  <si>
    <t>9783525614570</t>
  </si>
  <si>
    <t>9783525536988</t>
  </si>
  <si>
    <t>9783525460146</t>
  </si>
  <si>
    <t>9783525353806</t>
  </si>
  <si>
    <t>9783525623107</t>
  </si>
  <si>
    <t>9783525362181</t>
  </si>
  <si>
    <t>9783525823026</t>
  </si>
  <si>
    <t>9783525252017</t>
  </si>
  <si>
    <t>9783525803998</t>
  </si>
  <si>
    <t>9783525457443</t>
  </si>
  <si>
    <t>9783525571576</t>
  </si>
  <si>
    <t>9783525127551</t>
  </si>
  <si>
    <t>9783525860199</t>
  </si>
  <si>
    <t>9783525633441</t>
  </si>
  <si>
    <t>9783525534007</t>
  </si>
  <si>
    <t>9783525363225</t>
  </si>
  <si>
    <t>9783525334218</t>
  </si>
  <si>
    <t>9783525122914</t>
  </si>
  <si>
    <t>9783525364123</t>
  </si>
  <si>
    <t>9783525555033</t>
  </si>
  <si>
    <t>9783525367025</t>
  </si>
  <si>
    <t>9783525821190</t>
  </si>
  <si>
    <t>9783525357736</t>
  </si>
  <si>
    <t>9783525563267</t>
  </si>
  <si>
    <t>9783525564202</t>
  </si>
  <si>
    <t>9783525556382</t>
  </si>
  <si>
    <t>9783525013199</t>
  </si>
  <si>
    <t>9783647513621</t>
  </si>
  <si>
    <t>9783525458754</t>
  </si>
  <si>
    <t>9783525535684</t>
  </si>
  <si>
    <t>9783525181102</t>
  </si>
  <si>
    <t>9783525017159</t>
  </si>
  <si>
    <t>9783525335864</t>
  </si>
  <si>
    <t>9783525457283</t>
  </si>
  <si>
    <t>9783525360156</t>
  </si>
  <si>
    <t>9783525018071</t>
  </si>
  <si>
    <t>9783525362655</t>
  </si>
  <si>
    <t>9783525555637</t>
  </si>
  <si>
    <t>9783525603871</t>
  </si>
  <si>
    <t>9783525407202</t>
  </si>
  <si>
    <t>9783525862162</t>
  </si>
  <si>
    <t>9783525862056</t>
  </si>
  <si>
    <t>9783525362099</t>
  </si>
  <si>
    <t>9783525612101</t>
  </si>
  <si>
    <t>9783525016077</t>
  </si>
  <si>
    <t>9783525538708</t>
  </si>
  <si>
    <t>9783525716106</t>
  </si>
  <si>
    <t>9783525538210</t>
  </si>
  <si>
    <t>9783525353530</t>
  </si>
  <si>
    <t>9783525602638</t>
  </si>
  <si>
    <t>9783525361108</t>
  </si>
  <si>
    <t>9783525132173</t>
  </si>
  <si>
    <t>9783525331187</t>
  </si>
  <si>
    <t>9783525335734</t>
  </si>
  <si>
    <t>9783525203484</t>
  </si>
  <si>
    <t>9783525210086</t>
  </si>
  <si>
    <t>9783525405031</t>
  </si>
  <si>
    <t>9783525623183</t>
  </si>
  <si>
    <t>9783525614907</t>
  </si>
  <si>
    <t>9783525565063</t>
  </si>
  <si>
    <t>9783525335536</t>
  </si>
  <si>
    <t>9783525121122</t>
  </si>
  <si>
    <t>9783525860137</t>
  </si>
  <si>
    <t>9783525857793</t>
  </si>
  <si>
    <t>9783525335949</t>
  </si>
  <si>
    <t>9783525571989</t>
  </si>
  <si>
    <t>9783525359778</t>
  </si>
  <si>
    <t>9783525613214</t>
  </si>
  <si>
    <t>9783525131442</t>
  </si>
  <si>
    <t>9783525201183</t>
  </si>
  <si>
    <t>9783525732021</t>
  </si>
  <si>
    <t>9783525351369</t>
  </si>
  <si>
    <t>9783525356050</t>
  </si>
  <si>
    <t>9783525358344</t>
  </si>
  <si>
    <t>9783525132197</t>
  </si>
  <si>
    <t>9783525569269</t>
  </si>
  <si>
    <t>9783525361184</t>
  </si>
  <si>
    <t>9783525562147</t>
  </si>
  <si>
    <t>9783525857229</t>
  </si>
  <si>
    <t>9783525362488</t>
  </si>
  <si>
    <t>9783525553190</t>
  </si>
  <si>
    <t>9783525561669</t>
  </si>
  <si>
    <t>9783525613832</t>
  </si>
  <si>
    <t>9783525127292</t>
  </si>
  <si>
    <t>9783525359143</t>
  </si>
  <si>
    <t>9783525860526</t>
  </si>
  <si>
    <t>9783525539378</t>
  </si>
  <si>
    <t>9783525514054</t>
  </si>
  <si>
    <t>9783525652343</t>
  </si>
  <si>
    <t>9783525123058</t>
  </si>
  <si>
    <t>9783525536032</t>
  </si>
  <si>
    <t>9783525251683</t>
  </si>
  <si>
    <t>9783525300039</t>
  </si>
  <si>
    <t>9783525533543</t>
  </si>
  <si>
    <t>9783525016015</t>
  </si>
  <si>
    <t>9783525405710</t>
  </si>
  <si>
    <t>9783525775103</t>
  </si>
  <si>
    <t>9783525775530</t>
  </si>
  <si>
    <t>9783525553657</t>
  </si>
  <si>
    <t>9783525562406</t>
  </si>
  <si>
    <t>9783525350737</t>
  </si>
  <si>
    <t>9783525351673</t>
  </si>
  <si>
    <t>9783525860939</t>
  </si>
  <si>
    <t>9783525333099</t>
  </si>
  <si>
    <t>9783525857694</t>
  </si>
  <si>
    <t>9783525558515</t>
  </si>
  <si>
    <t>9783525452165</t>
  </si>
  <si>
    <t>9783525353165</t>
  </si>
  <si>
    <t>9783525353981</t>
  </si>
  <si>
    <t>9783525335710</t>
  </si>
  <si>
    <t>9783525521908</t>
  </si>
  <si>
    <t>9783525776698</t>
  </si>
  <si>
    <t>9783525512043</t>
  </si>
  <si>
    <t>9783525537008</t>
  </si>
  <si>
    <t>9783525231050</t>
  </si>
  <si>
    <t>9783525541340</t>
  </si>
  <si>
    <t>9783525355039</t>
  </si>
  <si>
    <t>9783525563885</t>
  </si>
  <si>
    <t>9783525125120</t>
  </si>
  <si>
    <t>9783525273036</t>
  </si>
  <si>
    <t>9783525018248</t>
  </si>
  <si>
    <t>9783525828236</t>
  </si>
  <si>
    <t>9783525553633</t>
  </si>
  <si>
    <t>9783525857014</t>
  </si>
  <si>
    <t>9783525776582</t>
  </si>
  <si>
    <t>9783525823965</t>
  </si>
  <si>
    <t>9783525278123</t>
  </si>
  <si>
    <t>9783525855669</t>
  </si>
  <si>
    <t>9783525203293</t>
  </si>
  <si>
    <t>9783525332146</t>
  </si>
  <si>
    <t>9783525611807</t>
  </si>
  <si>
    <t>9783525454114</t>
  </si>
  <si>
    <t>9783525853931</t>
  </si>
  <si>
    <t>9783525112014</t>
  </si>
  <si>
    <t>9783647357980</t>
  </si>
  <si>
    <t>9783525273111</t>
  </si>
  <si>
    <t>9783525826010</t>
  </si>
  <si>
    <t>9783525731482</t>
  </si>
  <si>
    <t>9783525559642</t>
  </si>
  <si>
    <t>9783525012260</t>
  </si>
  <si>
    <t>9783525536773</t>
  </si>
  <si>
    <t>9783525824566</t>
  </si>
  <si>
    <t>9783525556139</t>
  </si>
  <si>
    <t>9783525633786</t>
  </si>
  <si>
    <t>9783525350171</t>
  </si>
  <si>
    <t>9783525572030</t>
  </si>
  <si>
    <t>9783525541241</t>
  </si>
  <si>
    <t>9783525017340</t>
  </si>
  <si>
    <t>9783525613238</t>
  </si>
  <si>
    <t>9783525457627</t>
  </si>
  <si>
    <t>9783525860915</t>
  </si>
  <si>
    <t>9783525128077</t>
  </si>
  <si>
    <t>9783525533437</t>
  </si>
  <si>
    <t>9783525357033</t>
  </si>
  <si>
    <t>9783525871744</t>
  </si>
  <si>
    <t>9783525407257</t>
  </si>
  <si>
    <t>9783525532850</t>
  </si>
  <si>
    <t>9783525255063</t>
  </si>
  <si>
    <t>9783525122204</t>
  </si>
  <si>
    <t>9783525711538</t>
  </si>
  <si>
    <t>9783525318164</t>
  </si>
  <si>
    <t>9783525231104</t>
  </si>
  <si>
    <t>9783525523032</t>
  </si>
  <si>
    <t>9783525361863</t>
  </si>
  <si>
    <t>9783525333136</t>
  </si>
  <si>
    <t>9783525318218</t>
  </si>
  <si>
    <t>9783525364154</t>
  </si>
  <si>
    <t>9783525535134</t>
  </si>
  <si>
    <t>9783525863077</t>
  </si>
  <si>
    <t>9783525335062</t>
  </si>
  <si>
    <t>9783525823309</t>
  </si>
  <si>
    <t>9783525262177</t>
  </si>
  <si>
    <t>9783525112625</t>
  </si>
  <si>
    <t>9783525207260</t>
  </si>
  <si>
    <t>9783525862124</t>
  </si>
  <si>
    <t>9783525127209</t>
  </si>
  <si>
    <t>9783525720790</t>
  </si>
  <si>
    <t>9783525874837</t>
  </si>
  <si>
    <t>9783525251836</t>
  </si>
  <si>
    <t>9783525333389</t>
  </si>
  <si>
    <t>9783525556351</t>
  </si>
  <si>
    <t>9783525113240</t>
  </si>
  <si>
    <t>9783525581667</t>
  </si>
  <si>
    <t>9783525581315</t>
  </si>
  <si>
    <t>9783525602720</t>
  </si>
  <si>
    <t>9783525362310</t>
  </si>
  <si>
    <t>9783525612606</t>
  </si>
  <si>
    <t>9783525365137</t>
  </si>
  <si>
    <t>9783525350690</t>
  </si>
  <si>
    <t>9783525501580</t>
  </si>
  <si>
    <t>9783647910093</t>
  </si>
  <si>
    <t>9783525874325</t>
  </si>
  <si>
    <t>9783525581582</t>
  </si>
  <si>
    <t>9783525521649</t>
  </si>
  <si>
    <t>9783525633526</t>
  </si>
  <si>
    <t>9783525357613</t>
  </si>
  <si>
    <t>9783525873809</t>
  </si>
  <si>
    <t>9783525539521</t>
  </si>
  <si>
    <t>9783525334492</t>
  </si>
  <si>
    <t>9783525825105</t>
  </si>
  <si>
    <t>9783525862209</t>
  </si>
  <si>
    <t>9783525332450</t>
  </si>
  <si>
    <t>9783525532423</t>
  </si>
  <si>
    <t>9783525361825</t>
  </si>
  <si>
    <t>9783525860229</t>
  </si>
  <si>
    <t>9783525562628</t>
  </si>
  <si>
    <t>9783525874790</t>
  </si>
  <si>
    <t>9783525614709</t>
  </si>
  <si>
    <t>9783525131602</t>
  </si>
  <si>
    <t>9783525623657</t>
  </si>
  <si>
    <t>9783525523025</t>
  </si>
  <si>
    <t>9783525857885</t>
  </si>
  <si>
    <t>9783525014233</t>
  </si>
  <si>
    <t>9783525273128</t>
  </si>
  <si>
    <t>9783525856772</t>
  </si>
  <si>
    <t>9783525121160</t>
  </si>
  <si>
    <t>9783525803905</t>
  </si>
  <si>
    <t>9783525261040</t>
  </si>
  <si>
    <t>9783525456842</t>
  </si>
  <si>
    <t>9783525127568</t>
  </si>
  <si>
    <t>9783525857182</t>
  </si>
  <si>
    <t>9783525335284</t>
  </si>
  <si>
    <t>9783525252321</t>
  </si>
  <si>
    <t>9783525554272</t>
  </si>
  <si>
    <t>9783525359242</t>
  </si>
  <si>
    <t>9783525207192</t>
  </si>
  <si>
    <t>9783647359953</t>
  </si>
  <si>
    <t>9783525871485</t>
  </si>
  <si>
    <t>9783525461716</t>
  </si>
  <si>
    <t>9783525551226</t>
  </si>
  <si>
    <t>9783525593561</t>
  </si>
  <si>
    <t>9783525826218</t>
  </si>
  <si>
    <t>9783525778074</t>
  </si>
  <si>
    <t>9783525253120</t>
  </si>
  <si>
    <t>9783525613610</t>
  </si>
  <si>
    <t>9783525554104</t>
  </si>
  <si>
    <t>9783525132265</t>
  </si>
  <si>
    <t>9783525571774</t>
  </si>
  <si>
    <t>9783525013212</t>
  </si>
  <si>
    <t>9783525850541</t>
  </si>
  <si>
    <t>9783525600061</t>
  </si>
  <si>
    <t>9783525315200</t>
  </si>
  <si>
    <t>9783525775233</t>
  </si>
  <si>
    <t>9783525775639</t>
  </si>
  <si>
    <t>9783525407165</t>
  </si>
  <si>
    <t>9783525712184</t>
  </si>
  <si>
    <t>9783525200124</t>
  </si>
  <si>
    <t>9783525874301</t>
  </si>
  <si>
    <t>9783525775189</t>
  </si>
  <si>
    <t>9783525874257</t>
  </si>
  <si>
    <t>9783525623268</t>
  </si>
  <si>
    <t>9783647996028</t>
  </si>
  <si>
    <t>9783525361931</t>
  </si>
  <si>
    <t>9783525278161</t>
  </si>
  <si>
    <t>9783525513545</t>
  </si>
  <si>
    <t>9783525332269</t>
  </si>
  <si>
    <t>9783525013649</t>
  </si>
  <si>
    <t>9783525012208</t>
  </si>
  <si>
    <t>9783525555286</t>
  </si>
  <si>
    <t>9783525537862</t>
  </si>
  <si>
    <t>9783525823095</t>
  </si>
  <si>
    <t>9783525359686</t>
  </si>
  <si>
    <t>9783525858745</t>
  </si>
  <si>
    <t>9783525562581</t>
  </si>
  <si>
    <t>9783525421031</t>
  </si>
  <si>
    <t>9783525261262</t>
  </si>
  <si>
    <t>9783525124147</t>
  </si>
  <si>
    <t>9783525124468</t>
  </si>
  <si>
    <t>9783525532485</t>
  </si>
  <si>
    <t>9783525361573</t>
  </si>
  <si>
    <t>9783525361771</t>
  </si>
  <si>
    <t>9783525612248</t>
  </si>
  <si>
    <t>9783525603482</t>
  </si>
  <si>
    <t>9783525363096</t>
  </si>
  <si>
    <t>9783525606100</t>
  </si>
  <si>
    <t>9783525355022</t>
  </si>
  <si>
    <t>9783525863121</t>
  </si>
  <si>
    <t>9783525124239</t>
  </si>
  <si>
    <t>9783525538449</t>
  </si>
  <si>
    <t>9783525311028</t>
  </si>
  <si>
    <t>9783525359853</t>
  </si>
  <si>
    <t>9783525860564</t>
  </si>
  <si>
    <t>9783525558508</t>
  </si>
  <si>
    <t>9783525112809</t>
  </si>
  <si>
    <t>9783525456767</t>
  </si>
  <si>
    <t>9783525421024</t>
  </si>
  <si>
    <t>9783525551578</t>
  </si>
  <si>
    <t>9783525131558</t>
  </si>
  <si>
    <t>9783525613641</t>
  </si>
  <si>
    <t>9783525823460</t>
  </si>
  <si>
    <t>9783525533321</t>
  </si>
  <si>
    <t>9783525630044</t>
  </si>
  <si>
    <t>9783525360439</t>
  </si>
  <si>
    <t>9783525561287</t>
  </si>
  <si>
    <t>9783525535592</t>
  </si>
  <si>
    <t>9783525562154</t>
  </si>
  <si>
    <t>9783525523278</t>
  </si>
  <si>
    <t>9783525205754</t>
  </si>
  <si>
    <t>9783525610480</t>
  </si>
  <si>
    <t>9783525556634</t>
  </si>
  <si>
    <t>9783525552117</t>
  </si>
  <si>
    <t>9783525861219</t>
  </si>
  <si>
    <t>9783525861042</t>
  </si>
  <si>
    <t>9783525871324</t>
  </si>
  <si>
    <t>9783525456286</t>
  </si>
  <si>
    <t>9783525555521</t>
  </si>
  <si>
    <t>9783525205679</t>
  </si>
  <si>
    <t>9783525131411</t>
  </si>
  <si>
    <t>9783525623626</t>
  </si>
  <si>
    <t>9783525716120</t>
  </si>
  <si>
    <t>9783525523285</t>
  </si>
  <si>
    <t>9783525861066</t>
  </si>
  <si>
    <t>9783525315125</t>
  </si>
  <si>
    <t>9783525333013</t>
  </si>
  <si>
    <t>9783525210185</t>
  </si>
  <si>
    <t>9783525257173</t>
  </si>
  <si>
    <t>9783525536315</t>
  </si>
  <si>
    <t>9783525252413</t>
  </si>
  <si>
    <t>9783525538739</t>
  </si>
  <si>
    <t>9783525825990</t>
  </si>
  <si>
    <t>9783525611999</t>
  </si>
  <si>
    <t>9783525334317</t>
  </si>
  <si>
    <t>9783525611067</t>
  </si>
  <si>
    <t>9783525552353</t>
  </si>
  <si>
    <t>9783525456170</t>
  </si>
  <si>
    <t>9783525863053</t>
  </si>
  <si>
    <t>9783525823330</t>
  </si>
  <si>
    <t>9783525251775</t>
  </si>
  <si>
    <t>9783525825952</t>
  </si>
  <si>
    <t>9783525873519</t>
  </si>
  <si>
    <t>9783525357439</t>
  </si>
  <si>
    <t>9783525182062</t>
  </si>
  <si>
    <t>9783525612019</t>
  </si>
  <si>
    <t>9783525355701</t>
  </si>
  <si>
    <t>9783525401187</t>
  </si>
  <si>
    <t>9783525261576</t>
  </si>
  <si>
    <t>9783525401439</t>
  </si>
  <si>
    <t>9783525333730</t>
  </si>
  <si>
    <t>9783525538678</t>
  </si>
  <si>
    <t>9783525562710</t>
  </si>
  <si>
    <t>9783525613931</t>
  </si>
  <si>
    <t>9783525551530</t>
  </si>
  <si>
    <t>9783525538760</t>
  </si>
  <si>
    <t>9783525356098</t>
  </si>
  <si>
    <t>9783525261231</t>
  </si>
  <si>
    <t>9783525356395</t>
  </si>
  <si>
    <t>9783525536735</t>
  </si>
  <si>
    <t>9783525537022</t>
  </si>
  <si>
    <t>9783525803004</t>
  </si>
  <si>
    <t>9783525581612</t>
  </si>
  <si>
    <t>9783525823781</t>
  </si>
  <si>
    <t>9783525362709</t>
  </si>
  <si>
    <t>9783525100202</t>
  </si>
  <si>
    <t>9783525357699</t>
  </si>
  <si>
    <t>9783525391570</t>
  </si>
  <si>
    <t>9783525335109</t>
  </si>
  <si>
    <t>9783525257548</t>
  </si>
  <si>
    <t>9783525535783</t>
  </si>
  <si>
    <t>9783525711392</t>
  </si>
  <si>
    <t>9783525701096</t>
  </si>
  <si>
    <t>9783525112748</t>
  </si>
  <si>
    <t>9783525823323</t>
  </si>
  <si>
    <t>9783525125809</t>
  </si>
  <si>
    <t>9783525362495</t>
  </si>
  <si>
    <t>9783525641927</t>
  </si>
  <si>
    <t>9783525251126</t>
  </si>
  <si>
    <t>9783525612132</t>
  </si>
  <si>
    <t>9783525614686</t>
  </si>
  <si>
    <t>9783525535547</t>
  </si>
  <si>
    <t>9783525553930</t>
  </si>
  <si>
    <t>9783525335239</t>
  </si>
  <si>
    <t>9783525362587</t>
  </si>
  <si>
    <t>9783525571736</t>
  </si>
  <si>
    <t>9783525601174</t>
  </si>
  <si>
    <t>9783525205143</t>
  </si>
  <si>
    <t>9783525124154</t>
  </si>
  <si>
    <t>9783525126684</t>
  </si>
  <si>
    <t>9783525356081</t>
  </si>
  <si>
    <t>9783525556528</t>
  </si>
  <si>
    <t>9783525256473</t>
  </si>
  <si>
    <t>9783525303559</t>
  </si>
  <si>
    <t>9783525340073</t>
  </si>
  <si>
    <t>9783525856932</t>
  </si>
  <si>
    <t>9783525551660</t>
  </si>
  <si>
    <t>9783525351727</t>
  </si>
  <si>
    <t>9783525262313</t>
  </si>
  <si>
    <t>9783525535011</t>
  </si>
  <si>
    <t>9783525855218</t>
  </si>
  <si>
    <t>9783525334522</t>
  </si>
  <si>
    <t>9783525553169</t>
  </si>
  <si>
    <t>9783525553510</t>
  </si>
  <si>
    <t>9783525257234</t>
  </si>
  <si>
    <t>9783525611753</t>
  </si>
  <si>
    <t>9783525017043</t>
  </si>
  <si>
    <t>9783525353127</t>
  </si>
  <si>
    <t>9783647357478</t>
  </si>
  <si>
    <t>9783525456514</t>
  </si>
  <si>
    <t>9783525538005</t>
  </si>
  <si>
    <t>9783525595015</t>
  </si>
  <si>
    <t>9783525333143</t>
  </si>
  <si>
    <t>9783525612354</t>
  </si>
  <si>
    <t>9783525603475</t>
  </si>
  <si>
    <t>9783525361177</t>
  </si>
  <si>
    <t>9783525124260</t>
  </si>
  <si>
    <t>9783525852019</t>
  </si>
  <si>
    <t>9783525568286</t>
  </si>
  <si>
    <t>9783525532454</t>
  </si>
  <si>
    <t>9783525335680</t>
  </si>
  <si>
    <t>9783525851760</t>
  </si>
  <si>
    <t>9783525353202</t>
  </si>
  <si>
    <t>9783525536445</t>
  </si>
  <si>
    <t>9783525623510</t>
  </si>
  <si>
    <t>9783525351635</t>
  </si>
  <si>
    <t>9783525611777</t>
  </si>
  <si>
    <t>9783525516560</t>
  </si>
  <si>
    <t>9783525456910</t>
  </si>
  <si>
    <t>9783525253144</t>
  </si>
  <si>
    <t>9783525111994</t>
  </si>
  <si>
    <t>9783525250181</t>
  </si>
  <si>
    <t>9783525456132</t>
  </si>
  <si>
    <t>9783525554425</t>
  </si>
  <si>
    <t>9783647357355</t>
  </si>
  <si>
    <t>9783525516584</t>
  </si>
  <si>
    <t>9783525571859</t>
  </si>
  <si>
    <t>9783525125113</t>
  </si>
  <si>
    <t>9783525014127</t>
  </si>
  <si>
    <t>9783525803974</t>
  </si>
  <si>
    <t>9783525305072</t>
  </si>
  <si>
    <t>9783525537824</t>
  </si>
  <si>
    <t>9783525862001</t>
  </si>
  <si>
    <t>9783525358054</t>
  </si>
  <si>
    <t>9783525562321</t>
  </si>
  <si>
    <t>9783525532058</t>
  </si>
  <si>
    <t>9783525561942</t>
  </si>
  <si>
    <t>9783525209097</t>
  </si>
  <si>
    <t>9783525131237</t>
  </si>
  <si>
    <t>9783525360071</t>
  </si>
  <si>
    <t>9783525613726</t>
  </si>
  <si>
    <t>9783525532072</t>
  </si>
  <si>
    <t>9783525453612</t>
  </si>
  <si>
    <t>9783525405277</t>
  </si>
  <si>
    <t>9783525359822</t>
  </si>
  <si>
    <t>9783525865071</t>
  </si>
  <si>
    <t>9783525824375</t>
  </si>
  <si>
    <t>9783647581347</t>
  </si>
  <si>
    <t>9783525332719</t>
  </si>
  <si>
    <t>9783525538319</t>
  </si>
  <si>
    <t>9783525614044</t>
  </si>
  <si>
    <t>9783525127230</t>
  </si>
  <si>
    <t>9783525354469</t>
  </si>
  <si>
    <t>9783525538531</t>
  </si>
  <si>
    <t>9783525352793</t>
  </si>
  <si>
    <t>9783525362334</t>
  </si>
  <si>
    <t>9783525251645</t>
  </si>
  <si>
    <t>9783525359648</t>
  </si>
  <si>
    <t>9783525305119</t>
  </si>
  <si>
    <t>9783525822555</t>
  </si>
  <si>
    <t>9783525456712</t>
  </si>
  <si>
    <t>9783525208199</t>
  </si>
  <si>
    <t>9783525279090</t>
  </si>
  <si>
    <t>9783525613665</t>
  </si>
  <si>
    <t>9783525710180</t>
  </si>
  <si>
    <t>9783525303580</t>
  </si>
  <si>
    <t>9783525862414</t>
  </si>
  <si>
    <t>9783525359761</t>
  </si>
  <si>
    <t>9783647357041</t>
  </si>
  <si>
    <t>9783525456743</t>
  </si>
  <si>
    <t>9783525458587</t>
  </si>
  <si>
    <t>9783525612910</t>
  </si>
  <si>
    <t>9783525856765</t>
  </si>
  <si>
    <t>9783525278130</t>
  </si>
  <si>
    <t>9783525250228</t>
  </si>
  <si>
    <t>9783525334300</t>
  </si>
  <si>
    <t>9783525253205</t>
  </si>
  <si>
    <t>9783525561577</t>
  </si>
  <si>
    <t>9783525561423</t>
  </si>
  <si>
    <t>9783525357132</t>
  </si>
  <si>
    <t>9783525457634</t>
  </si>
  <si>
    <t>9783525621042</t>
  </si>
  <si>
    <t>9783525712504</t>
  </si>
  <si>
    <t>9783525457382</t>
  </si>
  <si>
    <t>9783525252161</t>
  </si>
  <si>
    <t>9783525539507</t>
  </si>
  <si>
    <t>9783525357293</t>
  </si>
  <si>
    <t>9783525332917</t>
  </si>
  <si>
    <t>9783525112502</t>
  </si>
  <si>
    <t>9783525017111</t>
  </si>
  <si>
    <t>9783525357118</t>
  </si>
  <si>
    <t>9783525355268</t>
  </si>
  <si>
    <t>9783525521069</t>
  </si>
  <si>
    <t>9783525301135</t>
  </si>
  <si>
    <t>9783525203316</t>
  </si>
  <si>
    <t>9783525554074</t>
  </si>
  <si>
    <t>9783525537305</t>
  </si>
  <si>
    <t>9783525018040</t>
  </si>
  <si>
    <t>9783525457931</t>
  </si>
  <si>
    <t>9783525821053</t>
  </si>
  <si>
    <t>9783525551790</t>
  </si>
  <si>
    <t>9783525824474</t>
  </si>
  <si>
    <t>9783525873731</t>
  </si>
  <si>
    <t>9783525862315</t>
  </si>
  <si>
    <t>9783525131244</t>
  </si>
  <si>
    <t>9783525361276</t>
  </si>
  <si>
    <t>9783525428023</t>
  </si>
  <si>
    <t>9783525612774</t>
  </si>
  <si>
    <t>9783525201428</t>
  </si>
  <si>
    <t>9783525331682</t>
  </si>
  <si>
    <t>9783525823392</t>
  </si>
  <si>
    <t>9783525458273</t>
  </si>
  <si>
    <t>9783525503164</t>
  </si>
  <si>
    <t>9783525458884</t>
  </si>
  <si>
    <t>9783525555477</t>
  </si>
  <si>
    <t>9783525860809</t>
  </si>
  <si>
    <t>9783525357378</t>
  </si>
  <si>
    <t>9783525716205</t>
  </si>
  <si>
    <t>9783525562574</t>
  </si>
  <si>
    <t>9783525865224</t>
  </si>
  <si>
    <t>9783525362303</t>
  </si>
  <si>
    <t>9783525131572</t>
  </si>
  <si>
    <t>9783525251256</t>
  </si>
  <si>
    <t>9783525458518</t>
  </si>
  <si>
    <t>9783525304372</t>
  </si>
  <si>
    <t>9783525334751</t>
  </si>
  <si>
    <t>9783525256138</t>
  </si>
  <si>
    <t>9783525253175</t>
  </si>
  <si>
    <t>9783525011034</t>
  </si>
  <si>
    <t>9783525207574</t>
  </si>
  <si>
    <t>9783525776254</t>
  </si>
  <si>
    <t>9783525564400</t>
  </si>
  <si>
    <t>9783525565353</t>
  </si>
  <si>
    <t>9783525122884</t>
  </si>
  <si>
    <t>9783525261149</t>
  </si>
  <si>
    <t>9783525122594</t>
  </si>
  <si>
    <t>9783525610367</t>
  </si>
  <si>
    <t>9783525862995</t>
  </si>
  <si>
    <t>9783525593301</t>
  </si>
  <si>
    <t>9783525873946</t>
  </si>
  <si>
    <t>9783525850534</t>
  </si>
  <si>
    <t>9783525257494</t>
  </si>
  <si>
    <t>9783525717035</t>
  </si>
  <si>
    <t>9783525456446</t>
  </si>
  <si>
    <t>9783525207994</t>
  </si>
  <si>
    <t>9783525356142</t>
  </si>
  <si>
    <t>9783525532829</t>
  </si>
  <si>
    <t>9783525824467</t>
  </si>
  <si>
    <t>9783525132159</t>
  </si>
  <si>
    <t>9783525353790</t>
  </si>
  <si>
    <t>9783525534212</t>
  </si>
  <si>
    <t>9783525458839</t>
  </si>
  <si>
    <t>9783525353066</t>
  </si>
  <si>
    <t>9783525111239</t>
  </si>
  <si>
    <t>9783525258088</t>
  </si>
  <si>
    <t>9783525362082</t>
  </si>
  <si>
    <t>9783525593066</t>
  </si>
  <si>
    <t>9783525105535</t>
  </si>
  <si>
    <t>9783525017036</t>
  </si>
  <si>
    <t>9783525581759</t>
  </si>
  <si>
    <t>9783525516249</t>
  </si>
  <si>
    <t>9783525017364</t>
  </si>
  <si>
    <t>9783525801802</t>
  </si>
  <si>
    <t>9783525593103</t>
  </si>
  <si>
    <t>9783525556344</t>
  </si>
  <si>
    <t>9783525334201</t>
  </si>
  <si>
    <t>9783525557150</t>
  </si>
  <si>
    <t>9783525359631</t>
  </si>
  <si>
    <t>9783525335826</t>
  </si>
  <si>
    <t>9783525303108</t>
  </si>
  <si>
    <t>9783525407363</t>
  </si>
  <si>
    <t>9783525581407</t>
  </si>
  <si>
    <t>9783525355794</t>
  </si>
  <si>
    <t>9783525181072</t>
  </si>
  <si>
    <t>9783525562079</t>
  </si>
  <si>
    <t>9783525100189</t>
  </si>
  <si>
    <t>9783525606759</t>
  </si>
  <si>
    <t>9783525405215</t>
  </si>
  <si>
    <t>9783525564196</t>
  </si>
  <si>
    <t>9783525513378</t>
  </si>
  <si>
    <t>9783525521717</t>
  </si>
  <si>
    <t>9783525851487</t>
  </si>
  <si>
    <t>9783525571743</t>
  </si>
  <si>
    <t>9783525860663</t>
  </si>
  <si>
    <t>9783525254417</t>
  </si>
  <si>
    <t>9783525405048</t>
  </si>
  <si>
    <t>9783525602782</t>
  </si>
  <si>
    <t>9783525862063</t>
  </si>
  <si>
    <t>9783525357866</t>
  </si>
  <si>
    <t>9783525262306</t>
  </si>
  <si>
    <t>9783525125052</t>
  </si>
  <si>
    <t>9783525552384</t>
  </si>
  <si>
    <t>9783525714119</t>
  </si>
  <si>
    <t>9783525717004</t>
  </si>
  <si>
    <t>9783525113417</t>
  </si>
  <si>
    <t>9783525562963</t>
  </si>
  <si>
    <t>9783525131343</t>
  </si>
  <si>
    <t>9783525331927</t>
  </si>
  <si>
    <t>9783525701621</t>
  </si>
  <si>
    <t>9783525018064</t>
  </si>
  <si>
    <t>9783525857021</t>
  </si>
  <si>
    <t>9783525537985</t>
  </si>
  <si>
    <t>9783525821091</t>
  </si>
  <si>
    <t>9783525126561</t>
  </si>
  <si>
    <t>9783525561102</t>
  </si>
  <si>
    <t>9783525364055</t>
  </si>
  <si>
    <t>9783525331514</t>
  </si>
  <si>
    <t>9783525311110</t>
  </si>
  <si>
    <t>9783525857052</t>
  </si>
  <si>
    <t>9783525539903</t>
  </si>
  <si>
    <t>9783525855225</t>
  </si>
  <si>
    <t>9783525113141</t>
  </si>
  <si>
    <t>9783525458181</t>
  </si>
  <si>
    <t>9783525775141</t>
  </si>
  <si>
    <t>9783525332597</t>
  </si>
  <si>
    <t>9783525852002</t>
  </si>
  <si>
    <t>9783525356159</t>
  </si>
  <si>
    <t>9783525612316</t>
  </si>
  <si>
    <t>9783525535882</t>
  </si>
  <si>
    <t>9783525537091</t>
  </si>
  <si>
    <t>9783525556030</t>
  </si>
  <si>
    <t>9783525521434</t>
  </si>
  <si>
    <t>9783525858813</t>
  </si>
  <si>
    <t>9783647357775</t>
  </si>
  <si>
    <t>9783525512005</t>
  </si>
  <si>
    <t>9783525536605</t>
  </si>
  <si>
    <t>9783525825945</t>
  </si>
  <si>
    <t>9783525331064</t>
  </si>
  <si>
    <t>9783525112168</t>
  </si>
  <si>
    <t>9783525333976</t>
  </si>
  <si>
    <t>9783525820254</t>
  </si>
  <si>
    <t>9783525614068</t>
  </si>
  <si>
    <t>9783525602751</t>
  </si>
  <si>
    <t>9783525334607</t>
  </si>
  <si>
    <t>9783525826201</t>
  </si>
  <si>
    <t>9783525351048</t>
  </si>
  <si>
    <t>9783525858707</t>
  </si>
  <si>
    <t>9783525360125</t>
  </si>
  <si>
    <t>9783647359700</t>
  </si>
  <si>
    <t>9783525208236</t>
  </si>
  <si>
    <t>9783525333846</t>
  </si>
  <si>
    <t>9783525860328</t>
  </si>
  <si>
    <t>9783525553350</t>
  </si>
  <si>
    <t>9783525536797</t>
  </si>
  <si>
    <t>9783525857847</t>
  </si>
  <si>
    <t>9783525538487</t>
  </si>
  <si>
    <t>9783525361061</t>
  </si>
  <si>
    <t>9783525300114</t>
  </si>
  <si>
    <t>9783525262023</t>
  </si>
  <si>
    <t>9783525203019</t>
  </si>
  <si>
    <t>9783525533451</t>
  </si>
  <si>
    <t>9783525340240</t>
  </si>
  <si>
    <t>9783525852460</t>
  </si>
  <si>
    <t>9783525452141</t>
  </si>
  <si>
    <t>9783525551776</t>
  </si>
  <si>
    <t>9783525751640</t>
  </si>
  <si>
    <t>9783525535585</t>
  </si>
  <si>
    <t>9783647359809</t>
  </si>
  <si>
    <t>9783525531075</t>
  </si>
  <si>
    <t>9783525131046</t>
  </si>
  <si>
    <t>9783525354018</t>
  </si>
  <si>
    <t>9783525558034</t>
  </si>
  <si>
    <t>9783525356364</t>
  </si>
  <si>
    <t>9783525873885</t>
  </si>
  <si>
    <t>9783525262276</t>
  </si>
  <si>
    <t>9783525871881</t>
  </si>
  <si>
    <t>9783525335178</t>
  </si>
  <si>
    <t>9783525350539</t>
  </si>
  <si>
    <t>9783525612484</t>
  </si>
  <si>
    <t>9783525535738</t>
  </si>
  <si>
    <t>9783525562024</t>
  </si>
  <si>
    <t>9783525457658</t>
  </si>
  <si>
    <t>9783525356753</t>
  </si>
  <si>
    <t>9783525553459</t>
  </si>
  <si>
    <t>9783525332757</t>
  </si>
  <si>
    <t>9783525111826</t>
  </si>
  <si>
    <t>9783525018323</t>
  </si>
  <si>
    <t>9783525565216</t>
  </si>
  <si>
    <t>9783525603970</t>
  </si>
  <si>
    <t>9783525131039</t>
  </si>
  <si>
    <t>9783525333051</t>
  </si>
  <si>
    <t>9783525357231</t>
  </si>
  <si>
    <t>9783525353219</t>
  </si>
  <si>
    <t>9783525122266</t>
  </si>
  <si>
    <t>9783525261217</t>
  </si>
  <si>
    <t>9783525865194</t>
  </si>
  <si>
    <t>9783525554135</t>
  </si>
  <si>
    <t>9783525124086</t>
  </si>
  <si>
    <t>9783525874677</t>
  </si>
  <si>
    <t>9783525557013</t>
  </si>
  <si>
    <t>9783525457269</t>
  </si>
  <si>
    <t>9783525561010</t>
  </si>
  <si>
    <t>9783525565049</t>
  </si>
  <si>
    <t>9783525543962</t>
  </si>
  <si>
    <t>9783525354339</t>
  </si>
  <si>
    <t>9783525334256</t>
  </si>
  <si>
    <t>9783525252048</t>
  </si>
  <si>
    <t>9783525823606</t>
  </si>
  <si>
    <t>9783525333464</t>
  </si>
  <si>
    <t>9783525856796</t>
  </si>
  <si>
    <t>9783525362877</t>
  </si>
  <si>
    <t>9783525462058</t>
  </si>
  <si>
    <t>9783525532966</t>
  </si>
  <si>
    <t>9783525357453</t>
  </si>
  <si>
    <t>9783525260104</t>
  </si>
  <si>
    <t>9783525017227</t>
  </si>
  <si>
    <t>9783525453513</t>
  </si>
  <si>
    <t>9783525014059</t>
  </si>
  <si>
    <t>9783525775516</t>
  </si>
  <si>
    <t>9783525332771</t>
  </si>
  <si>
    <t>9783525458242</t>
  </si>
  <si>
    <t>9783525561898</t>
  </si>
  <si>
    <t>9783525532911</t>
  </si>
  <si>
    <t>9783525535806</t>
  </si>
  <si>
    <t>9783525535424</t>
  </si>
  <si>
    <t>9783525612125</t>
  </si>
  <si>
    <t>9783525353189</t>
  </si>
  <si>
    <t>9783525856567</t>
  </si>
  <si>
    <t>9783525537695</t>
  </si>
  <si>
    <t>9783525551196</t>
  </si>
  <si>
    <t>9783525622018</t>
  </si>
  <si>
    <t>9783525701300</t>
  </si>
  <si>
    <t>9783525180020</t>
  </si>
  <si>
    <t>9783525603901</t>
  </si>
  <si>
    <t>9783525874561</t>
  </si>
  <si>
    <t>9783525363195</t>
  </si>
  <si>
    <t>9783525333891</t>
  </si>
  <si>
    <t>9783525125700</t>
  </si>
  <si>
    <t>9783525553695</t>
  </si>
  <si>
    <t>9783525210109</t>
  </si>
  <si>
    <t>9783525355169</t>
  </si>
  <si>
    <t>9783525201312</t>
  </si>
  <si>
    <t>9783525612514</t>
  </si>
  <si>
    <t>9783525122501</t>
  </si>
  <si>
    <t>9783525132234</t>
  </si>
  <si>
    <t>9783525872222</t>
  </si>
  <si>
    <t>9783525452271</t>
  </si>
  <si>
    <t>9783525873021</t>
  </si>
  <si>
    <t>9783525112472</t>
  </si>
  <si>
    <t>9783647359960</t>
  </si>
  <si>
    <t>9783525776001</t>
  </si>
  <si>
    <t>9783525256398</t>
  </si>
  <si>
    <t>9783525102589</t>
  </si>
  <si>
    <t>9783525257418</t>
  </si>
  <si>
    <t>9783525615355</t>
  </si>
  <si>
    <t>9783525251461</t>
  </si>
  <si>
    <t>9783525122822</t>
  </si>
  <si>
    <t>9783525261064</t>
  </si>
  <si>
    <t>9783525581216</t>
  </si>
  <si>
    <t>9783525262207</t>
  </si>
  <si>
    <t>9783525356319</t>
  </si>
  <si>
    <t>9783525018088</t>
  </si>
  <si>
    <t>9783525531921</t>
  </si>
  <si>
    <t>9783525335093</t>
  </si>
  <si>
    <t>9783525112694</t>
  </si>
  <si>
    <t>9783525593530</t>
  </si>
  <si>
    <t>9783525852200</t>
  </si>
  <si>
    <t>9783525122167</t>
  </si>
  <si>
    <t>9783525334126</t>
  </si>
  <si>
    <t>9783525362686</t>
  </si>
  <si>
    <t>9783525335390</t>
  </si>
  <si>
    <t>9783525823767</t>
  </si>
  <si>
    <t>9783525538258</t>
  </si>
  <si>
    <t>9783525532904</t>
  </si>
  <si>
    <t>9783525533307</t>
  </si>
  <si>
    <t>9783525132340</t>
  </si>
  <si>
    <t>9783525611982</t>
  </si>
  <si>
    <t>9783525407189</t>
  </si>
  <si>
    <t>9783525603925</t>
  </si>
  <si>
    <t>9783525855751</t>
  </si>
  <si>
    <t>9783525360521</t>
  </si>
  <si>
    <t>9783525571934</t>
  </si>
  <si>
    <t>9783525613436</t>
  </si>
  <si>
    <t>9783525856888</t>
  </si>
  <si>
    <t>9783525551639</t>
  </si>
  <si>
    <t>9783525203156</t>
  </si>
  <si>
    <t>9783525861264</t>
  </si>
  <si>
    <t>9783525581421</t>
  </si>
  <si>
    <t>9783525270011</t>
  </si>
  <si>
    <t>9783647357225</t>
  </si>
  <si>
    <t>9783525350072</t>
  </si>
  <si>
    <t>9783525852514</t>
  </si>
  <si>
    <t>9783525251027</t>
  </si>
  <si>
    <t>9783525874530</t>
  </si>
  <si>
    <t>9783525602553</t>
  </si>
  <si>
    <t>9783525122587</t>
  </si>
  <si>
    <t>9783525207178</t>
  </si>
  <si>
    <t>9783525122631</t>
  </si>
  <si>
    <t>9783525538685</t>
  </si>
  <si>
    <t>9783525521861</t>
  </si>
  <si>
    <t>9783525127520</t>
  </si>
  <si>
    <t>9783525536612</t>
  </si>
  <si>
    <t>9783525126707</t>
  </si>
  <si>
    <t>9783525490051</t>
  </si>
  <si>
    <t>9783647370347</t>
  </si>
  <si>
    <t>9783525771280</t>
  </si>
  <si>
    <t>9783525201381</t>
  </si>
  <si>
    <t>9783525360323</t>
  </si>
  <si>
    <t>9783647531083</t>
  </si>
  <si>
    <t>9783525121153</t>
  </si>
  <si>
    <t>9783525012284</t>
  </si>
  <si>
    <t>9783525824641</t>
  </si>
  <si>
    <t>9783525456460</t>
  </si>
  <si>
    <t>9783525452196</t>
  </si>
  <si>
    <t>9783525258002</t>
  </si>
  <si>
    <t>9783525552360</t>
  </si>
  <si>
    <t>9783525562819</t>
  </si>
  <si>
    <t>9783525633779</t>
  </si>
  <si>
    <t>9783525563021</t>
  </si>
  <si>
    <t>9783525511152</t>
  </si>
  <si>
    <t>9783525551479</t>
  </si>
  <si>
    <t>9783525512050</t>
  </si>
  <si>
    <t>9783525121016</t>
  </si>
  <si>
    <t>9783525460474</t>
  </si>
  <si>
    <t>9783525859230</t>
  </si>
  <si>
    <t>9783525563007</t>
  </si>
  <si>
    <t>9783525301241</t>
  </si>
  <si>
    <t>9783525318157</t>
  </si>
  <si>
    <t>9783525593141</t>
  </si>
  <si>
    <t>9783525551783</t>
  </si>
  <si>
    <t>9783525623299</t>
  </si>
  <si>
    <t>9783525633427</t>
  </si>
  <si>
    <t>9783525391532</t>
  </si>
  <si>
    <t>9783525614600</t>
  </si>
  <si>
    <t>9783525803042</t>
  </si>
  <si>
    <t>9783525652299</t>
  </si>
  <si>
    <t>9783525824368</t>
  </si>
  <si>
    <t>9783525556184</t>
  </si>
  <si>
    <t>9783525425015</t>
  </si>
  <si>
    <t>9783525353288</t>
  </si>
  <si>
    <t>9783525871591</t>
  </si>
  <si>
    <t>9783525535844</t>
  </si>
  <si>
    <t>9783525457870</t>
  </si>
  <si>
    <t>9783525535615</t>
  </si>
  <si>
    <t>9783525102572</t>
  </si>
  <si>
    <t>9783525111918</t>
  </si>
  <si>
    <t>9783525535400</t>
  </si>
  <si>
    <t>9783525207604</t>
  </si>
  <si>
    <t>9783525207383</t>
  </si>
  <si>
    <t>9783525257456</t>
  </si>
  <si>
    <t>9783525501627</t>
  </si>
  <si>
    <t>9783525261415</t>
  </si>
  <si>
    <t>9783525112380</t>
  </si>
  <si>
    <t>9783525354346</t>
  </si>
  <si>
    <t>9783647521206</t>
  </si>
  <si>
    <t>9783525304211</t>
  </si>
  <si>
    <t>9783525860496</t>
  </si>
  <si>
    <t>9783525114025</t>
  </si>
  <si>
    <t>9783525855706</t>
  </si>
  <si>
    <t>9783525351017</t>
  </si>
  <si>
    <t>9783525127537</t>
  </si>
  <si>
    <t>9783525504031</t>
  </si>
  <si>
    <t>9783525335161</t>
  </si>
  <si>
    <t>9783525333570</t>
  </si>
  <si>
    <t>9783525252109</t>
  </si>
  <si>
    <t>9783525823361</t>
  </si>
  <si>
    <t>9783525356180</t>
  </si>
  <si>
    <t>9783525013014</t>
  </si>
  <si>
    <t>9783647910048</t>
  </si>
  <si>
    <t>9783525454039</t>
  </si>
  <si>
    <t>9783525623206</t>
  </si>
  <si>
    <t>9783525513552</t>
  </si>
  <si>
    <t>9783525611111</t>
  </si>
  <si>
    <t>9783525535165</t>
  </si>
  <si>
    <t>9783525354643</t>
  </si>
  <si>
    <t>9783525203040</t>
  </si>
  <si>
    <t>9783525821022</t>
  </si>
  <si>
    <t>9783525561126</t>
  </si>
  <si>
    <t>9783525714096</t>
  </si>
  <si>
    <t>9783525462348</t>
  </si>
  <si>
    <t>9783525457597</t>
  </si>
  <si>
    <t>9783525826409</t>
  </si>
  <si>
    <t>9783525533352</t>
  </si>
  <si>
    <t>9783525335260</t>
  </si>
  <si>
    <t>9783525802953</t>
  </si>
  <si>
    <t>9783525533406</t>
  </si>
  <si>
    <t>9783525590904</t>
  </si>
  <si>
    <t>9783525014318</t>
  </si>
  <si>
    <t>9783525552179</t>
  </si>
  <si>
    <t>9783525127599</t>
  </si>
  <si>
    <t>9783525335635</t>
  </si>
  <si>
    <t>9783525111796</t>
  </si>
  <si>
    <t>9783525113394</t>
  </si>
  <si>
    <t>9783525260227</t>
  </si>
  <si>
    <t>9783525251652</t>
  </si>
  <si>
    <t>9783525315415</t>
  </si>
  <si>
    <t>9783525203552</t>
  </si>
  <si>
    <t>9783525871775</t>
  </si>
  <si>
    <t>9783525821244</t>
  </si>
  <si>
    <t>9783525630037</t>
  </si>
  <si>
    <t>9783525861318</t>
  </si>
  <si>
    <t>9783525538586</t>
  </si>
  <si>
    <t>9783525551738</t>
  </si>
  <si>
    <t>9783525504963</t>
  </si>
  <si>
    <t>9783525553701</t>
  </si>
  <si>
    <t>9783525264140</t>
  </si>
  <si>
    <t>9783525565209</t>
  </si>
  <si>
    <t>9783525516515</t>
  </si>
  <si>
    <t>9783525358726</t>
  </si>
  <si>
    <t>9783525824009</t>
  </si>
  <si>
    <t>9783525539330</t>
  </si>
  <si>
    <t>9783525255070</t>
  </si>
  <si>
    <t>9783525362358</t>
  </si>
  <si>
    <t>9783525533376</t>
  </si>
  <si>
    <t>9783525775004</t>
  </si>
  <si>
    <t>9783525358184</t>
  </si>
  <si>
    <t>9783525553411</t>
  </si>
  <si>
    <t>9783525358870</t>
  </si>
  <si>
    <t>9783525572009</t>
  </si>
  <si>
    <t>9783525562772</t>
  </si>
  <si>
    <t>9783525334577</t>
  </si>
  <si>
    <t>9783525303603</t>
  </si>
  <si>
    <t>9783525358412</t>
  </si>
  <si>
    <t>9783525203514</t>
  </si>
  <si>
    <t>9783525457375</t>
  </si>
  <si>
    <t>9783525262085</t>
  </si>
  <si>
    <t>9783525013625</t>
  </si>
  <si>
    <t>9783525356616</t>
  </si>
  <si>
    <t>9783525130025</t>
  </si>
  <si>
    <t>9783525590935</t>
  </si>
  <si>
    <t>9783525536964</t>
  </si>
  <si>
    <t>9783525593394</t>
  </si>
  <si>
    <t>9783525856604</t>
  </si>
  <si>
    <t>9783525852491</t>
  </si>
  <si>
    <t>9783525356739</t>
  </si>
  <si>
    <t>9783525602492</t>
  </si>
  <si>
    <t>9783525551561</t>
  </si>
  <si>
    <t>9783525641941</t>
  </si>
  <si>
    <t>9783525533055</t>
  </si>
  <si>
    <t>9783525112427</t>
  </si>
  <si>
    <t>9783525356593</t>
  </si>
  <si>
    <t>9783525124307</t>
  </si>
  <si>
    <t>9783525615003</t>
  </si>
  <si>
    <t>9783525851647</t>
  </si>
  <si>
    <t>9783525126554</t>
  </si>
  <si>
    <t>9783525334508</t>
  </si>
  <si>
    <t>9783525593493</t>
  </si>
  <si>
    <t>9783525557808</t>
  </si>
  <si>
    <t>9783525125526</t>
  </si>
  <si>
    <t>9783525457221</t>
  </si>
  <si>
    <t>9783525521946</t>
  </si>
  <si>
    <t>9783525014080</t>
  </si>
  <si>
    <t>9783525458297</t>
  </si>
  <si>
    <t>9783525569252</t>
  </si>
  <si>
    <t>9783525862896</t>
  </si>
  <si>
    <t>9783525105122</t>
  </si>
  <si>
    <t>9783525565407</t>
  </si>
  <si>
    <t>9783525874639</t>
  </si>
  <si>
    <t>9783525315156</t>
  </si>
  <si>
    <t>9783525357552</t>
  </si>
  <si>
    <t>9783525857038</t>
  </si>
  <si>
    <t>9783525556153</t>
  </si>
  <si>
    <t>9783525128046</t>
  </si>
  <si>
    <t>9783525592250</t>
  </si>
  <si>
    <t>9783525403198</t>
  </si>
  <si>
    <t>9783525614518</t>
  </si>
  <si>
    <t>9783525612415</t>
  </si>
  <si>
    <t>9783525581070</t>
  </si>
  <si>
    <t>9783525535660</t>
  </si>
  <si>
    <t>9783525122600</t>
  </si>
  <si>
    <t>9783525127612</t>
  </si>
  <si>
    <t>9783525862087</t>
  </si>
  <si>
    <t>9783525535073</t>
  </si>
  <si>
    <t>9783525362273</t>
  </si>
  <si>
    <t>9783525612224</t>
  </si>
  <si>
    <t>9783525458549</t>
  </si>
  <si>
    <t>9783525354872</t>
  </si>
  <si>
    <t>9783525332740</t>
  </si>
  <si>
    <t>9783525457351</t>
  </si>
  <si>
    <t>9783647909950</t>
  </si>
  <si>
    <t>9783525862636</t>
  </si>
  <si>
    <t>9783525515457</t>
  </si>
  <si>
    <t>9783525555248</t>
  </si>
  <si>
    <t>9783525531587</t>
  </si>
  <si>
    <t>9783525563083</t>
  </si>
  <si>
    <t>9783525401255</t>
  </si>
  <si>
    <t>9783525828311</t>
  </si>
  <si>
    <t>9783525555026</t>
  </si>
  <si>
    <t>9783525716069</t>
  </si>
  <si>
    <t>9783525641897</t>
  </si>
  <si>
    <t>9783525453056</t>
  </si>
  <si>
    <t>9783525408407</t>
  </si>
  <si>
    <t>9783525556177</t>
  </si>
  <si>
    <t>9783525873786</t>
  </si>
  <si>
    <t>9783525523315</t>
  </si>
  <si>
    <t>9783525250044</t>
  </si>
  <si>
    <t>9783525538043</t>
  </si>
  <si>
    <t>9783525552124</t>
  </si>
  <si>
    <t>9783525826508</t>
  </si>
  <si>
    <t>9783525613122</t>
  </si>
  <si>
    <t>9783525871737</t>
  </si>
  <si>
    <t>9783525207536</t>
  </si>
  <si>
    <t>9783525851050</t>
  </si>
  <si>
    <t>9783525122693</t>
  </si>
  <si>
    <t>9783525205594</t>
  </si>
  <si>
    <t>9783525251508</t>
  </si>
  <si>
    <t>9783525357873</t>
  </si>
  <si>
    <t>9783525851692</t>
  </si>
  <si>
    <t>9783525460429</t>
  </si>
  <si>
    <t>9783525365168</t>
  </si>
  <si>
    <t>9783525356135</t>
  </si>
  <si>
    <t>9783525820186</t>
  </si>
  <si>
    <t>9783525552391</t>
  </si>
  <si>
    <t>9783525305102</t>
  </si>
  <si>
    <t>9783525558942</t>
  </si>
  <si>
    <t>9783647513065</t>
  </si>
  <si>
    <t>9783525623336</t>
  </si>
  <si>
    <t>9783525013663</t>
  </si>
  <si>
    <t>9783525457733</t>
  </si>
  <si>
    <t>9783525860700</t>
  </si>
  <si>
    <t>9783525535868</t>
  </si>
  <si>
    <t>9783525361641</t>
  </si>
  <si>
    <t>9783525516348</t>
  </si>
  <si>
    <t>9783525554340</t>
  </si>
  <si>
    <t>9783525623756</t>
  </si>
  <si>
    <t>9783525823224</t>
  </si>
  <si>
    <t>9783525563281</t>
  </si>
  <si>
    <t>9783525017296</t>
  </si>
  <si>
    <t>9783525776476</t>
  </si>
  <si>
    <t>9783525533314</t>
  </si>
  <si>
    <t>9783525562543</t>
  </si>
  <si>
    <t>9783525553053</t>
  </si>
  <si>
    <t>9783525407349</t>
  </si>
  <si>
    <t>9783525862544</t>
  </si>
  <si>
    <t>9783525334911</t>
  </si>
  <si>
    <t>9783525613009</t>
  </si>
  <si>
    <t>9783525201367</t>
  </si>
  <si>
    <t>9783525205372</t>
  </si>
  <si>
    <t>9783525855485</t>
  </si>
  <si>
    <t>9783525122815</t>
  </si>
  <si>
    <t>9783525257463</t>
  </si>
  <si>
    <t>9783525593196</t>
  </si>
  <si>
    <t>9783525336007</t>
  </si>
  <si>
    <t>9783525126547</t>
  </si>
  <si>
    <t>9783525562727</t>
  </si>
  <si>
    <t>9783525569757</t>
  </si>
  <si>
    <t>9783525458310</t>
  </si>
  <si>
    <t>9783525359983</t>
  </si>
  <si>
    <t>9783525553251</t>
  </si>
  <si>
    <t>9783525331026</t>
  </si>
  <si>
    <t>9783525017272</t>
  </si>
  <si>
    <t>9783525595022</t>
  </si>
  <si>
    <t>9783525855287</t>
  </si>
  <si>
    <t>9783525456002</t>
  </si>
  <si>
    <t>9783525652527</t>
  </si>
  <si>
    <t>9783525501740</t>
  </si>
  <si>
    <t>9783525862292</t>
  </si>
  <si>
    <t>9783525362266</t>
  </si>
  <si>
    <t>9783525852576</t>
  </si>
  <si>
    <t>9783525353899</t>
  </si>
  <si>
    <t>9783525641958</t>
  </si>
  <si>
    <t>9783525826188</t>
  </si>
  <si>
    <t>9783525351093</t>
  </si>
  <si>
    <t>9783525552254</t>
  </si>
  <si>
    <t>9783525571682</t>
  </si>
  <si>
    <t>9783525612859</t>
  </si>
  <si>
    <t>9783525775059</t>
  </si>
  <si>
    <t>9783525479025</t>
  </si>
  <si>
    <t>9783525334898</t>
  </si>
  <si>
    <t>9783525357170</t>
  </si>
  <si>
    <t>9783525131886</t>
  </si>
  <si>
    <t>9783525340202</t>
  </si>
  <si>
    <t>9783525513743</t>
  </si>
  <si>
    <t>9783525355015</t>
  </si>
  <si>
    <t>9783525862926</t>
  </si>
  <si>
    <t>9783525208069</t>
  </si>
  <si>
    <t>9783525301104</t>
  </si>
  <si>
    <t>9783525556009</t>
  </si>
  <si>
    <t>9783525862773</t>
  </si>
  <si>
    <t>9783525356074</t>
  </si>
  <si>
    <t>9783525824191</t>
  </si>
  <si>
    <t>9783525252345</t>
  </si>
  <si>
    <t>9783525854167</t>
  </si>
  <si>
    <t>9783525013243</t>
  </si>
  <si>
    <t>9783525403167</t>
  </si>
  <si>
    <t>9783525533727</t>
  </si>
  <si>
    <t>9783525557280</t>
  </si>
  <si>
    <t>9783525852026</t>
  </si>
  <si>
    <t>9783525305195</t>
  </si>
  <si>
    <t>9783525602324</t>
  </si>
  <si>
    <t>9783525126516</t>
  </si>
  <si>
    <t>9783525512340</t>
  </si>
  <si>
    <t>9783525824627</t>
  </si>
  <si>
    <t>9783525732625</t>
  </si>
  <si>
    <t>9783525826232</t>
  </si>
  <si>
    <t>9783525855652</t>
  </si>
  <si>
    <t>9783525856949</t>
  </si>
  <si>
    <t>9783525521779</t>
  </si>
  <si>
    <t>9783525532607</t>
  </si>
  <si>
    <t>9783525335659</t>
  </si>
  <si>
    <t>9783525334379</t>
  </si>
  <si>
    <t>9783525536476</t>
  </si>
  <si>
    <t>9783525122754</t>
  </si>
  <si>
    <t>9783525820261</t>
  </si>
  <si>
    <t>9783525537121</t>
  </si>
  <si>
    <t>9783525633540</t>
  </si>
  <si>
    <t>9783525203385</t>
  </si>
  <si>
    <t>9783525356388</t>
  </si>
  <si>
    <t>9783525521588</t>
  </si>
  <si>
    <t>9783525113189</t>
  </si>
  <si>
    <t>9783525359556</t>
  </si>
  <si>
    <t>9783525331750</t>
  </si>
  <si>
    <t>9783525612231</t>
  </si>
  <si>
    <t>9783525516225</t>
  </si>
  <si>
    <t>9783525362518</t>
  </si>
  <si>
    <t>9783525350225</t>
  </si>
  <si>
    <t>9783525873793</t>
  </si>
  <si>
    <t>9783525365144</t>
  </si>
  <si>
    <t>9783525356258</t>
  </si>
  <si>
    <t>9783525537169</t>
  </si>
  <si>
    <t>9783525824719</t>
  </si>
  <si>
    <t>9783525511633</t>
  </si>
  <si>
    <t>9783525453124</t>
  </si>
  <si>
    <t>9783525537602</t>
  </si>
  <si>
    <t>9783525260043</t>
  </si>
  <si>
    <t>9783525451090</t>
  </si>
  <si>
    <t>9783525013267</t>
  </si>
  <si>
    <t>9783525200070</t>
  </si>
  <si>
    <t>9783525603666</t>
  </si>
  <si>
    <t>9783525714089</t>
  </si>
  <si>
    <t>9783525458693</t>
  </si>
  <si>
    <t>9783525776018</t>
  </si>
  <si>
    <t>9783525203491</t>
  </si>
  <si>
    <t>9783525535141</t>
  </si>
  <si>
    <t>9783525126585</t>
  </si>
  <si>
    <t>9783525537251</t>
  </si>
  <si>
    <t>9783525513149</t>
  </si>
  <si>
    <t>9783525874660</t>
  </si>
  <si>
    <t>9783525858844</t>
  </si>
  <si>
    <t>9783525457702</t>
  </si>
  <si>
    <t>9783525613023</t>
  </si>
  <si>
    <t>9783525105085</t>
  </si>
  <si>
    <t>9783525516287</t>
  </si>
  <si>
    <t>9783525553473</t>
  </si>
  <si>
    <t>9783525614051</t>
  </si>
  <si>
    <t>9783525456873</t>
  </si>
  <si>
    <t>9783525208427</t>
  </si>
  <si>
    <t>9783525633519</t>
  </si>
  <si>
    <t>9783525355206</t>
  </si>
  <si>
    <t>9783525262153</t>
  </si>
  <si>
    <t>9783525452226</t>
  </si>
  <si>
    <t>9783525611524</t>
  </si>
  <si>
    <t>9783525581209</t>
  </si>
  <si>
    <t>9783525851678</t>
  </si>
  <si>
    <t>9783525513682</t>
  </si>
  <si>
    <t>9783525536728</t>
  </si>
  <si>
    <t>9783525335208</t>
  </si>
  <si>
    <t>9783525535516</t>
  </si>
  <si>
    <t>9783525558171</t>
  </si>
  <si>
    <t>9783525612330</t>
  </si>
  <si>
    <t>9783525017302</t>
  </si>
  <si>
    <t>9783525457320</t>
  </si>
  <si>
    <t>9783525513651</t>
  </si>
  <si>
    <t>9783525851944</t>
  </si>
  <si>
    <t>9783525852439</t>
  </si>
  <si>
    <t>9783525536308</t>
  </si>
  <si>
    <t>9783525351659</t>
  </si>
  <si>
    <t>9783525851784</t>
  </si>
  <si>
    <t>9783525111734</t>
  </si>
  <si>
    <t>9783525559109</t>
  </si>
  <si>
    <t>9783525359662</t>
  </si>
  <si>
    <t>9783525860113</t>
  </si>
  <si>
    <t>9783525552285</t>
  </si>
  <si>
    <t>9783525205884</t>
  </si>
  <si>
    <t>9783525860533</t>
  </si>
  <si>
    <t>9783525013458</t>
  </si>
  <si>
    <t>9783525130162</t>
  </si>
  <si>
    <t>9783525205341</t>
  </si>
  <si>
    <t>9783525652374</t>
  </si>
  <si>
    <t>9783525558201</t>
  </si>
  <si>
    <t>9783525537336</t>
  </si>
  <si>
    <t>9783525205273</t>
  </si>
  <si>
    <t>9783525357927</t>
  </si>
  <si>
    <t>9783525100240</t>
  </si>
  <si>
    <t>9783525208212</t>
  </si>
  <si>
    <t>9783525590287</t>
  </si>
  <si>
    <t>9783525874226</t>
  </si>
  <si>
    <t>9783525013557</t>
  </si>
  <si>
    <t>9783525581087</t>
  </si>
  <si>
    <t>9783525614815</t>
  </si>
  <si>
    <t>9783525357309</t>
  </si>
  <si>
    <t>9783525207970</t>
  </si>
  <si>
    <t>9783647359571</t>
  </si>
  <si>
    <t>9783525776742</t>
  </si>
  <si>
    <t>9783525128022</t>
  </si>
  <si>
    <t>9783525359969</t>
  </si>
  <si>
    <t>9783525593318</t>
  </si>
  <si>
    <t>9783525536803</t>
  </si>
  <si>
    <t>9783525533574</t>
  </si>
  <si>
    <t>9783525401415</t>
  </si>
  <si>
    <t>9783525012178</t>
  </si>
  <si>
    <t>9783525533765</t>
  </si>
  <si>
    <t>9783525457085</t>
  </si>
  <si>
    <t>9783525857045</t>
  </si>
  <si>
    <t>9783525854105</t>
  </si>
  <si>
    <t>9783525182024</t>
  </si>
  <si>
    <t>9783525203408</t>
  </si>
  <si>
    <t>9783525258064</t>
  </si>
  <si>
    <t>9783525603826</t>
  </si>
  <si>
    <t>9783525851661</t>
  </si>
  <si>
    <t>9783525823569</t>
  </si>
  <si>
    <t>9783525132210</t>
  </si>
  <si>
    <t>9783525336014</t>
  </si>
  <si>
    <t>9783525361214</t>
  </si>
  <si>
    <t>9783525523018</t>
  </si>
  <si>
    <t>9783525782644</t>
  </si>
  <si>
    <t>9783525132180</t>
  </si>
  <si>
    <t>9783525553831</t>
  </si>
  <si>
    <t>9783647720005</t>
  </si>
  <si>
    <t>9783525014486</t>
  </si>
  <si>
    <t>9783525405338</t>
  </si>
  <si>
    <t>9783525613719</t>
  </si>
  <si>
    <t>9783525365090</t>
  </si>
  <si>
    <t>9783525859513</t>
  </si>
  <si>
    <t>9783525301258</t>
  </si>
  <si>
    <t>9783525613269</t>
  </si>
  <si>
    <t>9783525621707</t>
  </si>
  <si>
    <t>9783525553619</t>
  </si>
  <si>
    <t>9783525262252</t>
  </si>
  <si>
    <t>9783525562017</t>
  </si>
  <si>
    <t>9783525251584</t>
  </si>
  <si>
    <t>9783525131831</t>
  </si>
  <si>
    <t>9783525513705</t>
  </si>
  <si>
    <t>9783525652275</t>
  </si>
  <si>
    <t>9783525775288</t>
  </si>
  <si>
    <t>9783525208052</t>
  </si>
  <si>
    <t>9783525127216</t>
  </si>
  <si>
    <t>9783525534045</t>
  </si>
  <si>
    <t>9783525252000</t>
  </si>
  <si>
    <t>9783525555064</t>
  </si>
  <si>
    <t>9783525515143</t>
  </si>
  <si>
    <t>9783525563953</t>
  </si>
  <si>
    <t>9783525652497</t>
  </si>
  <si>
    <t>9783525256329</t>
  </si>
  <si>
    <t>9783525350706</t>
  </si>
  <si>
    <t>9783525533208</t>
  </si>
  <si>
    <t>9783525871683</t>
  </si>
  <si>
    <t>9783525122235</t>
  </si>
  <si>
    <t>9783525851807</t>
  </si>
  <si>
    <t>9783525823477</t>
  </si>
  <si>
    <t>9783525826287</t>
  </si>
  <si>
    <t>9783525504079</t>
  </si>
  <si>
    <t>9783525124192</t>
  </si>
  <si>
    <t>9783525333426</t>
  </si>
  <si>
    <t>9783525603642</t>
  </si>
  <si>
    <t>9783525612767</t>
  </si>
  <si>
    <t>9783525125625</t>
  </si>
  <si>
    <t>9783525353257</t>
  </si>
  <si>
    <t>9783525551189</t>
  </si>
  <si>
    <t>9783525332399</t>
  </si>
  <si>
    <t>9783525824436</t>
  </si>
  <si>
    <t>9783525122433</t>
  </si>
  <si>
    <t>9783525257159</t>
  </si>
  <si>
    <t>9783525862377</t>
  </si>
  <si>
    <t>9783525255155</t>
  </si>
  <si>
    <t>9783525878057</t>
  </si>
  <si>
    <t>9783525209424</t>
  </si>
  <si>
    <t>9783525102664</t>
  </si>
  <si>
    <t>9783525782880</t>
  </si>
  <si>
    <t>9783525257500</t>
  </si>
  <si>
    <t>9783525553602</t>
  </si>
  <si>
    <t>9783525279045</t>
  </si>
  <si>
    <t>9783525017371</t>
  </si>
  <si>
    <t>9783525331736</t>
  </si>
  <si>
    <t>9783525556047</t>
  </si>
  <si>
    <t>9783525013151</t>
  </si>
  <si>
    <t>9783525456835</t>
  </si>
  <si>
    <t>9783525207185</t>
  </si>
  <si>
    <t>9783525862964</t>
  </si>
  <si>
    <t>9783525014387</t>
  </si>
  <si>
    <t>9783525611760</t>
  </si>
  <si>
    <t>9783525353868</t>
  </si>
  <si>
    <t>9783525332085</t>
  </si>
  <si>
    <t>9783525361207</t>
  </si>
  <si>
    <t>9783525114056</t>
  </si>
  <si>
    <t>9783525256022</t>
  </si>
  <si>
    <t>9783525304334</t>
  </si>
  <si>
    <t>9783525357644</t>
  </si>
  <si>
    <t>9783525335598</t>
  </si>
  <si>
    <t>9783525613986</t>
  </si>
  <si>
    <t>9783525014196</t>
  </si>
  <si>
    <t>9783647256351</t>
  </si>
  <si>
    <t>9783525123041</t>
  </si>
  <si>
    <t>9783525457238</t>
  </si>
  <si>
    <t>9783525824665</t>
  </si>
  <si>
    <t>9783525357637</t>
  </si>
  <si>
    <t>9783525359709</t>
  </si>
  <si>
    <t>9783525335888</t>
  </si>
  <si>
    <t>9783525512111</t>
  </si>
  <si>
    <t>9783525458860</t>
  </si>
  <si>
    <t>9783525860960</t>
  </si>
  <si>
    <t>9783525538975</t>
  </si>
  <si>
    <t>9783525555217</t>
  </si>
  <si>
    <t>9783525521540</t>
  </si>
  <si>
    <t>9783525407240</t>
  </si>
  <si>
    <t>9783525561928</t>
  </si>
  <si>
    <t>9783525516607</t>
  </si>
  <si>
    <t>9783525014677</t>
  </si>
  <si>
    <t>9783525568316</t>
  </si>
  <si>
    <t>9783525358122</t>
  </si>
  <si>
    <t>9783525252062</t>
  </si>
  <si>
    <t>9783525516539</t>
  </si>
  <si>
    <t>9783525856963</t>
  </si>
  <si>
    <t>9783525334669</t>
  </si>
  <si>
    <t>9783525776056</t>
  </si>
  <si>
    <t>9783525554005</t>
  </si>
  <si>
    <t>9783525251904</t>
  </si>
  <si>
    <t>9783525873847</t>
  </si>
  <si>
    <t>9783525864111</t>
  </si>
  <si>
    <t>9783525359655</t>
  </si>
  <si>
    <t>9783525333785</t>
  </si>
  <si>
    <t>9783525862858</t>
  </si>
  <si>
    <t>9783525207345</t>
  </si>
  <si>
    <t>9783525612682</t>
  </si>
  <si>
    <t>9783525551127</t>
  </si>
  <si>
    <t>9783525403150</t>
  </si>
  <si>
    <t>9783525858868</t>
  </si>
  <si>
    <t>9783525452813</t>
  </si>
  <si>
    <t>9783525208045</t>
  </si>
  <si>
    <t>9783525862216</t>
  </si>
  <si>
    <t>9783525333945</t>
  </si>
  <si>
    <t>9783525623251</t>
  </si>
  <si>
    <t>9783525355152</t>
  </si>
  <si>
    <t>9783525561980</t>
  </si>
  <si>
    <t>9783525254172</t>
  </si>
  <si>
    <t>9783525828243</t>
  </si>
  <si>
    <t>9783525122242</t>
  </si>
  <si>
    <t>9783525303092</t>
  </si>
  <si>
    <t>9783525362600</t>
  </si>
  <si>
    <t>9783525603918</t>
  </si>
  <si>
    <t>9783525360170</t>
  </si>
  <si>
    <t>9783525122846</t>
  </si>
  <si>
    <t>9783525334027</t>
  </si>
  <si>
    <t>9783525854051</t>
  </si>
  <si>
    <t>9783525014097</t>
  </si>
  <si>
    <t>9783525612194</t>
  </si>
  <si>
    <t>9783525536896</t>
  </si>
  <si>
    <t>9783525614549</t>
  </si>
  <si>
    <t>9783525457610</t>
  </si>
  <si>
    <t>9783525853627</t>
  </si>
  <si>
    <t>9783525124246</t>
  </si>
  <si>
    <t>9783525364161</t>
  </si>
  <si>
    <t>9783525562208</t>
  </si>
  <si>
    <t>9783525278093</t>
  </si>
  <si>
    <t>9783525200025</t>
  </si>
  <si>
    <t>9783525616062</t>
  </si>
  <si>
    <t>9783525460061</t>
  </si>
  <si>
    <t>9783525458327</t>
  </si>
  <si>
    <t>9783525613740</t>
  </si>
  <si>
    <t>9783525821138</t>
  </si>
  <si>
    <t>9783525401477</t>
  </si>
  <si>
    <t>9783525623558</t>
  </si>
  <si>
    <t>9783525613450</t>
  </si>
  <si>
    <t>9783525858837</t>
  </si>
  <si>
    <t>9783525113325</t>
  </si>
  <si>
    <t>9783525252208</t>
  </si>
  <si>
    <t>9783525335758</t>
  </si>
  <si>
    <t>9783525633496</t>
  </si>
  <si>
    <t>9783525205600</t>
  </si>
  <si>
    <t>9783525562840</t>
  </si>
  <si>
    <t>9783525355107</t>
  </si>
  <si>
    <t>9783525340011</t>
  </si>
  <si>
    <t>9783525130117</t>
  </si>
  <si>
    <t>9783525850039</t>
  </si>
  <si>
    <t>9783525561850</t>
  </si>
  <si>
    <t>9783525456965</t>
  </si>
  <si>
    <t>9783525356562</t>
  </si>
  <si>
    <t>9783525822517</t>
  </si>
  <si>
    <t>9783525334348</t>
  </si>
  <si>
    <t>9783525863046</t>
  </si>
  <si>
    <t>9783525201404</t>
  </si>
  <si>
    <t>9783525571804</t>
  </si>
  <si>
    <t>9783525458150</t>
  </si>
  <si>
    <t>9783525623275</t>
  </si>
  <si>
    <t>9783525303658</t>
  </si>
  <si>
    <t>9783525615522</t>
  </si>
  <si>
    <t>9783525521595</t>
  </si>
  <si>
    <t>9783525602478</t>
  </si>
  <si>
    <t>9783525456569</t>
  </si>
  <si>
    <t>9783525858806</t>
  </si>
  <si>
    <t>9783525017005</t>
  </si>
  <si>
    <t>9783525652572</t>
  </si>
  <si>
    <t>9783525513040</t>
  </si>
  <si>
    <t>9783525254158</t>
  </si>
  <si>
    <t>9783525623633</t>
  </si>
  <si>
    <t>9783525823804</t>
  </si>
  <si>
    <t>9783525305089</t>
  </si>
  <si>
    <t>9783525210130</t>
  </si>
  <si>
    <t>9783525123027</t>
  </si>
  <si>
    <t>9783525356425</t>
  </si>
  <si>
    <t>9783525200261</t>
  </si>
  <si>
    <t>9783525512029</t>
  </si>
  <si>
    <t>9783525123010</t>
  </si>
  <si>
    <t>9783525335772</t>
  </si>
  <si>
    <t>9783525256435</t>
  </si>
  <si>
    <t>9783525751596</t>
  </si>
  <si>
    <t>9783525356661</t>
  </si>
  <si>
    <t>9783525361245</t>
  </si>
  <si>
    <t>9783525533383</t>
  </si>
  <si>
    <t>9783525539996</t>
  </si>
  <si>
    <t>9783525407356</t>
  </si>
  <si>
    <t>9783525562994</t>
  </si>
  <si>
    <t>9783525852163</t>
  </si>
  <si>
    <t>9783525252604</t>
  </si>
  <si>
    <t>9783525503362</t>
  </si>
  <si>
    <t>9783525590690</t>
  </si>
  <si>
    <t>9783525367322</t>
  </si>
  <si>
    <t>9783525270059</t>
  </si>
  <si>
    <t>9783525862933</t>
  </si>
  <si>
    <t>9783525501719</t>
  </si>
  <si>
    <t>9783647511931</t>
  </si>
  <si>
    <t>9783525350249</t>
  </si>
  <si>
    <t>9783525783078</t>
  </si>
  <si>
    <t>9783525332696</t>
  </si>
  <si>
    <t>9783525536346</t>
  </si>
  <si>
    <t>9783525564370</t>
  </si>
  <si>
    <t>9783525113363</t>
  </si>
  <si>
    <t>9783525458341</t>
  </si>
  <si>
    <t>9783525551912</t>
  </si>
  <si>
    <t>9783525356357</t>
  </si>
  <si>
    <t>9783525556511</t>
  </si>
  <si>
    <t>9783525260241</t>
  </si>
  <si>
    <t>9783525355312</t>
  </si>
  <si>
    <t>9783525458556</t>
  </si>
  <si>
    <t>9783525855393</t>
  </si>
  <si>
    <t>9783525652565</t>
  </si>
  <si>
    <t>9783525131596</t>
  </si>
  <si>
    <t>9783525859254</t>
  </si>
  <si>
    <t>9783525614501</t>
  </si>
  <si>
    <t>9783525311103</t>
  </si>
  <si>
    <t>9783525261026</t>
  </si>
  <si>
    <t>9783525593424</t>
  </si>
  <si>
    <t>9783525102527</t>
  </si>
  <si>
    <t>9783525362242</t>
  </si>
  <si>
    <t>9783525871546</t>
  </si>
  <si>
    <t>9783525820124</t>
  </si>
  <si>
    <t>9783525354353</t>
  </si>
  <si>
    <t>9783525112861</t>
  </si>
  <si>
    <t>9783525311042</t>
  </si>
  <si>
    <t>9783525603888</t>
  </si>
  <si>
    <t>9783525803059</t>
  </si>
  <si>
    <t>9783525205655</t>
  </si>
  <si>
    <t>9783525254028</t>
  </si>
  <si>
    <t>9783525127629</t>
  </si>
  <si>
    <t>9783525105016</t>
  </si>
  <si>
    <t>9783525558096</t>
  </si>
  <si>
    <t>9783525539279</t>
  </si>
  <si>
    <t>9783525458044</t>
  </si>
  <si>
    <t>9783525652541</t>
  </si>
  <si>
    <t>9783525561935</t>
  </si>
  <si>
    <t>9783525558218</t>
  </si>
  <si>
    <t>9783525538951</t>
  </si>
  <si>
    <t>9783525555293</t>
  </si>
  <si>
    <t>9783525537183</t>
  </si>
  <si>
    <t>9783525556603</t>
  </si>
  <si>
    <t>9783525558997</t>
  </si>
  <si>
    <t>9783525856833</t>
  </si>
  <si>
    <t>9783525270158</t>
  </si>
  <si>
    <t>9783525590997</t>
  </si>
  <si>
    <t>9783525331811</t>
  </si>
  <si>
    <t>9783525660010</t>
  </si>
  <si>
    <t>9783525763681</t>
  </si>
  <si>
    <t>9783525859292</t>
  </si>
  <si>
    <t>9783525113080</t>
  </si>
  <si>
    <t>9783525552414</t>
  </si>
  <si>
    <t>9783525207512</t>
  </si>
  <si>
    <t>9783525716045</t>
  </si>
  <si>
    <t>9783525555330</t>
  </si>
  <si>
    <t>9783525613597</t>
  </si>
  <si>
    <t>9783525125601</t>
  </si>
  <si>
    <t>9783525315194</t>
  </si>
  <si>
    <t>9783525533697</t>
  </si>
  <si>
    <t>9783525601204</t>
  </si>
  <si>
    <t>9783525533178</t>
  </si>
  <si>
    <t>9783525335055</t>
  </si>
  <si>
    <t>9783525853382</t>
  </si>
  <si>
    <t>9783525862179</t>
  </si>
  <si>
    <t>9783525334935</t>
  </si>
  <si>
    <t>9783525422076</t>
  </si>
  <si>
    <t>9783525564387</t>
  </si>
  <si>
    <t>9783525613658</t>
  </si>
  <si>
    <t>9783525209103</t>
  </si>
  <si>
    <t>9783525353776</t>
  </si>
  <si>
    <t>9783525865170</t>
  </si>
  <si>
    <t>9783525862711</t>
  </si>
  <si>
    <t>9783525111963</t>
  </si>
  <si>
    <t>9783525013823</t>
  </si>
  <si>
    <t>9783525621417</t>
  </si>
  <si>
    <t>9783525613917</t>
  </si>
  <si>
    <t>9783525775158</t>
  </si>
  <si>
    <t>9783525357125</t>
  </si>
  <si>
    <t>9783525538029</t>
  </si>
  <si>
    <t>9783525824238</t>
  </si>
  <si>
    <t>9783525501757</t>
  </si>
  <si>
    <t>9783525254127</t>
  </si>
  <si>
    <t>9783525303566</t>
  </si>
  <si>
    <t>9783525712856</t>
  </si>
  <si>
    <t>9783525351802</t>
  </si>
  <si>
    <t>9783525340066</t>
  </si>
  <si>
    <t>9783525603345</t>
  </si>
  <si>
    <t>9783525581292</t>
  </si>
  <si>
    <t>9783525251768</t>
  </si>
  <si>
    <t>9783525565469</t>
  </si>
  <si>
    <t>9783525612699</t>
  </si>
  <si>
    <t>9783525862193</t>
  </si>
  <si>
    <t>9783525335222</t>
  </si>
  <si>
    <t>9783525359693</t>
  </si>
  <si>
    <t>9783525855560</t>
  </si>
  <si>
    <t>9783525122853</t>
  </si>
  <si>
    <t>9783525203576</t>
  </si>
  <si>
    <t>9783525452776</t>
  </si>
  <si>
    <t>9783525611463</t>
  </si>
  <si>
    <t>9783525203521</t>
  </si>
  <si>
    <t>9783525340271</t>
  </si>
  <si>
    <t>9783525362006</t>
  </si>
  <si>
    <t>9783525860779</t>
  </si>
  <si>
    <t>9783525775042</t>
  </si>
  <si>
    <t>9783525559628</t>
  </si>
  <si>
    <t>9783525874714</t>
  </si>
  <si>
    <t>9783525255100</t>
  </si>
  <si>
    <t>9783525100141</t>
  </si>
  <si>
    <t>9783525512326</t>
  </si>
  <si>
    <t>9783525332931</t>
  </si>
  <si>
    <t>9783525359464</t>
  </si>
  <si>
    <t>9783525359860</t>
  </si>
  <si>
    <t>9783525858875</t>
  </si>
  <si>
    <t>9783525203286</t>
  </si>
  <si>
    <t>9783525340028</t>
  </si>
  <si>
    <t>9783525535776</t>
  </si>
  <si>
    <t>9783525828366</t>
  </si>
  <si>
    <t>9783525538357</t>
  </si>
  <si>
    <t>9783525456583</t>
  </si>
  <si>
    <t>9783525552230</t>
  </si>
  <si>
    <t>9783525456149</t>
  </si>
  <si>
    <t>9783525131671</t>
  </si>
  <si>
    <t>9783525131534</t>
  </si>
  <si>
    <t>9783525860212</t>
  </si>
  <si>
    <t>9783525512098</t>
  </si>
  <si>
    <t>9783525751404</t>
  </si>
  <si>
    <t>9783525361290</t>
  </si>
  <si>
    <t>9783525334782</t>
  </si>
  <si>
    <t>9783525621479</t>
  </si>
  <si>
    <t>9783525340318</t>
  </si>
  <si>
    <t>9783525362198</t>
  </si>
  <si>
    <t>9783525612088</t>
  </si>
  <si>
    <t>9783525863138</t>
  </si>
  <si>
    <t>9783525601235</t>
  </si>
  <si>
    <t>9783525871331</t>
  </si>
  <si>
    <t>9783525361399</t>
  </si>
  <si>
    <t>9783525458457</t>
  </si>
  <si>
    <t>9783525535813</t>
  </si>
  <si>
    <t>9783525532492</t>
  </si>
  <si>
    <t>9783525456804</t>
  </si>
  <si>
    <t>9783525491409</t>
  </si>
  <si>
    <t>9783525865064</t>
  </si>
  <si>
    <t>9783525611272</t>
  </si>
  <si>
    <t>9783525851777</t>
  </si>
  <si>
    <t>9783525354858</t>
  </si>
  <si>
    <t>9783525561454</t>
  </si>
  <si>
    <t>9783525851616</t>
  </si>
  <si>
    <t>9783525180150</t>
  </si>
  <si>
    <t>9783525357286</t>
  </si>
  <si>
    <t>9783525456385</t>
  </si>
  <si>
    <t>9783525332924</t>
  </si>
  <si>
    <t>9783525124451</t>
  </si>
  <si>
    <t>9783525458259</t>
  </si>
  <si>
    <t>9783525124055</t>
  </si>
  <si>
    <t>9783525125731</t>
  </si>
  <si>
    <t>9783525782224</t>
  </si>
  <si>
    <t>9783525853658</t>
  </si>
  <si>
    <t>9783525612446</t>
  </si>
  <si>
    <t>9783525359358</t>
  </si>
  <si>
    <t>9783525353813</t>
  </si>
  <si>
    <t>9783647996257</t>
  </si>
  <si>
    <t>9783525558850</t>
  </si>
  <si>
    <t>9783525278116</t>
  </si>
  <si>
    <t>9783525555040</t>
  </si>
  <si>
    <t>9783525751671</t>
  </si>
  <si>
    <t>9783647359670</t>
  </si>
  <si>
    <t>9783525403112</t>
  </si>
  <si>
    <t>9783525255186</t>
  </si>
  <si>
    <t>9783525602522</t>
  </si>
  <si>
    <t>9783525353677</t>
  </si>
  <si>
    <t>9783525878026</t>
  </si>
  <si>
    <t>9783525361412</t>
  </si>
  <si>
    <t>9783525878064</t>
  </si>
  <si>
    <t>9783525013731</t>
  </si>
  <si>
    <t>9783525713884</t>
  </si>
  <si>
    <t>9783525824313</t>
  </si>
  <si>
    <t>9783525350775</t>
  </si>
  <si>
    <t>9783525364048</t>
  </si>
  <si>
    <t>9783525826454</t>
  </si>
  <si>
    <t>9783525452158</t>
  </si>
  <si>
    <t>9783525456521</t>
  </si>
  <si>
    <t>9783525479056</t>
  </si>
  <si>
    <t>9783525533536</t>
  </si>
  <si>
    <t>9783525391334</t>
  </si>
  <si>
    <t>9783525335413</t>
  </si>
  <si>
    <t>9783525565018</t>
  </si>
  <si>
    <t>9783525621387</t>
  </si>
  <si>
    <t>9783525301333</t>
  </si>
  <si>
    <t>9783525205624</t>
  </si>
  <si>
    <t>9783525512302</t>
  </si>
  <si>
    <t>9783525851623</t>
  </si>
  <si>
    <t>9783525357354</t>
  </si>
  <si>
    <t>9783525251867</t>
  </si>
  <si>
    <t>9783525401354</t>
  </si>
  <si>
    <t>9783525012185</t>
  </si>
  <si>
    <t>9783525535790</t>
  </si>
  <si>
    <t>9783525181584</t>
  </si>
  <si>
    <t>9783525775622</t>
  </si>
  <si>
    <t>9783525857564</t>
  </si>
  <si>
    <t>9783525201053</t>
  </si>
  <si>
    <t>9783525353684</t>
  </si>
  <si>
    <t>9783525205846</t>
  </si>
  <si>
    <t>9783525787045</t>
  </si>
  <si>
    <t>9783525251607</t>
  </si>
  <si>
    <t>9783525862223</t>
  </si>
  <si>
    <t>9783525356272</t>
  </si>
  <si>
    <t>9783525553138</t>
  </si>
  <si>
    <t>9783525127223</t>
  </si>
  <si>
    <t>9783525013182</t>
  </si>
  <si>
    <t>9783525357224</t>
  </si>
  <si>
    <t>9783525422014</t>
  </si>
  <si>
    <t>9783525013489</t>
  </si>
  <si>
    <t>9783525621516</t>
  </si>
  <si>
    <t>9783525362549</t>
  </si>
  <si>
    <t>9783525303511</t>
  </si>
  <si>
    <t>9783525561553</t>
  </si>
  <si>
    <t>9783525261057</t>
  </si>
  <si>
    <t>9783525203217</t>
  </si>
  <si>
    <t>9783525017319</t>
  </si>
  <si>
    <t>9783525535745</t>
  </si>
  <si>
    <t>9783525300244</t>
  </si>
  <si>
    <t>9783525536063</t>
  </si>
  <si>
    <t>9783525355817</t>
  </si>
  <si>
    <t>9783525256480</t>
  </si>
  <si>
    <t>9783525537718</t>
  </si>
  <si>
    <t>9783525205365</t>
  </si>
  <si>
    <t>9783525554180</t>
  </si>
  <si>
    <t>9783525606841</t>
  </si>
  <si>
    <t>9783525871515</t>
  </si>
  <si>
    <t>9783525335567</t>
  </si>
  <si>
    <t>9783525334331</t>
  </si>
  <si>
    <t>9783525254264</t>
  </si>
  <si>
    <t>9783647581750</t>
  </si>
  <si>
    <t>9783525252147</t>
  </si>
  <si>
    <t>9783525333747</t>
  </si>
  <si>
    <t>9783525531099</t>
  </si>
  <si>
    <t>9783525100219</t>
  </si>
  <si>
    <t>9783525356197</t>
  </si>
  <si>
    <t>9783525532683</t>
  </si>
  <si>
    <t>9783525332320</t>
  </si>
  <si>
    <t>9783525503294</t>
  </si>
  <si>
    <t>9783525612507</t>
  </si>
  <si>
    <t>9783525125557</t>
  </si>
  <si>
    <t>9783525273142</t>
  </si>
  <si>
    <t>9783525357248</t>
  </si>
  <si>
    <t>9783525100127</t>
  </si>
  <si>
    <t>9783525111901</t>
  </si>
  <si>
    <t>9783525561034</t>
  </si>
  <si>
    <t>9783525456262</t>
  </si>
  <si>
    <t>9783525557204</t>
  </si>
  <si>
    <t>9783525855737</t>
  </si>
  <si>
    <t>9783647630588</t>
  </si>
  <si>
    <t>9783525851579</t>
  </si>
  <si>
    <t>9783525775592</t>
  </si>
  <si>
    <t>9783525205518</t>
  </si>
  <si>
    <t>9783525535288</t>
  </si>
  <si>
    <t>9783525603451</t>
  </si>
  <si>
    <t>9783525862940</t>
  </si>
  <si>
    <t>9783525131183</t>
  </si>
  <si>
    <t>9783525535035</t>
  </si>
  <si>
    <t>9783525571972</t>
  </si>
  <si>
    <t>9783525551882</t>
  </si>
  <si>
    <t>9783525603758</t>
  </si>
  <si>
    <t>9783525012215</t>
  </si>
  <si>
    <t>9783525557518</t>
  </si>
  <si>
    <t>9783525612637</t>
  </si>
  <si>
    <t>9783525357040</t>
  </si>
  <si>
    <t>9783525551905</t>
  </si>
  <si>
    <t>9783525710135</t>
  </si>
  <si>
    <t>9783525359198</t>
  </si>
  <si>
    <t>9783525561652</t>
  </si>
  <si>
    <t>9783525824528</t>
  </si>
  <si>
    <t>9783525613382</t>
  </si>
  <si>
    <t>9783525538524</t>
  </si>
  <si>
    <t>9783525536704</t>
  </si>
  <si>
    <t>9783525201039</t>
  </si>
  <si>
    <t>9783525555224</t>
  </si>
  <si>
    <t>9783525251416</t>
  </si>
  <si>
    <t>9783525561485</t>
  </si>
  <si>
    <t>9783525361511</t>
  </si>
  <si>
    <t>9783525855386</t>
  </si>
  <si>
    <t>9783525633052</t>
  </si>
  <si>
    <t>9783525260296</t>
  </si>
  <si>
    <t>9783525501191</t>
  </si>
  <si>
    <t>9783525538135</t>
  </si>
  <si>
    <t>9783525264034</t>
  </si>
  <si>
    <t>9783525595183</t>
  </si>
  <si>
    <t>9783525014493</t>
  </si>
  <si>
    <t>9783525113028</t>
  </si>
  <si>
    <t>9783525340172</t>
  </si>
  <si>
    <t>9783525516867</t>
  </si>
  <si>
    <t>9783525862957</t>
  </si>
  <si>
    <t>9783525592021</t>
  </si>
  <si>
    <t>9783525456361</t>
  </si>
  <si>
    <t>9783525201244</t>
  </si>
  <si>
    <t>9783525773567</t>
  </si>
  <si>
    <t>9783525017128</t>
  </si>
  <si>
    <t>9783525565148</t>
  </si>
  <si>
    <t>9783525125656</t>
  </si>
  <si>
    <t>9783525301388</t>
  </si>
  <si>
    <t>9783525126677</t>
  </si>
  <si>
    <t>9783525251409</t>
  </si>
  <si>
    <t>9783525333044</t>
  </si>
  <si>
    <t>9783525013533</t>
  </si>
  <si>
    <t>9783525131213</t>
  </si>
  <si>
    <t>9783525554401</t>
  </si>
  <si>
    <t>9783525203170</t>
  </si>
  <si>
    <t>9783525359952</t>
  </si>
  <si>
    <t>9783525456026</t>
  </si>
  <si>
    <t>9783525357026</t>
  </si>
  <si>
    <t>9783525532997</t>
  </si>
  <si>
    <t>9783525362761</t>
  </si>
  <si>
    <t>9783525536902</t>
  </si>
  <si>
    <t>9783525350744</t>
  </si>
  <si>
    <t>9783525014301</t>
  </si>
  <si>
    <t>9783525351062</t>
  </si>
  <si>
    <t>9783525531730</t>
  </si>
  <si>
    <t>9783525353271</t>
  </si>
  <si>
    <t>9783525334416</t>
  </si>
  <si>
    <t>9783525612552</t>
  </si>
  <si>
    <t>9783525633328</t>
  </si>
  <si>
    <t>9783525557532</t>
  </si>
  <si>
    <t>9783525124482</t>
  </si>
  <si>
    <t>9783525581681</t>
  </si>
  <si>
    <t>9783525558775</t>
  </si>
  <si>
    <t>9783525018132</t>
  </si>
  <si>
    <t>9783525251782</t>
  </si>
  <si>
    <t>9783525403075</t>
  </si>
  <si>
    <t>9783525332474</t>
  </si>
  <si>
    <t>9783525571897</t>
  </si>
  <si>
    <t>9783525730409</t>
  </si>
  <si>
    <t>9783525013298</t>
  </si>
  <si>
    <t>9783525613580</t>
  </si>
  <si>
    <t>9783525564394</t>
  </si>
  <si>
    <t>9783525121177</t>
  </si>
  <si>
    <t>9783525862919</t>
  </si>
  <si>
    <t>9783525333327</t>
  </si>
  <si>
    <t>9783525621578</t>
  </si>
  <si>
    <t>9783525521809</t>
  </si>
  <si>
    <t>9783525124444</t>
  </si>
  <si>
    <t>9783525551462</t>
  </si>
  <si>
    <t>9783525208250</t>
  </si>
  <si>
    <t>9783525013670</t>
  </si>
  <si>
    <t>9783525479001</t>
  </si>
  <si>
    <t>9783525105566</t>
  </si>
  <si>
    <t>9783525403051</t>
  </si>
  <si>
    <t>9783525614532</t>
  </si>
  <si>
    <t>9783525262139</t>
  </si>
  <si>
    <t>9783525361337</t>
  </si>
  <si>
    <t>9783525357071</t>
  </si>
  <si>
    <t>9783525542019</t>
  </si>
  <si>
    <t>9783525538241</t>
  </si>
  <si>
    <t>9783525209011</t>
  </si>
  <si>
    <t>9783525592380</t>
  </si>
  <si>
    <t>9783525353141</t>
  </si>
  <si>
    <t>9783525874929</t>
  </si>
  <si>
    <t>9783525552308</t>
  </si>
  <si>
    <t>9783525552247</t>
  </si>
  <si>
    <t>9783525864074</t>
  </si>
  <si>
    <t>9783647910055</t>
  </si>
  <si>
    <t>9783525122471</t>
  </si>
  <si>
    <t>9783525182208</t>
  </si>
  <si>
    <t>9783525130018</t>
  </si>
  <si>
    <t>9783525612927</t>
  </si>
  <si>
    <t>9783525595046</t>
  </si>
  <si>
    <t>9783525604229</t>
  </si>
  <si>
    <t>9783525602676</t>
  </si>
  <si>
    <t>9783525113042</t>
  </si>
  <si>
    <t>9783525551608</t>
  </si>
  <si>
    <t>9783525828267</t>
  </si>
  <si>
    <t>9783525533161</t>
  </si>
  <si>
    <t>9783525826317</t>
  </si>
  <si>
    <t>9783525561713</t>
  </si>
  <si>
    <t>9783525874776</t>
  </si>
  <si>
    <t>9783525873687</t>
  </si>
  <si>
    <t>9783525252260</t>
  </si>
  <si>
    <t>9783525713938</t>
  </si>
  <si>
    <t>9783525556146</t>
  </si>
  <si>
    <t>9783525354759</t>
  </si>
  <si>
    <t>9783525458747</t>
  </si>
  <si>
    <t>9783525353950</t>
  </si>
  <si>
    <t>9783525422090</t>
  </si>
  <si>
    <t>9783525822586</t>
  </si>
  <si>
    <t>9783525331880</t>
  </si>
  <si>
    <t>9783525132319</t>
  </si>
  <si>
    <t>9783525539354</t>
  </si>
  <si>
    <t>9783525561072</t>
  </si>
  <si>
    <t>9783525334003</t>
  </si>
  <si>
    <t>9783525182383</t>
  </si>
  <si>
    <t>9783525358368</t>
  </si>
  <si>
    <t>9783525251546</t>
  </si>
  <si>
    <t>9783525604120</t>
  </si>
  <si>
    <t>9783525335499</t>
  </si>
  <si>
    <t>9783525523667</t>
  </si>
  <si>
    <t>9783525568309</t>
  </si>
  <si>
    <t>9783525357088</t>
  </si>
  <si>
    <t>9783525561041</t>
  </si>
  <si>
    <t>9783525122037</t>
  </si>
  <si>
    <t>9783525623237</t>
  </si>
  <si>
    <t>9783525565476</t>
  </si>
  <si>
    <t>9783525452547</t>
  </si>
  <si>
    <t>9783525537381</t>
  </si>
  <si>
    <t>9783525208502</t>
  </si>
  <si>
    <t>9783525401040</t>
  </si>
  <si>
    <t>9783525700914</t>
  </si>
  <si>
    <t>9783525456996</t>
  </si>
  <si>
    <t>9783525863022</t>
  </si>
  <si>
    <t>9783525111956</t>
  </si>
  <si>
    <t>9783525862681</t>
  </si>
  <si>
    <t>9783525350003</t>
  </si>
  <si>
    <t>9783525860182</t>
  </si>
  <si>
    <t>9783525538692</t>
  </si>
  <si>
    <t>9783525860434</t>
  </si>
  <si>
    <t>9783525855249</t>
  </si>
  <si>
    <t>9783525606261</t>
  </si>
  <si>
    <t>9783525614587</t>
  </si>
  <si>
    <t>9783525860359</t>
  </si>
  <si>
    <t>9783525774700</t>
  </si>
  <si>
    <t>9783525014608</t>
  </si>
  <si>
    <t>9783525778029</t>
  </si>
  <si>
    <t>9783525537930</t>
  </si>
  <si>
    <t>9783525555095</t>
  </si>
  <si>
    <t>9783525561690</t>
  </si>
  <si>
    <t>9783525536919</t>
  </si>
  <si>
    <t>9783525125540</t>
  </si>
  <si>
    <t>9783525592045</t>
  </si>
  <si>
    <t>9783525612880</t>
  </si>
  <si>
    <t>9783525825877</t>
  </si>
  <si>
    <t>9783525854198</t>
  </si>
  <si>
    <t>9783525181522</t>
  </si>
  <si>
    <t>9783525862759</t>
  </si>
  <si>
    <t>9783525614754</t>
  </si>
  <si>
    <t>9783525231067</t>
  </si>
  <si>
    <t>9783525521953</t>
  </si>
  <si>
    <t>9783525621608</t>
  </si>
  <si>
    <t>9783525359914</t>
  </si>
  <si>
    <t>9783525633687</t>
  </si>
  <si>
    <t>9783525105221</t>
  </si>
  <si>
    <t>9783525353967</t>
  </si>
  <si>
    <t>9783525554258</t>
  </si>
  <si>
    <t>9783525453643</t>
  </si>
  <si>
    <t>9783525562789</t>
  </si>
  <si>
    <t>9783525623428</t>
  </si>
  <si>
    <t>9783525824795</t>
  </si>
  <si>
    <t>9783525611593</t>
  </si>
  <si>
    <t>9783525551035</t>
  </si>
  <si>
    <t>9783525262337</t>
  </si>
  <si>
    <t>9783525562345</t>
  </si>
  <si>
    <t>9783525864081</t>
  </si>
  <si>
    <t>9783525112823</t>
  </si>
  <si>
    <t>9783525356630</t>
  </si>
  <si>
    <t>9783525865033</t>
  </si>
  <si>
    <t>9783525357460</t>
  </si>
  <si>
    <t>9783525256336</t>
  </si>
  <si>
    <t>9783525205266</t>
  </si>
  <si>
    <t>9783525456279</t>
  </si>
  <si>
    <t>9783525581155</t>
  </si>
  <si>
    <t>9783525615362</t>
  </si>
  <si>
    <t>9783525363799</t>
  </si>
  <si>
    <t>9783525633403</t>
  </si>
  <si>
    <t>9783525457863</t>
  </si>
  <si>
    <t>9783525853238</t>
  </si>
  <si>
    <t>9783525353516</t>
  </si>
  <si>
    <t>9783525603116</t>
  </si>
  <si>
    <t>9783525365014</t>
  </si>
  <si>
    <t>9783525124314</t>
  </si>
  <si>
    <t>9783525511459</t>
  </si>
  <si>
    <t>9783525333266</t>
  </si>
  <si>
    <t>9783525016190</t>
  </si>
  <si>
    <t>9783525490839</t>
  </si>
  <si>
    <t>9783525301401</t>
  </si>
  <si>
    <t>9783525824634</t>
  </si>
  <si>
    <t>9783525257128</t>
  </si>
  <si>
    <t>9783525824511</t>
  </si>
  <si>
    <t>9783525860724</t>
  </si>
  <si>
    <t>9783525205877</t>
  </si>
  <si>
    <t>9783525782637</t>
  </si>
  <si>
    <t>9783525612866</t>
  </si>
  <si>
    <t>9783525013441</t>
  </si>
  <si>
    <t>9783525335628</t>
  </si>
  <si>
    <t>9783525593387</t>
  </si>
  <si>
    <t>9783525871768</t>
  </si>
  <si>
    <t>9783525652473</t>
  </si>
  <si>
    <t>9783525561843</t>
  </si>
  <si>
    <t>9783525571903</t>
  </si>
  <si>
    <t>9783525623442</t>
  </si>
  <si>
    <t>9783525521786</t>
  </si>
  <si>
    <t>9783525535646</t>
  </si>
  <si>
    <t>9783525561065</t>
  </si>
  <si>
    <t>9783525572061</t>
  </si>
  <si>
    <t>9783525125762</t>
  </si>
  <si>
    <t>9783525521182</t>
  </si>
  <si>
    <t>9783525824320</t>
  </si>
  <si>
    <t>9783525201268</t>
  </si>
  <si>
    <t>9783525013724</t>
  </si>
  <si>
    <t>9783525207611</t>
  </si>
  <si>
    <t>9783525874813</t>
  </si>
  <si>
    <t>9783525318249</t>
  </si>
  <si>
    <t>9783525354551</t>
  </si>
  <si>
    <t>9783525824160</t>
  </si>
  <si>
    <t>9783525353646</t>
  </si>
  <si>
    <t>9783525503188</t>
  </si>
  <si>
    <t>9783525803127</t>
  </si>
  <si>
    <t>9783525013878</t>
  </si>
  <si>
    <t>9783525555088</t>
  </si>
  <si>
    <t>9783525453087</t>
  </si>
  <si>
    <t>9783525333532</t>
  </si>
  <si>
    <t>9783525855492</t>
  </si>
  <si>
    <t>9783525858981</t>
  </si>
  <si>
    <t>9783525860823</t>
  </si>
  <si>
    <t>9783525855584</t>
  </si>
  <si>
    <t>9783525565131</t>
  </si>
  <si>
    <t>9783525516126</t>
  </si>
  <si>
    <t>9783525555507</t>
  </si>
  <si>
    <t>9783525826256</t>
  </si>
  <si>
    <t>9783525613818</t>
  </si>
  <si>
    <t>9783647491233</t>
  </si>
  <si>
    <t>9783525536827</t>
  </si>
  <si>
    <t>9783525401279</t>
  </si>
  <si>
    <t>9783525553626</t>
  </si>
  <si>
    <t>9783525361405</t>
  </si>
  <si>
    <t>9783525201596</t>
  </si>
  <si>
    <t>9783525112489</t>
  </si>
  <si>
    <t>9783525452264</t>
  </si>
  <si>
    <t>9783525357330</t>
  </si>
  <si>
    <t>9783525536322</t>
  </si>
  <si>
    <t>9783525332238</t>
  </si>
  <si>
    <t>9783647909943</t>
  </si>
  <si>
    <t>9783525201350</t>
  </si>
  <si>
    <t>9783525181126</t>
  </si>
  <si>
    <t>9783525532775</t>
  </si>
  <si>
    <t>9783525861073</t>
  </si>
  <si>
    <t>9783525124277</t>
  </si>
  <si>
    <t>9783525621691</t>
  </si>
  <si>
    <t>9783525592267</t>
  </si>
  <si>
    <t>9783525571101</t>
  </si>
  <si>
    <t>9783525357958</t>
  </si>
  <si>
    <t>9783525458532</t>
  </si>
  <si>
    <t>9783525851920</t>
  </si>
  <si>
    <t>9783525359532</t>
  </si>
  <si>
    <t>9783525353387</t>
  </si>
  <si>
    <t>9783525207116</t>
  </si>
  <si>
    <t>9783525335024</t>
  </si>
  <si>
    <t>9783525511893</t>
  </si>
  <si>
    <t>9783525255209</t>
  </si>
  <si>
    <t>9783525604038</t>
  </si>
  <si>
    <t>9783525826225</t>
  </si>
  <si>
    <t>9783525124512</t>
  </si>
  <si>
    <t>9783525354445</t>
  </si>
  <si>
    <t>9783525613337</t>
  </si>
  <si>
    <t>9783525581438</t>
  </si>
  <si>
    <t>9783525205730</t>
  </si>
  <si>
    <t>9783525511213</t>
  </si>
  <si>
    <t>9783525364178</t>
  </si>
  <si>
    <t>9783525571835</t>
  </si>
  <si>
    <t>9783525503249</t>
  </si>
  <si>
    <t>9783525391402</t>
  </si>
  <si>
    <t>9783525401170</t>
  </si>
  <si>
    <t>9783525251010</t>
  </si>
  <si>
    <t>9783525362341</t>
  </si>
  <si>
    <t>9783525122785</t>
  </si>
  <si>
    <t>9783525523650</t>
  </si>
  <si>
    <t>9783525563205</t>
  </si>
  <si>
    <t>9783525457764</t>
  </si>
  <si>
    <t>9783525860144</t>
  </si>
  <si>
    <t>9783525774960</t>
  </si>
  <si>
    <t>9783525203309</t>
  </si>
  <si>
    <t>9783525556221</t>
  </si>
  <si>
    <t>9783525633533</t>
  </si>
  <si>
    <t>9783525124543</t>
  </si>
  <si>
    <t>9783525539064</t>
  </si>
  <si>
    <t>9783525250136</t>
  </si>
  <si>
    <t>9783525254066</t>
  </si>
  <si>
    <t>9783525776728</t>
  </si>
  <si>
    <t>9783525613207</t>
  </si>
  <si>
    <t>9783525131718</t>
  </si>
  <si>
    <t>9783525539040</t>
  </si>
  <si>
    <t>9783525564233</t>
  </si>
  <si>
    <t>9783525565377</t>
  </si>
  <si>
    <t>9783525593011</t>
  </si>
  <si>
    <t>9783525454053</t>
  </si>
  <si>
    <t>9783525855546</t>
  </si>
  <si>
    <t>9783525124321</t>
  </si>
  <si>
    <t>9783525581032</t>
  </si>
  <si>
    <t>9783525851982</t>
  </si>
  <si>
    <t>9783525357897</t>
  </si>
  <si>
    <t>9783525855577</t>
  </si>
  <si>
    <t>9783525335215</t>
  </si>
  <si>
    <t>9783525552209</t>
  </si>
  <si>
    <t>9783525181010</t>
  </si>
  <si>
    <t>9783525305003</t>
  </si>
  <si>
    <t>9783525603710</t>
  </si>
  <si>
    <t>9783525855515</t>
  </si>
  <si>
    <t>9783525181133</t>
  </si>
  <si>
    <t>9783525456705</t>
  </si>
  <si>
    <t>9783525783023</t>
  </si>
  <si>
    <t>9783525714140</t>
  </si>
  <si>
    <t>9783525513798</t>
  </si>
  <si>
    <t>9783525534427</t>
  </si>
  <si>
    <t>9783525504932</t>
  </si>
  <si>
    <t>9783525521663</t>
  </si>
  <si>
    <t>9783525710487</t>
  </si>
  <si>
    <t>9783525208151</t>
  </si>
  <si>
    <t>9783525460078</t>
  </si>
  <si>
    <t>9783525207130</t>
  </si>
  <si>
    <t>9783525561768</t>
  </si>
  <si>
    <t>9783525731642</t>
  </si>
  <si>
    <t>9783647300689</t>
  </si>
  <si>
    <t>9783525112762</t>
  </si>
  <si>
    <t>9783525538647</t>
  </si>
  <si>
    <t>9783525335017</t>
  </si>
  <si>
    <t>9783525451021</t>
  </si>
  <si>
    <t>9783525362075</t>
  </si>
  <si>
    <t>9783525714003</t>
  </si>
  <si>
    <t>9783525537060</t>
  </si>
  <si>
    <t>9783525456439</t>
  </si>
  <si>
    <t>9783525865187</t>
  </si>
  <si>
    <t>9783525612286</t>
  </si>
  <si>
    <t>9783525461921</t>
  </si>
  <si>
    <t>9783647511276</t>
  </si>
  <si>
    <t>9783525824740</t>
  </si>
  <si>
    <t>9783525603659</t>
  </si>
  <si>
    <t>9783525621776</t>
  </si>
  <si>
    <t>9783525611210</t>
  </si>
  <si>
    <t>9783525354728</t>
  </si>
  <si>
    <t>9783525604014</t>
  </si>
  <si>
    <t>9783525365052</t>
  </si>
  <si>
    <t>9783525555125</t>
  </si>
  <si>
    <t>9783525428030</t>
  </si>
  <si>
    <t>9783525014479</t>
  </si>
  <si>
    <t>9783525535486</t>
  </si>
  <si>
    <t>9783525125823</t>
  </si>
  <si>
    <t>9783525859001</t>
  </si>
  <si>
    <t>9783647359892</t>
  </si>
  <si>
    <t>9783525401385</t>
  </si>
  <si>
    <t>9783525614655</t>
  </si>
  <si>
    <t>9783525512036</t>
  </si>
  <si>
    <t>9783525511527</t>
  </si>
  <si>
    <t>9783525457955</t>
  </si>
  <si>
    <t>9783525364116</t>
  </si>
  <si>
    <t>9783525857717</t>
  </si>
  <si>
    <t>9783525539057</t>
  </si>
  <si>
    <t>9783525539088</t>
  </si>
  <si>
    <t>9783525504048</t>
  </si>
  <si>
    <t>9783525633588</t>
  </si>
  <si>
    <t>9783525512142</t>
  </si>
  <si>
    <t>9783525460481</t>
  </si>
  <si>
    <t>9783525363164</t>
  </si>
  <si>
    <t>9783525562741</t>
  </si>
  <si>
    <t>9783525407394</t>
  </si>
  <si>
    <t>9783525824542</t>
  </si>
  <si>
    <t>9783525303238</t>
  </si>
  <si>
    <t>9783525538289</t>
  </si>
  <si>
    <t>9783525714126</t>
  </si>
  <si>
    <t>9783525852347</t>
  </si>
  <si>
    <t>9783525335963</t>
  </si>
  <si>
    <t>9783525554081</t>
  </si>
  <si>
    <t>9783525391457</t>
  </si>
  <si>
    <t>9783525611340</t>
  </si>
  <si>
    <t>9783525360491</t>
  </si>
  <si>
    <t>9783525590973</t>
  </si>
  <si>
    <t>9783525208007</t>
  </si>
  <si>
    <t>9783525012130</t>
  </si>
  <si>
    <t>9783525357835</t>
  </si>
  <si>
    <t>9783525452608</t>
  </si>
  <si>
    <t>9783525391020</t>
  </si>
  <si>
    <t>9783525858752</t>
  </si>
  <si>
    <t>9783525565315</t>
  </si>
  <si>
    <t>9783525633359</t>
  </si>
  <si>
    <t>9783525335437</t>
  </si>
  <si>
    <t>9783525562505</t>
  </si>
  <si>
    <t>9783525553503</t>
  </si>
  <si>
    <t>9783525820100</t>
  </si>
  <si>
    <t>9783525581650</t>
  </si>
  <si>
    <t>9783525539484</t>
  </si>
  <si>
    <t>9783525652336</t>
  </si>
  <si>
    <t>9783525457603</t>
  </si>
  <si>
    <t>9783525562475</t>
  </si>
  <si>
    <t>9783525602843</t>
  </si>
  <si>
    <t>9783525207871</t>
  </si>
  <si>
    <t>9783525333563</t>
  </si>
  <si>
    <t>9783525356531</t>
  </si>
  <si>
    <t>9783525105054</t>
  </si>
  <si>
    <t>9783525853979</t>
  </si>
  <si>
    <t>9783525623589</t>
  </si>
  <si>
    <t>9783525612149</t>
  </si>
  <si>
    <t>9783525112908</t>
  </si>
  <si>
    <t>9783525355343</t>
  </si>
  <si>
    <t>9783525783146</t>
  </si>
  <si>
    <t>9783525401460</t>
  </si>
  <si>
    <t>9783525513729</t>
  </si>
  <si>
    <t>9783647013312</t>
  </si>
  <si>
    <t>9783525453117</t>
  </si>
  <si>
    <t>9783525564240</t>
  </si>
  <si>
    <t>9783525182161</t>
  </si>
  <si>
    <t>9783525564318</t>
  </si>
  <si>
    <t>9783525014325</t>
  </si>
  <si>
    <t>9783525853580</t>
  </si>
  <si>
    <t>9783525354773</t>
  </si>
  <si>
    <t>9783525551622</t>
  </si>
  <si>
    <t>9783525131824</t>
  </si>
  <si>
    <t>9783525318201</t>
  </si>
  <si>
    <t>9783525862322</t>
  </si>
  <si>
    <t>9783525565438</t>
  </si>
  <si>
    <t>9783525537367</t>
  </si>
  <si>
    <t>9783525124420</t>
  </si>
  <si>
    <t>9783525623718</t>
  </si>
  <si>
    <t>9783525207239</t>
  </si>
  <si>
    <t>9783525205471</t>
  </si>
  <si>
    <t>9783525558843</t>
  </si>
  <si>
    <t>9783525535196</t>
  </si>
  <si>
    <t>9783525561119</t>
  </si>
  <si>
    <t>9783525207499</t>
  </si>
  <si>
    <t>9783525365038</t>
  </si>
  <si>
    <t>9783525512227</t>
  </si>
  <si>
    <t>9783525124376</t>
  </si>
  <si>
    <t>9783525257012</t>
  </si>
  <si>
    <t>9783525300121</t>
  </si>
  <si>
    <t>9783525539262</t>
  </si>
  <si>
    <t>9783525593158</t>
  </si>
  <si>
    <t>9783525122211</t>
  </si>
  <si>
    <t>9783525557037</t>
  </si>
  <si>
    <t>9783525260012</t>
  </si>
  <si>
    <t>9783525122518</t>
  </si>
  <si>
    <t>9783525803981</t>
  </si>
  <si>
    <t>9783525350614</t>
  </si>
  <si>
    <t>9783525132364</t>
  </si>
  <si>
    <t>9783525018231</t>
  </si>
  <si>
    <t>9783525257166</t>
  </si>
  <si>
    <t>9783525563168</t>
  </si>
  <si>
    <t>9783525359105</t>
  </si>
  <si>
    <t>9783525562222</t>
  </si>
  <si>
    <t>9783525332528</t>
  </si>
  <si>
    <t>9783525710302</t>
  </si>
  <si>
    <t>9783525614242</t>
  </si>
  <si>
    <t>9783525127247</t>
  </si>
  <si>
    <t>9783525516232</t>
  </si>
  <si>
    <t>9783525351079</t>
  </si>
  <si>
    <t>9783525553329</t>
  </si>
  <si>
    <t>9783525457399</t>
  </si>
  <si>
    <t>9783525553534</t>
  </si>
  <si>
    <t>9783525622032</t>
  </si>
  <si>
    <t>9783525401453</t>
  </si>
  <si>
    <t>9783525012161</t>
  </si>
  <si>
    <t>9783525563076</t>
  </si>
  <si>
    <t>9783525361283</t>
  </si>
  <si>
    <t>9783525458020</t>
  </si>
  <si>
    <t>9783525332948</t>
  </si>
  <si>
    <t>9783525100608</t>
  </si>
  <si>
    <t>9783525825013</t>
  </si>
  <si>
    <t>9783525860588</t>
  </si>
  <si>
    <t>9783525332078</t>
  </si>
  <si>
    <t>9783525401316</t>
  </si>
  <si>
    <t>9783525112700</t>
  </si>
  <si>
    <t>9783525554357</t>
  </si>
  <si>
    <t>9783525018170</t>
  </si>
  <si>
    <t>9783525776711</t>
  </si>
  <si>
    <t>9783525602591</t>
  </si>
  <si>
    <t>9783525760222</t>
  </si>
  <si>
    <t>9783525541111</t>
  </si>
  <si>
    <t>9783525533505</t>
  </si>
  <si>
    <t>9783525364147</t>
  </si>
  <si>
    <t>9783525182079</t>
  </si>
  <si>
    <t>9783525331057</t>
  </si>
  <si>
    <t>9783525553015</t>
  </si>
  <si>
    <t>9783525114100</t>
  </si>
  <si>
    <t>9783525456682</t>
  </si>
  <si>
    <t>9783525852033</t>
  </si>
  <si>
    <t>9783525333129</t>
  </si>
  <si>
    <t>9783525334485</t>
  </si>
  <si>
    <t>9783525556368</t>
  </si>
  <si>
    <t>9783525603840</t>
  </si>
  <si>
    <t>9783525533758</t>
  </si>
  <si>
    <t>9783525452981</t>
  </si>
  <si>
    <t>9783525538173</t>
  </si>
  <si>
    <t>9783525542026</t>
  </si>
  <si>
    <t>9783525259016</t>
  </si>
  <si>
    <t>9783525461013</t>
  </si>
  <si>
    <t>9783525102565</t>
  </si>
  <si>
    <t>9783525259047</t>
  </si>
  <si>
    <t>9783525205648</t>
  </si>
  <si>
    <t>9783525350096</t>
  </si>
  <si>
    <t>9783525538982</t>
  </si>
  <si>
    <t>9783525862186</t>
  </si>
  <si>
    <t>9783525561560</t>
  </si>
  <si>
    <t>9783525301326</t>
  </si>
  <si>
    <t>9783525013335</t>
  </si>
  <si>
    <t>9783525357859</t>
  </si>
  <si>
    <t>9783525205310</t>
  </si>
  <si>
    <t>9783525535912</t>
  </si>
  <si>
    <t>9783525458570</t>
  </si>
  <si>
    <t>9783525614631</t>
  </si>
  <si>
    <t>9783525362297</t>
  </si>
  <si>
    <t>9783525350508</t>
  </si>
  <si>
    <t>9783525852477</t>
  </si>
  <si>
    <t>9783525852583</t>
  </si>
  <si>
    <t>9783525017289</t>
  </si>
  <si>
    <t>9783525131794</t>
  </si>
  <si>
    <t>9783525126608</t>
  </si>
  <si>
    <t>9783525390108</t>
  </si>
  <si>
    <t>9783525782668</t>
  </si>
  <si>
    <t>9783525865255</t>
  </si>
  <si>
    <t>9783525252086</t>
  </si>
  <si>
    <t>9783525571149</t>
  </si>
  <si>
    <t>9783525551820</t>
  </si>
  <si>
    <t>9783525871782</t>
  </si>
  <si>
    <t>9783525127278</t>
  </si>
  <si>
    <t>9783525623008</t>
  </si>
  <si>
    <t>9783525602454</t>
  </si>
  <si>
    <t>9783525593417</t>
  </si>
  <si>
    <t>9783525315033</t>
  </si>
  <si>
    <t>9783525205723</t>
  </si>
  <si>
    <t>9783525131015</t>
  </si>
  <si>
    <t>9783525558010</t>
  </si>
  <si>
    <t>9783525391068</t>
  </si>
  <si>
    <t>9783525556061</t>
  </si>
  <si>
    <t>9783525874820</t>
  </si>
  <si>
    <t>9783525401323</t>
  </si>
  <si>
    <t>9783525535950</t>
  </si>
  <si>
    <t>9783525532744</t>
  </si>
  <si>
    <t>9783525730171</t>
  </si>
  <si>
    <t>9783525357712</t>
  </si>
  <si>
    <t>9783525458006</t>
  </si>
  <si>
    <t>9783525122969</t>
  </si>
  <si>
    <t>9783525556238</t>
  </si>
  <si>
    <t>9783525318270</t>
  </si>
  <si>
    <t>9783525365007</t>
  </si>
  <si>
    <t>9783525783252</t>
  </si>
  <si>
    <t>9783525538722</t>
  </si>
  <si>
    <t>9783525878033</t>
  </si>
  <si>
    <t>9783525207529</t>
  </si>
  <si>
    <t>9783525403013</t>
  </si>
  <si>
    <t>9783525612309</t>
  </si>
  <si>
    <t>9783525334881</t>
  </si>
  <si>
    <t>9783525357798</t>
  </si>
  <si>
    <t>9783525256015</t>
  </si>
  <si>
    <t>9783525014271</t>
  </si>
  <si>
    <t>9783525254165</t>
  </si>
  <si>
    <t>9783525456934</t>
  </si>
  <si>
    <t>9783525783184</t>
  </si>
  <si>
    <t>9783525854082</t>
  </si>
  <si>
    <t>9783525122181</t>
  </si>
  <si>
    <t>9783647359519</t>
  </si>
  <si>
    <t>9783525303634</t>
  </si>
  <si>
    <t>9783525874332</t>
  </si>
  <si>
    <t>9783525353110</t>
  </si>
  <si>
    <t>9783525350256</t>
  </si>
  <si>
    <t>9783525354230</t>
  </si>
  <si>
    <t>9783525254240</t>
  </si>
  <si>
    <t>9783525555194</t>
  </si>
  <si>
    <t>9783525251133</t>
  </si>
  <si>
    <t>9783525265123</t>
  </si>
  <si>
    <t>9783525858790</t>
  </si>
  <si>
    <t>9783647521862</t>
  </si>
  <si>
    <t>9783525539910</t>
  </si>
  <si>
    <t>9783525114018</t>
  </si>
  <si>
    <t>9783647359816</t>
  </si>
  <si>
    <t>9783525361658</t>
  </si>
  <si>
    <t>9783525253113</t>
  </si>
  <si>
    <t>9783525537411</t>
  </si>
  <si>
    <t>9783525871751</t>
  </si>
  <si>
    <t>9783525112021</t>
  </si>
  <si>
    <t>9783525790236</t>
  </si>
  <si>
    <t>9783525533642</t>
  </si>
  <si>
    <t>9783525776049</t>
  </si>
  <si>
    <t>9783525457801</t>
  </si>
  <si>
    <t>9783525335994</t>
  </si>
  <si>
    <t>9783525855812</t>
  </si>
  <si>
    <t>9783525359501</t>
  </si>
  <si>
    <t>9783525558959</t>
  </si>
  <si>
    <t>9783525353523</t>
  </si>
  <si>
    <t>9783525257104</t>
  </si>
  <si>
    <t>9783525521687</t>
  </si>
  <si>
    <t>9783525315064</t>
  </si>
  <si>
    <t>9783525871720</t>
  </si>
  <si>
    <t>9783525552261</t>
  </si>
  <si>
    <t>9783525556665</t>
  </si>
  <si>
    <t>9783525351109</t>
  </si>
  <si>
    <t>9783525256046</t>
  </si>
  <si>
    <t>9783525873908</t>
  </si>
  <si>
    <t>9783525531419</t>
  </si>
  <si>
    <t>9783647357058</t>
  </si>
  <si>
    <t>9783525537428</t>
  </si>
  <si>
    <t>9783525131251</t>
  </si>
  <si>
    <t>9783525512296</t>
  </si>
  <si>
    <t>9783525614624</t>
  </si>
  <si>
    <t>9783525456552</t>
  </si>
  <si>
    <t>9783525251850</t>
  </si>
  <si>
    <t>9783525132227</t>
  </si>
  <si>
    <t>9783525760314</t>
  </si>
  <si>
    <t>9783525713945</t>
  </si>
  <si>
    <t>9783525016169</t>
  </si>
  <si>
    <t>9783525205112</t>
  </si>
  <si>
    <t>9783525318195</t>
  </si>
  <si>
    <t>9783647581583</t>
  </si>
  <si>
    <t>9783525458464</t>
  </si>
  <si>
    <t>9783525533444</t>
  </si>
  <si>
    <t>9783525511930</t>
  </si>
  <si>
    <t>9783525562703</t>
  </si>
  <si>
    <t>9783525820070</t>
  </si>
  <si>
    <t>9783525457665</t>
  </si>
  <si>
    <t>9783525318133</t>
  </si>
  <si>
    <t>9783525863107</t>
  </si>
  <si>
    <t>9783525565124</t>
  </si>
  <si>
    <t>9783525301142</t>
  </si>
  <si>
    <t>9783525537046</t>
  </si>
  <si>
    <t>9783525557211</t>
  </si>
  <si>
    <t>9783525261194</t>
  </si>
  <si>
    <t>9783525861226</t>
  </si>
  <si>
    <t>9783525350546</t>
  </si>
  <si>
    <t>9783525335116</t>
  </si>
  <si>
    <t>9783525458235</t>
  </si>
  <si>
    <t>9783525131374</t>
  </si>
  <si>
    <t>9783525457726</t>
  </si>
  <si>
    <t>9783525557136</t>
  </si>
  <si>
    <t>9783525820308</t>
  </si>
  <si>
    <t>9783525130094</t>
  </si>
  <si>
    <t>9783525362792</t>
  </si>
  <si>
    <t>9783525205402</t>
  </si>
  <si>
    <t>9783525851906</t>
  </si>
  <si>
    <t>9783525458877</t>
  </si>
  <si>
    <t>9783525181058</t>
  </si>
  <si>
    <t>9783525652251</t>
  </si>
  <si>
    <t>9783525623503</t>
  </si>
  <si>
    <t>9783525562307</t>
  </si>
  <si>
    <t>9783525569313</t>
  </si>
  <si>
    <t>9783525613306</t>
  </si>
  <si>
    <t>9783525102619</t>
  </si>
  <si>
    <t>9783525359112</t>
  </si>
  <si>
    <t>9783525457962</t>
  </si>
  <si>
    <t>9783525581186</t>
  </si>
  <si>
    <t>9783525333938</t>
  </si>
  <si>
    <t>9783525559000</t>
  </si>
  <si>
    <t>9783525354209</t>
  </si>
  <si>
    <t>9783525775035</t>
  </si>
  <si>
    <t>9783525652534</t>
  </si>
  <si>
    <t>9783525621424</t>
  </si>
  <si>
    <t>9783525361078</t>
  </si>
  <si>
    <t>9783525457009</t>
  </si>
  <si>
    <t>9783525554043</t>
  </si>
  <si>
    <t>9783525456729</t>
  </si>
  <si>
    <t>9783525537237</t>
  </si>
  <si>
    <t>9783525205563</t>
  </si>
  <si>
    <t>9783525776148</t>
  </si>
  <si>
    <t>9783525860304</t>
  </si>
  <si>
    <t>9783525391129</t>
  </si>
  <si>
    <t>9783525350263</t>
  </si>
  <si>
    <t>9783525823996</t>
  </si>
  <si>
    <t>9783525123089</t>
  </si>
  <si>
    <t>9783525873533</t>
  </si>
  <si>
    <t>9783525340196</t>
  </si>
  <si>
    <t>9783525205235</t>
  </si>
  <si>
    <t>9783525333693</t>
  </si>
  <si>
    <t>9783525561720</t>
  </si>
  <si>
    <t>9783525537565</t>
  </si>
  <si>
    <t>9783525855911</t>
  </si>
  <si>
    <t>9783525555231</t>
  </si>
  <si>
    <t>9783525452851</t>
  </si>
  <si>
    <t>9783525403136</t>
  </si>
  <si>
    <t>9783525251157</t>
  </si>
  <si>
    <t>9783525362556</t>
  </si>
  <si>
    <t>9783525533253</t>
  </si>
  <si>
    <t>9783525210055</t>
  </si>
  <si>
    <t>9783525873670</t>
  </si>
  <si>
    <t>9783525553565</t>
  </si>
  <si>
    <t>9783525360576</t>
  </si>
  <si>
    <t>9783525593356</t>
  </si>
  <si>
    <t>9783525801062</t>
  </si>
  <si>
    <t>9783525516829</t>
  </si>
  <si>
    <t>9783525111741</t>
  </si>
  <si>
    <t>9783525711293</t>
  </si>
  <si>
    <t>9783525018279</t>
  </si>
  <si>
    <t>9783525593295</t>
  </si>
  <si>
    <t>9783525122358</t>
  </si>
  <si>
    <t>9783525125786</t>
  </si>
  <si>
    <t>9783525535172</t>
  </si>
  <si>
    <t>9783647535517</t>
  </si>
  <si>
    <t>9783525452936</t>
  </si>
  <si>
    <t>9783525251102</t>
  </si>
  <si>
    <t>9783525362068</t>
  </si>
  <si>
    <t>9783525357774</t>
  </si>
  <si>
    <t>9783525359327</t>
  </si>
  <si>
    <t>9783525122891</t>
  </si>
  <si>
    <t>9783525457061</t>
  </si>
  <si>
    <t>9783525552131</t>
  </si>
  <si>
    <t>9783525539811</t>
  </si>
  <si>
    <t>9783525874233</t>
  </si>
  <si>
    <t>9783525561836</t>
  </si>
  <si>
    <t>9783525556672</t>
  </si>
  <si>
    <t>9783647521848</t>
  </si>
  <si>
    <t>9783525551264</t>
  </si>
  <si>
    <t>9783525252079</t>
  </si>
  <si>
    <t>9783525857854</t>
  </si>
  <si>
    <t>9783525854099</t>
  </si>
  <si>
    <t>9783525852354</t>
  </si>
  <si>
    <t>9783525403105</t>
  </si>
  <si>
    <t>9783525251621</t>
  </si>
  <si>
    <t>9783525871706</t>
  </si>
  <si>
    <t>9783525511602</t>
  </si>
  <si>
    <t>9783525403082</t>
  </si>
  <si>
    <t>9783525871645</t>
  </si>
  <si>
    <t>9783525250051</t>
  </si>
  <si>
    <t>9783525334096</t>
  </si>
  <si>
    <t>9783525315224</t>
  </si>
  <si>
    <t>9783525332726</t>
  </si>
  <si>
    <t>9783525340059</t>
  </si>
  <si>
    <t>9783525571941</t>
  </si>
  <si>
    <t>9783525612170</t>
  </si>
  <si>
    <t>9783647535708</t>
  </si>
  <si>
    <t>9783525208304</t>
  </si>
  <si>
    <t>9783525603567</t>
  </si>
  <si>
    <t>9783525824818</t>
  </si>
  <si>
    <t>9783525556269</t>
  </si>
  <si>
    <t>9783525364017</t>
  </si>
  <si>
    <t>9783525551257</t>
  </si>
  <si>
    <t>9783525126714</t>
  </si>
  <si>
    <t>9783525523216</t>
  </si>
  <si>
    <t>9783525350058</t>
  </si>
  <si>
    <t>9783525335468</t>
  </si>
  <si>
    <t>9783525357910</t>
  </si>
  <si>
    <t>9783525012192</t>
  </si>
  <si>
    <t>9783525128060</t>
  </si>
  <si>
    <t>9783525456576</t>
  </si>
  <si>
    <t>9783525353462</t>
  </si>
  <si>
    <t>9783525014462</t>
  </si>
  <si>
    <t>9783525452066</t>
  </si>
  <si>
    <t>9783525532881</t>
  </si>
  <si>
    <t>9783525504369</t>
  </si>
  <si>
    <t>9783525852545</t>
  </si>
  <si>
    <t>9783525332504</t>
  </si>
  <si>
    <t>9783525613146</t>
  </si>
  <si>
    <t>9783525581346</t>
  </si>
  <si>
    <t>9783525303597</t>
  </si>
  <si>
    <t>9783647357997</t>
  </si>
  <si>
    <t>9783525823118</t>
  </si>
  <si>
    <t>9783525335932</t>
  </si>
  <si>
    <t>9783525273050</t>
  </si>
  <si>
    <t>9783525563243</t>
  </si>
  <si>
    <t>9783525556542</t>
  </si>
  <si>
    <t>9783525207802</t>
  </si>
  <si>
    <t>9783525363171</t>
  </si>
  <si>
    <t>9783525401422</t>
  </si>
  <si>
    <t>9783525539316</t>
  </si>
  <si>
    <t>9783525124475</t>
  </si>
  <si>
    <t>9783525615027</t>
  </si>
  <si>
    <t>9783525501665</t>
  </si>
  <si>
    <t>9783525334812</t>
  </si>
  <si>
    <t>9783525332139</t>
  </si>
  <si>
    <t>9783525539125</t>
  </si>
  <si>
    <t>9783525331958</t>
  </si>
  <si>
    <t>9783647623580</t>
  </si>
  <si>
    <t>9783525458792</t>
  </si>
  <si>
    <t>9783525551271</t>
  </si>
  <si>
    <t>9783525458198</t>
  </si>
  <si>
    <t>9783525852651</t>
  </si>
  <si>
    <t>9783525855621</t>
  </si>
  <si>
    <t>9783525821015</t>
  </si>
  <si>
    <t>9783525561447</t>
  </si>
  <si>
    <t>9783525825204</t>
  </si>
  <si>
    <t>9783525537343</t>
  </si>
  <si>
    <t>9783525533734</t>
  </si>
  <si>
    <t>9783525775028</t>
  </si>
  <si>
    <t>9783525359754</t>
  </si>
  <si>
    <t>9783525252307</t>
  </si>
  <si>
    <t>9783525538302</t>
  </si>
  <si>
    <t>9783525124093</t>
  </si>
  <si>
    <t>9783525201121</t>
  </si>
  <si>
    <t>9783525874721</t>
  </si>
  <si>
    <t>9783525516003</t>
  </si>
  <si>
    <t>9783525593462</t>
  </si>
  <si>
    <t>9783525853696</t>
  </si>
  <si>
    <t>9783525461655</t>
  </si>
  <si>
    <t>9783525565292</t>
  </si>
  <si>
    <t>9783525851494</t>
  </si>
  <si>
    <t>9783525863039</t>
  </si>
  <si>
    <t>9783525180167</t>
  </si>
  <si>
    <t>9783647357935</t>
  </si>
  <si>
    <t>9783525572016</t>
  </si>
  <si>
    <t>9783525523483</t>
  </si>
  <si>
    <t>9783525262122</t>
  </si>
  <si>
    <t>9783525862254</t>
  </si>
  <si>
    <t>9783525858820</t>
  </si>
  <si>
    <t>9783525457207</t>
  </si>
  <si>
    <t>9783525538579</t>
  </si>
  <si>
    <t>9783525537152</t>
  </si>
  <si>
    <t>9783525860267</t>
  </si>
  <si>
    <t>9783525556597</t>
  </si>
  <si>
    <t>9783525537138</t>
  </si>
  <si>
    <t>9783525873663</t>
  </si>
  <si>
    <t>9783525614822</t>
  </si>
  <si>
    <t>9783525251812</t>
  </si>
  <si>
    <t>9783525359334</t>
  </si>
  <si>
    <t>9783525521113</t>
  </si>
  <si>
    <t>9783525513361</t>
  </si>
  <si>
    <t>9783525652367</t>
  </si>
  <si>
    <t>9783525361610</t>
  </si>
  <si>
    <t>9783525334867</t>
  </si>
  <si>
    <t>9783525862599</t>
  </si>
  <si>
    <t>9783525561157</t>
  </si>
  <si>
    <t>9783525873014</t>
  </si>
  <si>
    <t>9783525614723</t>
  </si>
  <si>
    <t>9783525856826</t>
  </si>
  <si>
    <t>9783525262146</t>
  </si>
  <si>
    <t>9783525561089</t>
  </si>
  <si>
    <t>9783525857946</t>
  </si>
  <si>
    <t>9783525715536</t>
  </si>
  <si>
    <t>9783525612262</t>
  </si>
  <si>
    <t>9783525857748</t>
  </si>
  <si>
    <t>9783525523964</t>
  </si>
  <si>
    <t>9783525456781</t>
  </si>
  <si>
    <t>9783525362013</t>
  </si>
  <si>
    <t>9783525112328</t>
  </si>
  <si>
    <t>9783525331217</t>
  </si>
  <si>
    <t>9783525203200</t>
  </si>
  <si>
    <t>9783525554203</t>
  </si>
  <si>
    <t>9783525856536</t>
  </si>
  <si>
    <t>9783525256459</t>
  </si>
  <si>
    <t>9783525334720</t>
  </si>
  <si>
    <t>9783525456651</t>
  </si>
  <si>
    <t>9783525452202</t>
  </si>
  <si>
    <t>9783525581636</t>
  </si>
  <si>
    <t>9783525205242</t>
  </si>
  <si>
    <t>9783525556467</t>
  </si>
  <si>
    <t>9783525359846</t>
  </si>
  <si>
    <t>9783525490006</t>
  </si>
  <si>
    <t>9783525362396</t>
  </si>
  <si>
    <t>9783525553541</t>
  </si>
  <si>
    <t>9783647516738</t>
  </si>
  <si>
    <t>9783647359526</t>
  </si>
  <si>
    <t>9783525535455</t>
  </si>
  <si>
    <t>9783525251379</t>
  </si>
  <si>
    <t>9783525851937</t>
  </si>
  <si>
    <t>9783525254103</t>
  </si>
  <si>
    <t>9783525251966</t>
  </si>
  <si>
    <t>9783525581100</t>
  </si>
  <si>
    <t>9783525353196</t>
  </si>
  <si>
    <t>9783525862797</t>
  </si>
  <si>
    <t>9783525861288</t>
  </si>
  <si>
    <t>9783525592397</t>
  </si>
  <si>
    <t>9783525802045</t>
  </si>
  <si>
    <t>9783525537954</t>
  </si>
  <si>
    <t>9783525360163</t>
  </si>
  <si>
    <t>9783525251447</t>
  </si>
  <si>
    <t>9783525530009</t>
  </si>
  <si>
    <t>9783525562178</t>
  </si>
  <si>
    <t>9783525123119</t>
  </si>
  <si>
    <t>9783525452684</t>
  </si>
  <si>
    <t>9783525131633</t>
  </si>
  <si>
    <t>9783525125779</t>
  </si>
  <si>
    <t>9783525461037</t>
  </si>
  <si>
    <t>9783525557174</t>
  </si>
  <si>
    <t>9783525862827</t>
  </si>
  <si>
    <t>9783525612668</t>
  </si>
  <si>
    <t>9783525523520</t>
  </si>
  <si>
    <t>9783525559635</t>
  </si>
  <si>
    <t>9783525825983</t>
  </si>
  <si>
    <t>9783525859193</t>
  </si>
  <si>
    <t>9783525860991</t>
  </si>
  <si>
    <t>9783525516638</t>
  </si>
  <si>
    <t>9783647516202</t>
  </si>
  <si>
    <t>9783525132166</t>
  </si>
  <si>
    <t>9783525532805</t>
  </si>
  <si>
    <t>9783525652305</t>
  </si>
  <si>
    <t>9783525126653</t>
  </si>
  <si>
    <t>9783647535746</t>
  </si>
  <si>
    <t>9783525537978</t>
  </si>
  <si>
    <t>9783525124079</t>
  </si>
  <si>
    <t>9783525511480</t>
  </si>
  <si>
    <t>9783525521922</t>
  </si>
  <si>
    <t>9783525633373</t>
  </si>
  <si>
    <t>9783525852613</t>
  </si>
  <si>
    <t>9783525612422</t>
  </si>
  <si>
    <t>9783525872253</t>
  </si>
  <si>
    <t>9783525823217</t>
  </si>
  <si>
    <t>9783525535721</t>
  </si>
  <si>
    <t>9783525112793</t>
  </si>
  <si>
    <t>9783525859261</t>
  </si>
  <si>
    <t>9783525828137</t>
  </si>
  <si>
    <t>9783525555347</t>
  </si>
  <si>
    <t>9783525363133</t>
  </si>
  <si>
    <t>9783525335253</t>
  </si>
  <si>
    <t>9783525112311</t>
  </si>
  <si>
    <t>9783525538166</t>
  </si>
  <si>
    <t>9783525535943</t>
  </si>
  <si>
    <t>9783525581544</t>
  </si>
  <si>
    <t>9783525858998</t>
  </si>
  <si>
    <t>9783525208120</t>
  </si>
  <si>
    <t>9783525359044</t>
  </si>
  <si>
    <t>9783525361894</t>
  </si>
  <si>
    <t>9783525503126</t>
  </si>
  <si>
    <t>9783525871478</t>
  </si>
  <si>
    <t>9783525350157</t>
  </si>
  <si>
    <t>9783525820346</t>
  </si>
  <si>
    <t>9783525208113</t>
  </si>
  <si>
    <t>9783525270042</t>
  </si>
  <si>
    <t>9783647535586</t>
  </si>
  <si>
    <t>9783525871652</t>
  </si>
  <si>
    <t>9783525301173</t>
  </si>
  <si>
    <t>9783525571729</t>
  </si>
  <si>
    <t>9783525205228</t>
  </si>
  <si>
    <t>9783525205297</t>
  </si>
  <si>
    <t>9783525121085</t>
  </si>
  <si>
    <t>9783525602461</t>
  </si>
  <si>
    <t>9783525207765</t>
  </si>
  <si>
    <t>9783525633458</t>
  </si>
  <si>
    <t>9783525180211</t>
  </si>
  <si>
    <t>9783525861301</t>
  </si>
  <si>
    <t>9783525131206</t>
  </si>
  <si>
    <t>9783525521489</t>
  </si>
  <si>
    <t>9783525612811</t>
  </si>
  <si>
    <t>9783525511664</t>
  </si>
  <si>
    <t>9783525452899</t>
  </si>
  <si>
    <t>9783525407035</t>
  </si>
  <si>
    <t>9783525261330</t>
  </si>
  <si>
    <t>9783525251331</t>
  </si>
  <si>
    <t>9783525460108</t>
  </si>
  <si>
    <t>9783525513309</t>
  </si>
  <si>
    <t>9783525252253</t>
  </si>
  <si>
    <t>9783525334393</t>
  </si>
  <si>
    <t>9783525503140</t>
  </si>
  <si>
    <t>9783525555491</t>
  </si>
  <si>
    <t>9783525200230</t>
  </si>
  <si>
    <t>9783525012154</t>
  </si>
  <si>
    <t>9783525612873</t>
  </si>
  <si>
    <t>9783525112830</t>
  </si>
  <si>
    <t>9783525203330</t>
  </si>
  <si>
    <t>9783525014455</t>
  </si>
  <si>
    <t>9783525201084</t>
  </si>
  <si>
    <t>9783647359687</t>
  </si>
  <si>
    <t>9783525453025</t>
  </si>
  <si>
    <t>9783525125649</t>
  </si>
  <si>
    <t>9783525334065</t>
  </si>
  <si>
    <t>9783525362853</t>
  </si>
  <si>
    <t>9783525014165</t>
  </si>
  <si>
    <t>9783525100103</t>
  </si>
  <si>
    <t>9783525614679</t>
  </si>
  <si>
    <t>9783525261347</t>
  </si>
  <si>
    <t>9783525401118</t>
  </si>
  <si>
    <t>9783525538746</t>
  </si>
  <si>
    <t>9783525207390</t>
  </si>
  <si>
    <t>9783525365106</t>
  </si>
  <si>
    <t>9783525016138</t>
  </si>
  <si>
    <t>9783525205198</t>
  </si>
  <si>
    <t>9783525251249</t>
  </si>
  <si>
    <t>9783525603147</t>
  </si>
  <si>
    <t>9783647516639</t>
  </si>
  <si>
    <t>9783525863091</t>
  </si>
  <si>
    <t>9783525561508</t>
  </si>
  <si>
    <t>9783525358320</t>
  </si>
  <si>
    <t>9783525331590</t>
  </si>
  <si>
    <t>9783525821152</t>
  </si>
  <si>
    <t>9783525355145</t>
  </si>
  <si>
    <t>9783525569306</t>
  </si>
  <si>
    <t>9783525300053</t>
  </si>
  <si>
    <t>9783525857069</t>
  </si>
  <si>
    <t>9783525874585</t>
  </si>
  <si>
    <t>9783525621493</t>
  </si>
  <si>
    <t>9783525511367</t>
  </si>
  <si>
    <t>9783525713594</t>
  </si>
  <si>
    <t>9783525208229</t>
  </si>
  <si>
    <t>9783525516898</t>
  </si>
  <si>
    <t>9783525551141</t>
  </si>
  <si>
    <t>9783525333457</t>
  </si>
  <si>
    <t>9783525538500</t>
  </si>
  <si>
    <t>9783525369357</t>
  </si>
  <si>
    <t>9783525602645</t>
  </si>
  <si>
    <t>9783525614914</t>
  </si>
  <si>
    <t>9783525255254</t>
  </si>
  <si>
    <t>9783525332184</t>
  </si>
  <si>
    <t>9783525623213</t>
  </si>
  <si>
    <t>9783525862902</t>
  </si>
  <si>
    <t>9783525460115</t>
  </si>
  <si>
    <t>9783525126523</t>
  </si>
  <si>
    <t>9783525361375</t>
  </si>
  <si>
    <t>9783525105504</t>
  </si>
  <si>
    <t>9783525826263</t>
  </si>
  <si>
    <t>9783525562352</t>
  </si>
  <si>
    <t>9783525356326</t>
  </si>
  <si>
    <t>9783525561539</t>
  </si>
  <si>
    <t>9783525611746</t>
  </si>
  <si>
    <t>9783525359518</t>
  </si>
  <si>
    <t>9783525538395</t>
  </si>
  <si>
    <t>9783525131404</t>
  </si>
  <si>
    <t>9783525456408</t>
  </si>
  <si>
    <t>9783525318058</t>
  </si>
  <si>
    <t>9783525112403</t>
  </si>
  <si>
    <t>9783525014684</t>
  </si>
  <si>
    <t>9783525501115</t>
  </si>
  <si>
    <t>9783525363041</t>
  </si>
  <si>
    <t>9783525772331</t>
  </si>
  <si>
    <t>9783525100165</t>
  </si>
  <si>
    <t>9783525556474</t>
  </si>
  <si>
    <t>9783525112755</t>
  </si>
  <si>
    <t>9783525350652</t>
  </si>
  <si>
    <t>9783525551707</t>
  </si>
  <si>
    <t>9783525018118</t>
  </si>
  <si>
    <t>9783525862728</t>
  </si>
  <si>
    <t>9783525541418</t>
  </si>
  <si>
    <t>9783525356302</t>
  </si>
  <si>
    <t>9783525533604</t>
  </si>
  <si>
    <t>9783525581063</t>
  </si>
  <si>
    <t>9783525538432</t>
  </si>
  <si>
    <t>9783525562413</t>
  </si>
  <si>
    <t>9783525363263</t>
  </si>
  <si>
    <t>9783525860717</t>
  </si>
  <si>
    <t>9783525209059</t>
  </si>
  <si>
    <t>9783525335475</t>
  </si>
  <si>
    <t>9783525557129</t>
  </si>
  <si>
    <t>9783525602614</t>
  </si>
  <si>
    <t>9783525131749</t>
  </si>
  <si>
    <t>9783525851845</t>
  </si>
  <si>
    <t>9783647995663</t>
  </si>
  <si>
    <t>9783525551455</t>
  </si>
  <si>
    <t>9783525825143</t>
  </si>
  <si>
    <t>9783525521878</t>
  </si>
  <si>
    <t>9783525874523</t>
  </si>
  <si>
    <t>9783525014400</t>
  </si>
  <si>
    <t>9783525350638</t>
  </si>
  <si>
    <t>9783525458365</t>
  </si>
  <si>
    <t>9783525255049</t>
  </si>
  <si>
    <t>9783525334560</t>
  </si>
  <si>
    <t>9783525621455</t>
  </si>
  <si>
    <t>9783525539385</t>
  </si>
  <si>
    <t>9783525203071</t>
  </si>
  <si>
    <t>9783525652329</t>
  </si>
  <si>
    <t>9783525255230</t>
  </si>
  <si>
    <t>9783525873632</t>
  </si>
  <si>
    <t>9783525353240</t>
  </si>
  <si>
    <t>9783525853634</t>
  </si>
  <si>
    <t>9783525782859</t>
  </si>
  <si>
    <t>9783525262184</t>
  </si>
  <si>
    <t>9783525353509</t>
  </si>
  <si>
    <t>9783525731802</t>
  </si>
  <si>
    <t>9783525803073</t>
  </si>
  <si>
    <t>9783525564288</t>
  </si>
  <si>
    <t>9783525111819</t>
  </si>
  <si>
    <t>9783525130155</t>
  </si>
  <si>
    <t>9783525121115</t>
  </si>
  <si>
    <t>9783525537749</t>
  </si>
  <si>
    <t>9783525537398</t>
  </si>
  <si>
    <t>9783525731307</t>
  </si>
  <si>
    <t>9783525553022</t>
  </si>
  <si>
    <t>9783525854587</t>
  </si>
  <si>
    <t>9783525874349</t>
  </si>
  <si>
    <t>9783525652503</t>
  </si>
  <si>
    <t>9783525775547</t>
  </si>
  <si>
    <t>9783525012239</t>
  </si>
  <si>
    <t>9783525539194</t>
  </si>
  <si>
    <t>9783525621752</t>
  </si>
  <si>
    <t>9783525862285</t>
  </si>
  <si>
    <t>9783525318119</t>
  </si>
  <si>
    <t>9783525603765</t>
  </si>
  <si>
    <t>9783525359525</t>
  </si>
  <si>
    <t>9783525854150</t>
  </si>
  <si>
    <t>9783525851685</t>
  </si>
  <si>
    <t>9783525652237</t>
  </si>
  <si>
    <t>9783525334683</t>
  </si>
  <si>
    <t>9783525012017</t>
  </si>
  <si>
    <t>9783525122365</t>
  </si>
  <si>
    <t>9783525334928</t>
  </si>
  <si>
    <t>9783525633601</t>
  </si>
  <si>
    <t>9783525113400</t>
  </si>
  <si>
    <t>9783525356746</t>
  </si>
  <si>
    <t>9783525857861</t>
  </si>
  <si>
    <t>9783525855614</t>
  </si>
  <si>
    <t>9783525111758</t>
  </si>
  <si>
    <t>9783525612293</t>
  </si>
  <si>
    <t>9783525456231</t>
  </si>
  <si>
    <t>9783525125748</t>
  </si>
  <si>
    <t>9783525207321</t>
  </si>
  <si>
    <t>9783525554319</t>
  </si>
  <si>
    <t>9783525205082</t>
  </si>
  <si>
    <t>9783525613221</t>
  </si>
  <si>
    <t>9783525603543</t>
  </si>
  <si>
    <t>9783525613160</t>
  </si>
  <si>
    <t>9783525581247</t>
  </si>
  <si>
    <t>9783525823064</t>
  </si>
  <si>
    <t>9783525254011</t>
  </si>
  <si>
    <t>9783525354278</t>
  </si>
  <si>
    <t>9783525355077</t>
  </si>
  <si>
    <t>9783525513088</t>
  </si>
  <si>
    <t>9783525652480</t>
  </si>
  <si>
    <t>9783525590782</t>
  </si>
  <si>
    <t>9783525208076</t>
  </si>
  <si>
    <t>9783525458280</t>
  </si>
  <si>
    <t>9783525363249</t>
  </si>
  <si>
    <t>9783525852408</t>
  </si>
  <si>
    <t>9783525823651</t>
  </si>
  <si>
    <t>9783525731130</t>
  </si>
  <si>
    <t>9783525100592</t>
  </si>
  <si>
    <t>9783525355329</t>
  </si>
  <si>
    <t>9783525452653</t>
  </si>
  <si>
    <t>9783525632109</t>
  </si>
  <si>
    <t>9783525828359</t>
  </si>
  <si>
    <t>9783525851630</t>
  </si>
  <si>
    <t>9783525604021</t>
  </si>
  <si>
    <t>9783525335550</t>
  </si>
  <si>
    <t>9783525126691</t>
  </si>
  <si>
    <t>9783525856635</t>
  </si>
  <si>
    <t>9783525303061</t>
  </si>
  <si>
    <t>9783525565094</t>
  </si>
  <si>
    <t>9783525318232</t>
  </si>
  <si>
    <t>9783525357262</t>
  </si>
  <si>
    <t>9783525556054</t>
  </si>
  <si>
    <t>9783525122808</t>
  </si>
  <si>
    <t>9783525551769</t>
  </si>
  <si>
    <t>9783525822593</t>
  </si>
  <si>
    <t>9783525200285</t>
  </si>
  <si>
    <t>9783525533499</t>
  </si>
  <si>
    <t>9783525621936</t>
  </si>
  <si>
    <t>9783525855508</t>
  </si>
  <si>
    <t>9783525862865</t>
  </si>
  <si>
    <t>9783525456484</t>
  </si>
  <si>
    <t>9783525359747</t>
  </si>
  <si>
    <t>9783525601259</t>
  </si>
  <si>
    <t>9783525565421</t>
  </si>
  <si>
    <t>9783525334713</t>
  </si>
  <si>
    <t>9783525558928</t>
  </si>
  <si>
    <t>9783525264041</t>
  </si>
  <si>
    <t>9783525456668</t>
  </si>
  <si>
    <t>9783525862537</t>
  </si>
  <si>
    <t>9783525453629</t>
  </si>
  <si>
    <t>9783525111840</t>
  </si>
  <si>
    <t>9783525565179</t>
  </si>
  <si>
    <t>9783525208441</t>
  </si>
  <si>
    <t>9783525557051</t>
  </si>
  <si>
    <t>9783525865163</t>
  </si>
  <si>
    <t>9783525334768</t>
  </si>
  <si>
    <t>9783525532539</t>
  </si>
  <si>
    <t>9783525331743</t>
  </si>
  <si>
    <t>9783525125137</t>
  </si>
  <si>
    <t>9783525612545</t>
  </si>
  <si>
    <t>9783525536599</t>
  </si>
  <si>
    <t>9783525641910</t>
  </si>
  <si>
    <t>9783525501559</t>
  </si>
  <si>
    <t>9783525452011</t>
  </si>
  <si>
    <t>9783525454015</t>
  </si>
  <si>
    <t>9783525565452</t>
  </si>
  <si>
    <t>9783525539156</t>
  </si>
  <si>
    <t>9783525538616</t>
  </si>
  <si>
    <t>9783525131428</t>
  </si>
  <si>
    <t>9783525581643</t>
  </si>
  <si>
    <t>9783525530689</t>
  </si>
  <si>
    <t>9783525128015</t>
  </si>
  <si>
    <t>9783525207031</t>
  </si>
  <si>
    <t>9783525782804</t>
  </si>
  <si>
    <t>9783525581278</t>
  </si>
  <si>
    <t>9783525016152</t>
  </si>
  <si>
    <t>9783525642030</t>
  </si>
  <si>
    <t>9783525362112</t>
  </si>
  <si>
    <t>9783525124413</t>
  </si>
  <si>
    <t>9783525851876</t>
  </si>
  <si>
    <t>9783525335123</t>
  </si>
  <si>
    <t>9783525558140</t>
  </si>
  <si>
    <t>9783525604236</t>
  </si>
  <si>
    <t>9783525356555</t>
  </si>
  <si>
    <t>9783525532843</t>
  </si>
  <si>
    <t>9783525182369</t>
  </si>
  <si>
    <t>9783525122617</t>
  </si>
  <si>
    <t>9783525132302</t>
  </si>
  <si>
    <t>9783525553114</t>
  </si>
  <si>
    <t>9783525865026</t>
  </si>
  <si>
    <t>9783525454060</t>
  </si>
  <si>
    <t>9783525273159</t>
  </si>
  <si>
    <t>9783525826171</t>
  </si>
  <si>
    <t>9783525422069</t>
  </si>
  <si>
    <t>9783525860687</t>
  </si>
  <si>
    <t>9783525353134</t>
  </si>
  <si>
    <t>9783525333310</t>
  </si>
  <si>
    <t>9783525613634</t>
  </si>
  <si>
    <t>9783525405390</t>
  </si>
  <si>
    <t>9783525534090</t>
  </si>
  <si>
    <t>9783525571095</t>
  </si>
  <si>
    <t>9783525401972</t>
  </si>
  <si>
    <t>9783525533475</t>
  </si>
  <si>
    <t>9783525357446</t>
  </si>
  <si>
    <t>9783525209066</t>
  </si>
  <si>
    <t>9783525873878</t>
  </si>
  <si>
    <t>9783525105214</t>
  </si>
  <si>
    <t>9783525356845</t>
  </si>
  <si>
    <t>9783525773802</t>
  </si>
  <si>
    <t>9783525264133</t>
  </si>
  <si>
    <t>9783525205440</t>
  </si>
  <si>
    <t>9783525871584</t>
  </si>
  <si>
    <t>9783525554029</t>
  </si>
  <si>
    <t>9783525621325</t>
  </si>
  <si>
    <t>9783525351703</t>
  </si>
  <si>
    <t>9783525457795</t>
  </si>
  <si>
    <t>9783525250129</t>
  </si>
  <si>
    <t>9783525623497</t>
  </si>
  <si>
    <t>9783525300169</t>
  </si>
  <si>
    <t>9783525114063</t>
  </si>
  <si>
    <t>9783525351543</t>
  </si>
  <si>
    <t>9783525357606</t>
  </si>
  <si>
    <t>9783525131077</t>
  </si>
  <si>
    <t>9783525535998</t>
  </si>
  <si>
    <t>9783525207826</t>
  </si>
  <si>
    <t>9783525334744</t>
  </si>
  <si>
    <t>9783525356609</t>
  </si>
  <si>
    <t>9783525301357</t>
  </si>
  <si>
    <t>9783525550021</t>
  </si>
  <si>
    <t>9783525251430</t>
  </si>
  <si>
    <t>9783525541197</t>
  </si>
  <si>
    <t>9783647359724</t>
  </si>
  <si>
    <t>9783525014158</t>
  </si>
  <si>
    <t>9783525123003</t>
  </si>
  <si>
    <t>9783525823828</t>
  </si>
  <si>
    <t>9783525551868</t>
  </si>
  <si>
    <t>9783525458167</t>
  </si>
  <si>
    <t>9783525261545</t>
  </si>
  <si>
    <t>9783525357828</t>
  </si>
  <si>
    <t>9783525850060</t>
  </si>
  <si>
    <t>9783525873748</t>
  </si>
  <si>
    <t>9783525017050</t>
  </si>
  <si>
    <t>9783525614648</t>
  </si>
  <si>
    <t>9783525562192</t>
  </si>
  <si>
    <t>9783525407097</t>
  </si>
  <si>
    <t>9783525456347</t>
  </si>
  <si>
    <t>9783525462102</t>
  </si>
  <si>
    <t>9783525603680</t>
  </si>
  <si>
    <t>9783525652039</t>
  </si>
  <si>
    <t>9783525122105</t>
  </si>
  <si>
    <t>9783525551684</t>
  </si>
  <si>
    <t>9783525428016</t>
  </si>
  <si>
    <t>9783525532577</t>
  </si>
  <si>
    <t>9783525364079</t>
  </si>
  <si>
    <t>9783525536629</t>
  </si>
  <si>
    <t>9783525356821</t>
  </si>
  <si>
    <t>9783525857007</t>
  </si>
  <si>
    <t>9783525013472</t>
  </si>
  <si>
    <t>9783525562604</t>
  </si>
  <si>
    <t>9783525357651</t>
  </si>
  <si>
    <t>9783525533024</t>
  </si>
  <si>
    <t>9783525357538</t>
  </si>
  <si>
    <t>9783525405413</t>
  </si>
  <si>
    <t>9783525458914</t>
  </si>
  <si>
    <t>9783525210079</t>
  </si>
  <si>
    <t>9783525013274</t>
  </si>
  <si>
    <t>9783525458624</t>
  </si>
  <si>
    <t>9783525873700</t>
  </si>
  <si>
    <t>9783525775578</t>
  </si>
  <si>
    <t>9783525407332</t>
  </si>
  <si>
    <t>9783525122457</t>
  </si>
  <si>
    <t>9783525611739</t>
  </si>
  <si>
    <t>9783525123072</t>
  </si>
  <si>
    <t>9783525593332</t>
  </si>
  <si>
    <t>9783525623725</t>
  </si>
  <si>
    <t>9783525556245</t>
  </si>
  <si>
    <t>9783525262108</t>
  </si>
  <si>
    <t>9783525335321</t>
  </si>
  <si>
    <t>9783525557327</t>
  </si>
  <si>
    <t>9783525652213</t>
  </si>
  <si>
    <t>9783525205778</t>
  </si>
  <si>
    <t>9783525535189</t>
  </si>
  <si>
    <t>9783525532119</t>
  </si>
  <si>
    <t>9783525340035</t>
  </si>
  <si>
    <t>9783525783191</t>
  </si>
  <si>
    <t>9783525513620</t>
  </si>
  <si>
    <t>9783525205815</t>
  </si>
  <si>
    <t>9783525536674</t>
  </si>
  <si>
    <t>9783525452950</t>
  </si>
  <si>
    <t>9783525405345</t>
  </si>
  <si>
    <t>9783525561645</t>
  </si>
  <si>
    <t>9783525131695</t>
  </si>
  <si>
    <t>9783525354292</t>
  </si>
  <si>
    <t>9783525863305</t>
  </si>
  <si>
    <t>9783525390023</t>
  </si>
  <si>
    <t>9783525606247</t>
  </si>
  <si>
    <t>9783525820056</t>
  </si>
  <si>
    <t>9783525562130</t>
  </si>
  <si>
    <t>9783525712863</t>
  </si>
  <si>
    <t>9783525602027</t>
  </si>
  <si>
    <t>9783525593172</t>
  </si>
  <si>
    <t>9783525602911</t>
  </si>
  <si>
    <t>9783525124505</t>
  </si>
  <si>
    <t>9783525121092</t>
  </si>
  <si>
    <t>9783525623664</t>
  </si>
  <si>
    <t>9783525533628</t>
  </si>
  <si>
    <t>9783525018286</t>
  </si>
  <si>
    <t>9783525457214</t>
  </si>
  <si>
    <t>9783525423028</t>
  </si>
  <si>
    <t>9783525592168</t>
  </si>
  <si>
    <t>9783525565322</t>
  </si>
  <si>
    <t>9783525802977</t>
  </si>
  <si>
    <t>9783525359815</t>
  </si>
  <si>
    <t>9783525852415</t>
  </si>
  <si>
    <t>9783647536163</t>
  </si>
  <si>
    <t>9783525403174</t>
  </si>
  <si>
    <t>9783525014516</t>
  </si>
  <si>
    <t>9783525453070</t>
  </si>
  <si>
    <t>9783525131299</t>
  </si>
  <si>
    <t>9783525354636</t>
  </si>
  <si>
    <t>9783525210116</t>
  </si>
  <si>
    <t>9783525356463</t>
  </si>
  <si>
    <t>9783525408391</t>
  </si>
  <si>
    <t>9783525334447</t>
  </si>
  <si>
    <t>9783525571699</t>
  </si>
  <si>
    <t>9783525251577</t>
  </si>
  <si>
    <t>9783525456156</t>
  </si>
  <si>
    <t>9783525356111</t>
  </si>
  <si>
    <t>9783525612569</t>
  </si>
  <si>
    <t>9783525457528</t>
  </si>
  <si>
    <t>9783525361115</t>
  </si>
  <si>
    <t>9783525850077</t>
  </si>
  <si>
    <t>9783647513041</t>
  </si>
  <si>
    <t>9783525256466</t>
  </si>
  <si>
    <t>9783525356401</t>
  </si>
  <si>
    <t>9783525356708</t>
  </si>
  <si>
    <t>9783525405406</t>
  </si>
  <si>
    <t>9783525333600</t>
  </si>
  <si>
    <t>9783647702094</t>
  </si>
  <si>
    <t>9783647359793</t>
  </si>
  <si>
    <t>9783525362440</t>
  </si>
  <si>
    <t>9783525350560</t>
  </si>
  <si>
    <t>9783525201107</t>
  </si>
  <si>
    <t>9783525536698</t>
  </si>
  <si>
    <t>9783647334707</t>
  </si>
  <si>
    <t>9783525561911</t>
  </si>
  <si>
    <t>9783525359976</t>
  </si>
  <si>
    <t>9783525861028</t>
  </si>
  <si>
    <t>9783525252338</t>
  </si>
  <si>
    <t>9783525633106</t>
  </si>
  <si>
    <t>9783525130124</t>
  </si>
  <si>
    <t>9783525450048</t>
  </si>
  <si>
    <t>9783525403204</t>
  </si>
  <si>
    <t>9783525452943</t>
  </si>
  <si>
    <t>9783525536421</t>
  </si>
  <si>
    <t>9783525128039</t>
  </si>
  <si>
    <t>9783525460092</t>
  </si>
  <si>
    <t>9783525562901</t>
  </si>
  <si>
    <t>9783525013113</t>
  </si>
  <si>
    <t>9783525335086</t>
  </si>
  <si>
    <t>9783525361832</t>
  </si>
  <si>
    <t>9783525783207</t>
  </si>
  <si>
    <t>9783525256091</t>
  </si>
  <si>
    <t>9783525533345</t>
  </si>
  <si>
    <t>9783525301302</t>
  </si>
  <si>
    <t>9783525532508</t>
  </si>
  <si>
    <t>9783525362143</t>
  </si>
  <si>
    <t>9783525855409</t>
  </si>
  <si>
    <t>9783525860311</t>
  </si>
  <si>
    <t>9783525602034</t>
  </si>
  <si>
    <t>9783525554296</t>
  </si>
  <si>
    <t>9783525361818</t>
  </si>
  <si>
    <t>9783525112632</t>
  </si>
  <si>
    <t>9783525261538</t>
  </si>
  <si>
    <t>9783525504659</t>
  </si>
  <si>
    <t>9783525562673</t>
  </si>
  <si>
    <t>9783525513392</t>
  </si>
  <si>
    <t>9783525210147</t>
  </si>
  <si>
    <t>9783525131688</t>
  </si>
  <si>
    <t>9783525561379</t>
  </si>
  <si>
    <t>9783525872246</t>
  </si>
  <si>
    <t>9783525105511</t>
  </si>
  <si>
    <t>9783525013847</t>
  </si>
  <si>
    <t>9783525332511</t>
  </si>
  <si>
    <t>9783525873724</t>
  </si>
  <si>
    <t>9783525461006</t>
  </si>
  <si>
    <t>9783525352564</t>
  </si>
  <si>
    <t>9783525452882</t>
  </si>
  <si>
    <t>9783525421048</t>
  </si>
  <si>
    <t>9783525456613</t>
  </si>
  <si>
    <t>9783525862650</t>
  </si>
  <si>
    <t>9783525516270</t>
  </si>
  <si>
    <t>9783525855348</t>
  </si>
  <si>
    <t>9783525611838</t>
  </si>
  <si>
    <t>9783525207581</t>
  </si>
  <si>
    <t>9783525391563</t>
  </si>
  <si>
    <t>9783525556504</t>
  </si>
  <si>
    <t>9783525335369</t>
  </si>
  <si>
    <t>9783525613573</t>
  </si>
  <si>
    <t>9783525533390</t>
  </si>
  <si>
    <t>9783525014134</t>
  </si>
  <si>
    <t>9783525778036</t>
  </si>
  <si>
    <t>9783525252406</t>
  </si>
  <si>
    <t>9783525335543</t>
  </si>
  <si>
    <t>9783525122488</t>
  </si>
  <si>
    <t>9783525018149</t>
  </si>
  <si>
    <t>9783525531242</t>
  </si>
  <si>
    <t>9783525593202</t>
  </si>
  <si>
    <t>9783525535769</t>
  </si>
  <si>
    <t>9783525612651</t>
  </si>
  <si>
    <t>9783525557334</t>
  </si>
  <si>
    <t>9783525205532</t>
  </si>
  <si>
    <t>9783525775226</t>
  </si>
  <si>
    <t>9783525251874</t>
  </si>
  <si>
    <t>9783525536537</t>
  </si>
  <si>
    <t>9783525751664</t>
  </si>
  <si>
    <t>9783525356296</t>
  </si>
  <si>
    <t>9783525205334</t>
  </si>
  <si>
    <t>9783525391297</t>
  </si>
  <si>
    <t>9783525536759</t>
  </si>
  <si>
    <t>9783525539415</t>
  </si>
  <si>
    <t>9783525454589</t>
  </si>
  <si>
    <t>9783525535103</t>
  </si>
  <si>
    <t>9783525262092</t>
  </si>
  <si>
    <t>9783525857878</t>
  </si>
  <si>
    <t>9783525122334</t>
  </si>
  <si>
    <t>9783525210031</t>
  </si>
  <si>
    <t>9783525536223</t>
  </si>
  <si>
    <t>9783525857779</t>
  </si>
  <si>
    <t>9783525112816</t>
  </si>
  <si>
    <t>9783525201206</t>
  </si>
  <si>
    <t>9783525017012</t>
  </si>
  <si>
    <t>9783525112854</t>
  </si>
  <si>
    <t>9783525359839</t>
  </si>
  <si>
    <t>9783525359303</t>
  </si>
  <si>
    <t>9783525557310</t>
  </si>
  <si>
    <t>9783525623190</t>
  </si>
  <si>
    <t>9783525551110</t>
  </si>
  <si>
    <t>9783525606056</t>
  </si>
  <si>
    <t>9783525503065</t>
  </si>
  <si>
    <t>9783525016206</t>
  </si>
  <si>
    <t>9783525533222</t>
  </si>
  <si>
    <t>9783525581490</t>
  </si>
  <si>
    <t>9783525362631</t>
  </si>
  <si>
    <t>9783525541449</t>
  </si>
  <si>
    <t>9783525016213</t>
  </si>
  <si>
    <t>9783525132357</t>
  </si>
  <si>
    <t>9783525633502</t>
  </si>
  <si>
    <t>9783525122099</t>
  </si>
  <si>
    <t>9783525452042</t>
  </si>
  <si>
    <t>9783525407288</t>
  </si>
  <si>
    <t>9783525552148</t>
  </si>
  <si>
    <t>9783525361634</t>
  </si>
  <si>
    <t>9783525124208</t>
  </si>
  <si>
    <t>9783525563250</t>
  </si>
  <si>
    <t>9783525751688</t>
  </si>
  <si>
    <t>9783525562642</t>
  </si>
  <si>
    <t>9783525853399</t>
  </si>
  <si>
    <t>9783525014240</t>
  </si>
  <si>
    <t>9783525851531</t>
  </si>
  <si>
    <t>9783525014615</t>
  </si>
  <si>
    <t>9783525604045</t>
  </si>
  <si>
    <t>9783525511312</t>
  </si>
  <si>
    <t>9783525013762</t>
  </si>
  <si>
    <t>9783525250068</t>
  </si>
  <si>
    <t>9783525405352</t>
  </si>
  <si>
    <t>9783525551929</t>
  </si>
  <si>
    <t>9783525535226</t>
  </si>
  <si>
    <t>9783525456927</t>
  </si>
  <si>
    <t>9783525716090</t>
  </si>
  <si>
    <t>9783525359440</t>
  </si>
  <si>
    <t>9783525852187</t>
  </si>
  <si>
    <t>9783525621943</t>
  </si>
  <si>
    <t>9783525534410</t>
  </si>
  <si>
    <t>9783525612712</t>
  </si>
  <si>
    <t>9783525874547</t>
  </si>
  <si>
    <t>9783525013465</t>
  </si>
  <si>
    <t>9783525012062</t>
  </si>
  <si>
    <t>9783525857113</t>
  </si>
  <si>
    <t>9783525251423</t>
  </si>
  <si>
    <t>9783525553039</t>
  </si>
  <si>
    <t>9783525551424</t>
  </si>
  <si>
    <t>9783525539293</t>
  </si>
  <si>
    <t>9783525334829</t>
  </si>
  <si>
    <t>9783525203545</t>
  </si>
  <si>
    <t>9783525365069</t>
  </si>
  <si>
    <t>9783525357279</t>
  </si>
  <si>
    <t>9783525557082</t>
  </si>
  <si>
    <t>9783525354544</t>
  </si>
  <si>
    <t>9783525652282</t>
  </si>
  <si>
    <t>9783525501573</t>
  </si>
  <si>
    <t>9783525713983</t>
  </si>
  <si>
    <t>9783525862094</t>
  </si>
  <si>
    <t>9783525537268</t>
  </si>
  <si>
    <t>9783525860595</t>
  </si>
  <si>
    <t>9783525125151</t>
  </si>
  <si>
    <t>9783525562550</t>
  </si>
  <si>
    <t>9783525536834</t>
  </si>
  <si>
    <t>9783525361986</t>
  </si>
  <si>
    <t>9783525353370</t>
  </si>
  <si>
    <t>9783525871812</t>
  </si>
  <si>
    <t>9783525623091</t>
  </si>
  <si>
    <t>9783525862032</t>
  </si>
  <si>
    <t>9783525456798</t>
  </si>
  <si>
    <t>9783525853924</t>
  </si>
  <si>
    <t>9783525332658</t>
  </si>
  <si>
    <t>9783525562314</t>
  </si>
  <si>
    <t>9783525603697</t>
  </si>
  <si>
    <t>9783525538388</t>
  </si>
  <si>
    <t>9783525355060</t>
  </si>
  <si>
    <t>9783525014226</t>
  </si>
  <si>
    <t>9783525537701</t>
  </si>
  <si>
    <t>9783525612385</t>
  </si>
  <si>
    <t>9783525558799</t>
  </si>
  <si>
    <t>9783525512135</t>
  </si>
  <si>
    <t>9783525536353</t>
  </si>
  <si>
    <t>9783525713877</t>
  </si>
  <si>
    <t>9783525613849</t>
  </si>
  <si>
    <t>9783647521909</t>
  </si>
  <si>
    <t>9783525335291</t>
  </si>
  <si>
    <t>9783525535578</t>
  </si>
  <si>
    <t>9783525122778</t>
  </si>
  <si>
    <t>9783525362327</t>
  </si>
  <si>
    <t>9783525359624</t>
  </si>
  <si>
    <t>9783525554173</t>
  </si>
  <si>
    <t>9783525602447</t>
  </si>
  <si>
    <t>9783525124338</t>
  </si>
  <si>
    <t>9783525362594</t>
  </si>
  <si>
    <t>9783525318188</t>
  </si>
  <si>
    <t>9783525554227</t>
  </si>
  <si>
    <t>9783525590805</t>
  </si>
  <si>
    <t>9783525017357</t>
  </si>
  <si>
    <t>9783525257227</t>
  </si>
  <si>
    <t>9783525201541</t>
  </si>
  <si>
    <t>9783525823705</t>
  </si>
  <si>
    <t>9783525259009</t>
  </si>
  <si>
    <t>9783525604151</t>
  </si>
  <si>
    <t>9783525365120</t>
  </si>
  <si>
    <t>9783525311127</t>
  </si>
  <si>
    <t>9783525452233</t>
  </si>
  <si>
    <t>9783525558881</t>
  </si>
  <si>
    <t>9783525362525</t>
  </si>
  <si>
    <t>9783525358153</t>
  </si>
  <si>
    <t>9783525361726</t>
  </si>
  <si>
    <t>9783525100622</t>
  </si>
  <si>
    <t>9783525532201</t>
  </si>
  <si>
    <t>9783525558249</t>
  </si>
  <si>
    <t>9783525612040</t>
  </si>
  <si>
    <t>9783525182154</t>
  </si>
  <si>
    <t>9783525112915</t>
  </si>
  <si>
    <t>9783525603727</t>
  </si>
  <si>
    <t>9783525615010</t>
  </si>
  <si>
    <t>9783525358191</t>
  </si>
  <si>
    <t>9783525783115</t>
  </si>
  <si>
    <t>9783525652046</t>
  </si>
  <si>
    <t>9783525018156</t>
  </si>
  <si>
    <t>9783525264058</t>
  </si>
  <si>
    <t>9783525538845</t>
  </si>
  <si>
    <t>9783525853962</t>
  </si>
  <si>
    <t>9783525861059</t>
  </si>
  <si>
    <t>9783525504055</t>
  </si>
  <si>
    <t>9783525453032</t>
  </si>
  <si>
    <t>9783525865156</t>
  </si>
  <si>
    <t>9783525860694</t>
  </si>
  <si>
    <t>9783525557198</t>
  </si>
  <si>
    <t>9783525132289</t>
  </si>
  <si>
    <t>9783525303016</t>
  </si>
  <si>
    <t>9783525207550</t>
  </si>
  <si>
    <t>9783525852675</t>
  </si>
  <si>
    <t>9783525533550</t>
  </si>
  <si>
    <t>9783525852217</t>
  </si>
  <si>
    <t>9783525603192</t>
  </si>
  <si>
    <t>9783525206041</t>
  </si>
  <si>
    <t>9783525207246</t>
  </si>
  <si>
    <t>9783525621929</t>
  </si>
  <si>
    <t>9783525361191</t>
  </si>
  <si>
    <t>9783525333808</t>
  </si>
  <si>
    <t>9783525279052</t>
  </si>
  <si>
    <t>9783525513668</t>
  </si>
  <si>
    <t>9783525716137</t>
  </si>
  <si>
    <t>9783525131541</t>
  </si>
  <si>
    <t>9783525862353</t>
  </si>
  <si>
    <t>9783525613108</t>
  </si>
  <si>
    <t>9783525593097</t>
  </si>
  <si>
    <t>9783525824252</t>
  </si>
  <si>
    <t>9783525209004</t>
  </si>
  <si>
    <t>9783647359861</t>
  </si>
  <si>
    <t>9783525855744</t>
  </si>
  <si>
    <t>9783525335079</t>
  </si>
  <si>
    <t>9783525461044</t>
  </si>
  <si>
    <t>9783525201565</t>
  </si>
  <si>
    <t>9783525205020</t>
  </si>
  <si>
    <t>9783525532690</t>
  </si>
  <si>
    <t>9783525311097</t>
  </si>
  <si>
    <t>9783525590911</t>
  </si>
  <si>
    <t>9783525860632</t>
  </si>
  <si>
    <t>9783525555057</t>
  </si>
  <si>
    <t>9783525730324</t>
  </si>
  <si>
    <t>9783525207109</t>
  </si>
  <si>
    <t>9783525581049</t>
  </si>
  <si>
    <t>9783525613764</t>
  </si>
  <si>
    <t>9783525860281</t>
  </si>
  <si>
    <t>9783525595176</t>
  </si>
  <si>
    <t>9783525122136</t>
  </si>
  <si>
    <t>9783525458976</t>
  </si>
  <si>
    <t>9783525558119</t>
  </si>
  <si>
    <t>9783525860731</t>
  </si>
  <si>
    <t>9783525253168</t>
  </si>
  <si>
    <t>9783525205570</t>
  </si>
  <si>
    <t>9783525273067</t>
  </si>
  <si>
    <t>9783525592458</t>
  </si>
  <si>
    <t>9783525652459</t>
  </si>
  <si>
    <t>9783525335420</t>
  </si>
  <si>
    <t>9783525453551</t>
  </si>
  <si>
    <t>9783525130193</t>
  </si>
  <si>
    <t>9783525112588</t>
  </si>
  <si>
    <t>9783525562970</t>
  </si>
  <si>
    <t>9783525612378</t>
  </si>
  <si>
    <t>9783525852620</t>
  </si>
  <si>
    <t>9783525857731</t>
  </si>
  <si>
    <t>9783525534175</t>
  </si>
  <si>
    <t>9783525112649</t>
  </si>
  <si>
    <t>9783525367353</t>
  </si>
  <si>
    <t>9783647357881</t>
  </si>
  <si>
    <t>9783525350607</t>
  </si>
  <si>
    <t>9783525451014</t>
  </si>
  <si>
    <t>9783525775202</t>
  </si>
  <si>
    <t>9783525016039</t>
  </si>
  <si>
    <t>9783525357392</t>
  </si>
  <si>
    <t>9783525713907</t>
  </si>
  <si>
    <t>9783525206034</t>
  </si>
  <si>
    <t>9783525535875</t>
  </si>
  <si>
    <t>9783525180105</t>
  </si>
  <si>
    <t>9783525539286</t>
  </si>
  <si>
    <t>9783525623374</t>
  </si>
  <si>
    <t>9783525181515</t>
  </si>
  <si>
    <t>9783525361252</t>
  </si>
  <si>
    <t>9783525457306</t>
  </si>
  <si>
    <t>9783525552186</t>
  </si>
  <si>
    <t>9783525407271</t>
  </si>
  <si>
    <t>9783525611104</t>
  </si>
  <si>
    <t>9783525121184</t>
  </si>
  <si>
    <t>9783525256350</t>
  </si>
  <si>
    <t>9783525530603</t>
  </si>
  <si>
    <t>9783525538197</t>
  </si>
  <si>
    <t>9783525826423</t>
  </si>
  <si>
    <t>9783525131657</t>
  </si>
  <si>
    <t>9783525353080</t>
  </si>
  <si>
    <t>9783525561478</t>
  </si>
  <si>
    <t>9783525557303</t>
  </si>
  <si>
    <t>9783525580110</t>
  </si>
  <si>
    <t>9783525612439</t>
  </si>
  <si>
    <t>9783525775011</t>
  </si>
  <si>
    <t>9783525334546</t>
  </si>
  <si>
    <t>9783525203262</t>
  </si>
  <si>
    <t>9783525251713</t>
  </si>
  <si>
    <t>9783525333068</t>
  </si>
  <si>
    <t>9783525124383</t>
  </si>
  <si>
    <t>9783525359167</t>
  </si>
  <si>
    <t>9783525503010</t>
  </si>
  <si>
    <t>9783525539132</t>
  </si>
  <si>
    <t>9783525460160</t>
  </si>
  <si>
    <t>9783525552339</t>
  </si>
  <si>
    <t>9783525537107</t>
  </si>
  <si>
    <t>9783525710227</t>
  </si>
  <si>
    <t>9783525362419</t>
  </si>
  <si>
    <t>9783525122938</t>
  </si>
  <si>
    <t>9783525303665</t>
  </si>
  <si>
    <t>9783525581513</t>
  </si>
  <si>
    <t>9783525855676</t>
  </si>
  <si>
    <t>9783525457924</t>
  </si>
  <si>
    <t>9783525251348</t>
  </si>
  <si>
    <t>9783525457474</t>
  </si>
  <si>
    <t>9783525014417</t>
  </si>
  <si>
    <t>9783525611845</t>
  </si>
  <si>
    <t>9783525354810</t>
  </si>
  <si>
    <t>9783525828335</t>
  </si>
  <si>
    <t>9783525311035</t>
  </si>
  <si>
    <t>9783525850084</t>
  </si>
  <si>
    <t>9783525301197</t>
  </si>
  <si>
    <t>9783525537992</t>
  </si>
  <si>
    <t>9783525557266</t>
  </si>
  <si>
    <t>9783525581131</t>
  </si>
  <si>
    <t>9783525853085</t>
  </si>
  <si>
    <t>9783525205662</t>
  </si>
  <si>
    <t>9783525652084</t>
  </si>
  <si>
    <t>9783525361146</t>
  </si>
  <si>
    <t>9783525824146</t>
  </si>
  <si>
    <t>9783525405444</t>
  </si>
  <si>
    <t>9783525513347</t>
  </si>
  <si>
    <t>9783525553916</t>
  </si>
  <si>
    <t>9783525112656</t>
  </si>
  <si>
    <t>9783525124253</t>
  </si>
  <si>
    <t>9783525533291</t>
  </si>
  <si>
    <t>9783525357415</t>
  </si>
  <si>
    <t>9783525613177</t>
  </si>
  <si>
    <t>9783525257081</t>
  </si>
  <si>
    <t>9783525559024</t>
  </si>
  <si>
    <t>9783525564325</t>
  </si>
  <si>
    <t>9783525353882</t>
  </si>
  <si>
    <t>9783525261279</t>
  </si>
  <si>
    <t>9783525457535</t>
  </si>
  <si>
    <t>9783525613689</t>
  </si>
  <si>
    <t>9783525823613</t>
  </si>
  <si>
    <t>9783525602560</t>
  </si>
  <si>
    <t>9783525782217</t>
  </si>
  <si>
    <t>9783525014554</t>
  </si>
  <si>
    <t>9783525334850</t>
  </si>
  <si>
    <t>9783525563182</t>
  </si>
  <si>
    <t>9783525111857</t>
  </si>
  <si>
    <t>9783525311073</t>
  </si>
  <si>
    <t>9783525871393</t>
  </si>
  <si>
    <t>9783525123195</t>
  </si>
  <si>
    <t>9783525613153</t>
  </si>
  <si>
    <t>9783525571040</t>
  </si>
  <si>
    <t>9783525122198</t>
  </si>
  <si>
    <t>9783525357491</t>
  </si>
  <si>
    <t>9783525354889</t>
  </si>
  <si>
    <t>9783525205839</t>
  </si>
  <si>
    <t>9783525858776</t>
  </si>
  <si>
    <t>9783525860601</t>
  </si>
  <si>
    <t>9783525503096</t>
  </si>
  <si>
    <t>9783525561966</t>
  </si>
  <si>
    <t>9783525357545</t>
  </si>
  <si>
    <t>9783525551547</t>
  </si>
  <si>
    <t>9783525305027</t>
  </si>
  <si>
    <t>9783525125595</t>
  </si>
  <si>
    <t>9783525359884</t>
  </si>
  <si>
    <t>9783525633793</t>
  </si>
  <si>
    <t>9783525565193</t>
  </si>
  <si>
    <t>9783525361795</t>
  </si>
  <si>
    <t>9783525534441</t>
  </si>
  <si>
    <t>9783647332000</t>
  </si>
  <si>
    <t>9783525513781</t>
  </si>
  <si>
    <t>9783525014264</t>
  </si>
  <si>
    <t>9783525856598</t>
  </si>
  <si>
    <t>9783525860458</t>
  </si>
  <si>
    <t>9783525355251</t>
  </si>
  <si>
    <t>9783525182406</t>
  </si>
  <si>
    <t>9783525874219</t>
  </si>
  <si>
    <t>9783525013540</t>
  </si>
  <si>
    <t>9783525353073</t>
  </si>
  <si>
    <t>9783525513064</t>
  </si>
  <si>
    <t>9783525356722</t>
  </si>
  <si>
    <t>9783525359075</t>
  </si>
  <si>
    <t>9783525531907</t>
  </si>
  <si>
    <t>9783525490013</t>
  </si>
  <si>
    <t>9783525558232</t>
  </si>
  <si>
    <t>9783525203378</t>
  </si>
  <si>
    <t>9783525315095</t>
  </si>
  <si>
    <t>9783525332955</t>
  </si>
  <si>
    <t>9783525452073</t>
  </si>
  <si>
    <t>9783525632031</t>
  </si>
  <si>
    <t>9783525334270</t>
  </si>
  <si>
    <t>9783525207437</t>
  </si>
  <si>
    <t>9783525205013</t>
  </si>
  <si>
    <t>9783525454107</t>
  </si>
  <si>
    <t>9783525364086</t>
  </si>
  <si>
    <t>9783525652183</t>
  </si>
  <si>
    <t>9783525536483</t>
  </si>
  <si>
    <t>9783525456620</t>
  </si>
  <si>
    <t>9783525865200</t>
  </si>
  <si>
    <t>9783525356869</t>
  </si>
  <si>
    <t>9783525536582</t>
  </si>
  <si>
    <t>9783525460467</t>
  </si>
  <si>
    <t>9783525335383</t>
  </si>
  <si>
    <t>9783525536339</t>
  </si>
  <si>
    <t>9783525251799</t>
  </si>
  <si>
    <t>9783525012222</t>
  </si>
  <si>
    <t>9783525623152</t>
  </si>
  <si>
    <t>9783525571194</t>
  </si>
  <si>
    <t>9783525862155</t>
  </si>
  <si>
    <t>9783525553206</t>
  </si>
  <si>
    <t>9783525357590</t>
  </si>
  <si>
    <t>9783525403181</t>
  </si>
  <si>
    <t>9783525551523</t>
  </si>
  <si>
    <t>9783525623701</t>
  </si>
  <si>
    <t>9783525361481</t>
  </si>
  <si>
    <t>9783525359297</t>
  </si>
  <si>
    <t>9783525623138</t>
  </si>
  <si>
    <t>9783525558133</t>
  </si>
  <si>
    <t>9783525555316</t>
  </si>
  <si>
    <t>9783525357521</t>
  </si>
  <si>
    <t>9783525358061</t>
  </si>
  <si>
    <t>9783525824382</t>
  </si>
  <si>
    <t>9783525565278</t>
  </si>
  <si>
    <t>9783525852361</t>
  </si>
  <si>
    <t>9783525826195</t>
  </si>
  <si>
    <t>9783525332573</t>
  </si>
  <si>
    <t>9783647511115</t>
  </si>
  <si>
    <t>9783525553107</t>
  </si>
  <si>
    <t>9783525257029</t>
  </si>
  <si>
    <t>9783525852378</t>
  </si>
  <si>
    <t>9783525826461</t>
  </si>
  <si>
    <t>9783525331439</t>
  </si>
  <si>
    <t>9783525593127</t>
  </si>
  <si>
    <t>9783525256411</t>
  </si>
  <si>
    <t>9783525460030</t>
  </si>
  <si>
    <t>9783525775080</t>
  </si>
  <si>
    <t>9783525456507</t>
  </si>
  <si>
    <t>9783525251881</t>
  </si>
  <si>
    <t>9783525862605</t>
  </si>
  <si>
    <t>9783525357996</t>
  </si>
  <si>
    <t>9783525205433</t>
  </si>
  <si>
    <t>9783525551752</t>
  </si>
  <si>
    <t>9783525782927</t>
  </si>
  <si>
    <t>9783525538203</t>
  </si>
  <si>
    <t>9783525555323</t>
  </si>
  <si>
    <t>9783525554241</t>
  </si>
  <si>
    <t>9783525259030</t>
  </si>
  <si>
    <t>9783525354032</t>
  </si>
  <si>
    <t>9783525111215</t>
  </si>
  <si>
    <t>9783525516713</t>
  </si>
  <si>
    <t>9783525826270</t>
  </si>
  <si>
    <t>9783525205075</t>
  </si>
  <si>
    <t>9783525536438</t>
  </si>
  <si>
    <t>9783525553923</t>
  </si>
  <si>
    <t>9783525863176</t>
  </si>
  <si>
    <t>9783525611142</t>
  </si>
  <si>
    <t>9783525461587</t>
  </si>
  <si>
    <t>9783525820155</t>
  </si>
  <si>
    <t>9783525363218</t>
  </si>
  <si>
    <t>9783525828717</t>
  </si>
  <si>
    <t>9783525251669</t>
  </si>
  <si>
    <t>9783525362433</t>
  </si>
  <si>
    <t>9783525874769</t>
  </si>
  <si>
    <t>9783525457290</t>
  </si>
  <si>
    <t>9783525513590</t>
  </si>
  <si>
    <t>9783525360347</t>
  </si>
  <si>
    <t>9783525124390</t>
  </si>
  <si>
    <t>9783525623381</t>
  </si>
  <si>
    <t>9783525874363</t>
  </si>
  <si>
    <t>9783525603734</t>
  </si>
  <si>
    <t>9783525851968</t>
  </si>
  <si>
    <t>9783647359694</t>
  </si>
  <si>
    <t>9783525111925</t>
  </si>
  <si>
    <t>9783525013588</t>
  </si>
  <si>
    <t>9783525454121</t>
  </si>
  <si>
    <t>9783525350232</t>
  </si>
  <si>
    <t>9783525113103</t>
  </si>
  <si>
    <t>9783525873922</t>
  </si>
  <si>
    <t>9783525253106</t>
  </si>
  <si>
    <t>9783525863015</t>
  </si>
  <si>
    <t>9783525732298</t>
  </si>
  <si>
    <t>9783525855539</t>
  </si>
  <si>
    <t>9783525456354</t>
  </si>
  <si>
    <t>9783525826348</t>
  </si>
  <si>
    <t>9783525537466</t>
  </si>
  <si>
    <t>9783525773727</t>
  </si>
  <si>
    <t>9783525357095</t>
  </si>
  <si>
    <t>9783525257517</t>
  </si>
  <si>
    <t>9783525536858</t>
  </si>
  <si>
    <t>9783525603772</t>
  </si>
  <si>
    <t>9783525774373</t>
  </si>
  <si>
    <t>9783525602485</t>
  </si>
  <si>
    <t>9783525515396</t>
  </si>
  <si>
    <t>9783525210178</t>
  </si>
  <si>
    <t>9783525561348</t>
  </si>
  <si>
    <t>9783525516058</t>
  </si>
  <si>
    <t>9783525122525</t>
  </si>
  <si>
    <t>9783525351055</t>
  </si>
  <si>
    <t>9783525363058</t>
  </si>
  <si>
    <t>9783525539255</t>
  </si>
  <si>
    <t>9783525458969</t>
  </si>
  <si>
    <t>9783525203422</t>
  </si>
  <si>
    <t>9783525331972</t>
  </si>
  <si>
    <t>9783525551813</t>
  </si>
  <si>
    <t>9783525778050</t>
  </si>
  <si>
    <t>9783525592441</t>
  </si>
  <si>
    <t>9783525533673</t>
  </si>
  <si>
    <t>9783525852422</t>
  </si>
  <si>
    <t>9783525513057</t>
  </si>
  <si>
    <t>9783525123218</t>
  </si>
  <si>
    <t>9783525261170</t>
  </si>
  <si>
    <t>9783525203392</t>
  </si>
  <si>
    <t>9783525470053</t>
  </si>
  <si>
    <t>9783525824078</t>
  </si>
  <si>
    <t>9783525581056</t>
  </si>
  <si>
    <t>9783525470008</t>
  </si>
  <si>
    <t>9783525112151</t>
  </si>
  <si>
    <t>9783525260258</t>
  </si>
  <si>
    <t>9783525606209</t>
  </si>
  <si>
    <t>9783525538081</t>
  </si>
  <si>
    <t>9783525536889</t>
  </si>
  <si>
    <t>9783525513699</t>
  </si>
  <si>
    <t>9783525538562</t>
  </si>
  <si>
    <t>9783525250099</t>
  </si>
  <si>
    <t>9783525862988</t>
  </si>
  <si>
    <t>9783525824184</t>
  </si>
  <si>
    <t>9783525016183</t>
  </si>
  <si>
    <t>9783525857199</t>
  </si>
  <si>
    <t>9783525862889</t>
  </si>
  <si>
    <t>9783525801864</t>
  </si>
  <si>
    <t>9783525257432</t>
  </si>
  <si>
    <t>9783525203279</t>
  </si>
  <si>
    <t>9783525114049</t>
  </si>
  <si>
    <t>9783525563960</t>
  </si>
  <si>
    <t>9783525113011</t>
  </si>
  <si>
    <t>9783647300696</t>
  </si>
  <si>
    <t>9783525563915</t>
  </si>
  <si>
    <t>9783525853542</t>
  </si>
  <si>
    <t>9783525538326</t>
  </si>
  <si>
    <t>9783525824757</t>
  </si>
  <si>
    <t>9783525257074</t>
  </si>
  <si>
    <t>9783525209042</t>
  </si>
  <si>
    <t>9783525458716</t>
  </si>
  <si>
    <t>9783525551806</t>
  </si>
  <si>
    <t>9783525554234</t>
  </si>
  <si>
    <t>9783525354483</t>
  </si>
  <si>
    <t>9783525315354</t>
  </si>
  <si>
    <t>9783525122402</t>
  </si>
  <si>
    <t>9783525203149</t>
  </si>
  <si>
    <t>9783525554098</t>
  </si>
  <si>
    <t>9783525351604</t>
  </si>
  <si>
    <t>9783525407370</t>
  </si>
  <si>
    <t>9783525353943</t>
  </si>
  <si>
    <t>9783525533000</t>
  </si>
  <si>
    <t>9783525538296</t>
  </si>
  <si>
    <t>9783525611623</t>
  </si>
  <si>
    <t>9783525122464</t>
  </si>
  <si>
    <t>9783525533772</t>
  </si>
  <si>
    <t>9783525332566</t>
  </si>
  <si>
    <t>9783525531235</t>
  </si>
  <si>
    <t>9783525535042</t>
  </si>
  <si>
    <t>9783525014332</t>
  </si>
  <si>
    <t>9783525354452</t>
  </si>
  <si>
    <t>9783525013427</t>
  </si>
  <si>
    <t>9783525122495</t>
  </si>
  <si>
    <t>9783525561614</t>
  </si>
  <si>
    <t>9783525457429</t>
  </si>
  <si>
    <t>9783525874738</t>
  </si>
  <si>
    <t>9783525558898</t>
  </si>
  <si>
    <t>9783525301029</t>
  </si>
  <si>
    <t>9783525581551</t>
  </si>
  <si>
    <t>9783525318256</t>
  </si>
  <si>
    <t>9783525554449</t>
  </si>
  <si>
    <t>9783525623640</t>
  </si>
  <si>
    <t>9783525112434</t>
  </si>
  <si>
    <t>9783525536575</t>
  </si>
  <si>
    <t>9783525456989</t>
  </si>
  <si>
    <t>9783525730249</t>
  </si>
  <si>
    <t>9783525561621</t>
  </si>
  <si>
    <t>9783525775561</t>
  </si>
  <si>
    <t>9783525353417</t>
  </si>
  <si>
    <t>9783525357064</t>
  </si>
  <si>
    <t>9783525122570</t>
  </si>
  <si>
    <t>9783525612033</t>
  </si>
  <si>
    <t>9783525501184</t>
  </si>
  <si>
    <t>9783525131459</t>
  </si>
  <si>
    <t>9783525521977</t>
  </si>
  <si>
    <t>9783525340301</t>
  </si>
  <si>
    <t>9783525859360</t>
  </si>
  <si>
    <t>9783525126721</t>
  </si>
  <si>
    <t>9783525422038</t>
  </si>
  <si>
    <t>9783525335147</t>
  </si>
  <si>
    <t>9783525874783</t>
  </si>
  <si>
    <t>9783525111765</t>
  </si>
  <si>
    <t>9783525207420</t>
  </si>
  <si>
    <t>9783525533154</t>
  </si>
  <si>
    <t>9783525558751</t>
  </si>
  <si>
    <t>9783525182222</t>
  </si>
  <si>
    <t>9783525855782</t>
  </si>
  <si>
    <t>9783525353325</t>
  </si>
  <si>
    <t>9783525856864</t>
  </si>
  <si>
    <t>9783525561676</t>
  </si>
  <si>
    <t>9783525301074</t>
  </si>
  <si>
    <t>9783525340158</t>
  </si>
  <si>
    <t>9783525862346</t>
  </si>
  <si>
    <t>9783525262160</t>
  </si>
  <si>
    <t>9783525857137</t>
  </si>
  <si>
    <t>9783525458358</t>
  </si>
  <si>
    <t>9783525503119</t>
  </si>
  <si>
    <t>9783525181539</t>
  </si>
  <si>
    <t>9783525452189</t>
  </si>
  <si>
    <t>9783525823057</t>
  </si>
  <si>
    <t>9783525100691</t>
  </si>
  <si>
    <t>9783525558782</t>
  </si>
  <si>
    <t>9783525452516</t>
  </si>
  <si>
    <t>9783525606285</t>
  </si>
  <si>
    <t>9783525561737</t>
  </si>
  <si>
    <t>9783525538609</t>
  </si>
  <si>
    <t>9783647516653</t>
  </si>
  <si>
    <t>9783525456224</t>
  </si>
  <si>
    <t>9783525127285</t>
  </si>
  <si>
    <t>9783525613061</t>
  </si>
  <si>
    <t>9783525557167</t>
  </si>
  <si>
    <t>9783525335482</t>
  </si>
  <si>
    <t>9783525821251</t>
  </si>
  <si>
    <t>9783525362259</t>
  </si>
  <si>
    <t>9783525859056</t>
  </si>
  <si>
    <t>9783525132128</t>
  </si>
  <si>
    <t>9783525533338</t>
  </si>
  <si>
    <t>9783525856840</t>
  </si>
  <si>
    <t>9783525355091</t>
  </si>
  <si>
    <t>9783525125830</t>
  </si>
  <si>
    <t>9783525821039</t>
  </si>
  <si>
    <t>9783525803080</t>
  </si>
  <si>
    <t>9783525553893</t>
  </si>
  <si>
    <t>9783525333662</t>
  </si>
  <si>
    <t>9783525536568</t>
  </si>
  <si>
    <t>9783525860472</t>
  </si>
  <si>
    <t>9783525531129</t>
  </si>
  <si>
    <t>9783525782712</t>
  </si>
  <si>
    <t>9783525551516</t>
  </si>
  <si>
    <t>9783525111833</t>
  </si>
  <si>
    <t>9783647531236</t>
  </si>
  <si>
    <t>9783525536926</t>
  </si>
  <si>
    <t>9783525581476</t>
  </si>
  <si>
    <t>9783525251393</t>
  </si>
  <si>
    <t>9783525533413</t>
  </si>
  <si>
    <t>9783525340264</t>
  </si>
  <si>
    <t>9783525551936</t>
  </si>
  <si>
    <t>9783525826447</t>
  </si>
  <si>
    <t>9783525571675</t>
  </si>
  <si>
    <t>9783525205709</t>
  </si>
  <si>
    <t>9783525333280</t>
  </si>
  <si>
    <t>9783525523551</t>
  </si>
  <si>
    <t>9783525539460</t>
  </si>
  <si>
    <t>9783525860427</t>
  </si>
  <si>
    <t>9783525503157</t>
  </si>
  <si>
    <t>9783525335987</t>
  </si>
  <si>
    <t>9783525593349</t>
  </si>
  <si>
    <t>9783525535318</t>
  </si>
  <si>
    <t>9783525563113</t>
  </si>
  <si>
    <t>9783525734582</t>
  </si>
  <si>
    <t>9783525265482</t>
  </si>
  <si>
    <t>9783525353998</t>
  </si>
  <si>
    <t>9783525251232</t>
  </si>
  <si>
    <t>9783525018033</t>
  </si>
  <si>
    <t>9783525351833</t>
  </si>
  <si>
    <t>9783525271018</t>
  </si>
  <si>
    <t>9783525860335</t>
  </si>
  <si>
    <t>9783525340226</t>
  </si>
  <si>
    <t>9783525802878</t>
  </si>
  <si>
    <t>9783525859346</t>
  </si>
  <si>
    <t>9783525123096</t>
  </si>
  <si>
    <t>9783525551295</t>
  </si>
  <si>
    <t>9783525251751</t>
  </si>
  <si>
    <t>9783525012246</t>
  </si>
  <si>
    <t>9783525558058</t>
  </si>
  <si>
    <t>9783525401217</t>
  </si>
  <si>
    <t>9783525720448</t>
  </si>
  <si>
    <t>9783525305065</t>
  </si>
  <si>
    <t>9783525860816</t>
  </si>
  <si>
    <t>9783525453049</t>
  </si>
  <si>
    <t>9783525855645</t>
  </si>
  <si>
    <t>9783525479032</t>
  </si>
  <si>
    <t>9783525256510</t>
  </si>
  <si>
    <t>9783525562659</t>
  </si>
  <si>
    <t>9783525503171</t>
  </si>
  <si>
    <t>9783525615300</t>
  </si>
  <si>
    <t>9783525407080</t>
  </si>
  <si>
    <t>9783525612835</t>
  </si>
  <si>
    <t>9783525873540</t>
  </si>
  <si>
    <t>9783525457696</t>
  </si>
  <si>
    <t>9783525335796</t>
  </si>
  <si>
    <t>9783525122679</t>
  </si>
  <si>
    <t>9783525571064</t>
  </si>
  <si>
    <t>9783525718001</t>
  </si>
  <si>
    <t>9783525331354</t>
  </si>
  <si>
    <t>9783525862247</t>
  </si>
  <si>
    <t>9783525871843</t>
  </si>
  <si>
    <t>9783525534199</t>
  </si>
  <si>
    <t>9783525333440</t>
  </si>
  <si>
    <t>9783525356494</t>
  </si>
  <si>
    <t>9783525553718</t>
  </si>
  <si>
    <t>9783525633632</t>
  </si>
  <si>
    <t>9783647611037</t>
  </si>
  <si>
    <t>9783525612842</t>
  </si>
  <si>
    <t>9783525333587</t>
  </si>
  <si>
    <t>9783525013717</t>
  </si>
  <si>
    <t>9783525554456</t>
  </si>
  <si>
    <t>9783525361122</t>
  </si>
  <si>
    <t>9783525871607</t>
  </si>
  <si>
    <t>9783525201138</t>
  </si>
  <si>
    <t>9783525581391</t>
  </si>
  <si>
    <t>9783525181140</t>
  </si>
  <si>
    <t>9783525203101</t>
  </si>
  <si>
    <t>9783525855720</t>
  </si>
  <si>
    <t>9783525014035</t>
  </si>
  <si>
    <t>9783525361160</t>
  </si>
  <si>
    <t>9783525255094</t>
  </si>
  <si>
    <t>9783525456088</t>
  </si>
  <si>
    <t>9783525332306</t>
  </si>
  <si>
    <t>9783525541319</t>
  </si>
  <si>
    <t>9783525716229</t>
  </si>
  <si>
    <t>9783525456972</t>
  </si>
  <si>
    <t>9783525873137</t>
  </si>
  <si>
    <t>9783525602713</t>
  </si>
  <si>
    <t>9783525130179</t>
  </si>
  <si>
    <t>9783647995854</t>
  </si>
  <si>
    <t>9783525521618</t>
  </si>
  <si>
    <t>9783525530016</t>
  </si>
  <si>
    <t>9783525530757</t>
  </si>
  <si>
    <t>9783525407172</t>
  </si>
  <si>
    <t>9783525014295</t>
  </si>
  <si>
    <t>9783525858714</t>
  </si>
  <si>
    <t>9783525405376</t>
  </si>
  <si>
    <t>9783525860571</t>
  </si>
  <si>
    <t>9783525641880</t>
  </si>
  <si>
    <t>9783525354063</t>
  </si>
  <si>
    <t>9783525333983</t>
  </si>
  <si>
    <t>9783525873038</t>
  </si>
  <si>
    <t>9783525828229</t>
  </si>
  <si>
    <t>9783525360194</t>
  </si>
  <si>
    <t>9783525537596</t>
  </si>
  <si>
    <t>9783525538784</t>
  </si>
  <si>
    <t>9783525331392</t>
  </si>
  <si>
    <t>9783525458334</t>
  </si>
  <si>
    <t>9783525853610</t>
  </si>
  <si>
    <t>9783525350133</t>
  </si>
  <si>
    <t>9783525013687</t>
  </si>
  <si>
    <t>9783525603123</t>
  </si>
  <si>
    <t>9783525357743</t>
  </si>
  <si>
    <t>9783525360118</t>
  </si>
  <si>
    <t>9783525535271</t>
  </si>
  <si>
    <t>9783525332818</t>
  </si>
  <si>
    <t>9783525710630</t>
  </si>
  <si>
    <t>9783525775608</t>
  </si>
  <si>
    <t>9783525203347</t>
  </si>
  <si>
    <t>9783525551721</t>
  </si>
  <si>
    <t>9783525557112</t>
  </si>
  <si>
    <t>9783525131725</t>
  </si>
  <si>
    <t>9783525557075</t>
  </si>
  <si>
    <t>9783525853078</t>
  </si>
  <si>
    <t>9783525824023</t>
  </si>
  <si>
    <t>9783525258033</t>
  </si>
  <si>
    <t>9783525535677</t>
  </si>
  <si>
    <t>9783525125717</t>
  </si>
  <si>
    <t>9783525358047</t>
  </si>
  <si>
    <t>9783525782767</t>
  </si>
  <si>
    <t>9783525536414</t>
  </si>
  <si>
    <t>9783525208144</t>
  </si>
  <si>
    <t>9783525131664</t>
  </si>
  <si>
    <t>9783525824696</t>
  </si>
  <si>
    <t>9783525014714</t>
  </si>
  <si>
    <t>9783525581377</t>
  </si>
  <si>
    <t>9783525641934</t>
  </si>
  <si>
    <t>9783525105023</t>
  </si>
  <si>
    <t>9783525454534</t>
  </si>
  <si>
    <t>9783525205891</t>
  </si>
  <si>
    <t>9783525857151</t>
  </si>
  <si>
    <t>9783525456118</t>
  </si>
  <si>
    <t>9783525357255</t>
  </si>
  <si>
    <t>9783525356067</t>
  </si>
  <si>
    <t>9783525823033</t>
  </si>
  <si>
    <t>9783525353929</t>
  </si>
  <si>
    <t>9783525538036</t>
  </si>
  <si>
    <t>9783525356418</t>
  </si>
  <si>
    <t>9783525536681</t>
  </si>
  <si>
    <t>9783525231043</t>
  </si>
  <si>
    <t>9783525422052</t>
  </si>
  <si>
    <t>9783525562598</t>
  </si>
  <si>
    <t>9783525401125</t>
  </si>
  <si>
    <t>9783525652442</t>
  </si>
  <si>
    <t>9783525862674</t>
  </si>
  <si>
    <t>9783525353707</t>
  </si>
  <si>
    <t>9783525131848</t>
  </si>
  <si>
    <t>9783525603949</t>
  </si>
  <si>
    <t>9783525112571</t>
  </si>
  <si>
    <t>9783525860984</t>
  </si>
  <si>
    <t>9783525860380</t>
  </si>
  <si>
    <t>9783525860373</t>
  </si>
  <si>
    <t>9783525860656</t>
  </si>
  <si>
    <t>9783525279076</t>
  </si>
  <si>
    <t>9783525261132</t>
  </si>
  <si>
    <t>9783525362051</t>
  </si>
  <si>
    <t>9783525857120</t>
  </si>
  <si>
    <t>9783525353233</t>
  </si>
  <si>
    <t>9783525859537</t>
  </si>
  <si>
    <t>9783525512319</t>
  </si>
  <si>
    <t>9783525452530</t>
  </si>
  <si>
    <t>9783525456644</t>
  </si>
  <si>
    <t>9783525571613</t>
  </si>
  <si>
    <t>9783525351345</t>
  </si>
  <si>
    <t>9783525633489</t>
  </si>
  <si>
    <t>9783525865101</t>
  </si>
  <si>
    <t>9783525123164</t>
  </si>
  <si>
    <t>9783525401200</t>
  </si>
  <si>
    <t>9783525361900</t>
  </si>
  <si>
    <t>9783525556559</t>
  </si>
  <si>
    <t>9783525101018</t>
  </si>
  <si>
    <t>9783525561744</t>
  </si>
  <si>
    <t>9783525354315</t>
  </si>
  <si>
    <t>9783525535523</t>
  </si>
  <si>
    <t>9783525536742</t>
  </si>
  <si>
    <t>9783525361504</t>
  </si>
  <si>
    <t>9783525553817</t>
  </si>
  <si>
    <t>9783525874240</t>
  </si>
  <si>
    <t>9783525861295</t>
  </si>
  <si>
    <t>9783525461051</t>
  </si>
  <si>
    <t>9783525871898</t>
  </si>
  <si>
    <t>9783647359946</t>
  </si>
  <si>
    <t>9783525356586</t>
  </si>
  <si>
    <t>9783525710340</t>
  </si>
  <si>
    <t>9783525852590</t>
  </si>
  <si>
    <t>9783525633854</t>
  </si>
  <si>
    <t>9783525562239</t>
  </si>
  <si>
    <t>9783525621394</t>
  </si>
  <si>
    <t>9783525360453</t>
  </si>
  <si>
    <t>9783525354223</t>
  </si>
  <si>
    <t>9783525361344</t>
  </si>
  <si>
    <t>9783525333211</t>
  </si>
  <si>
    <t>9783525633571</t>
  </si>
  <si>
    <t>9783525208274</t>
  </si>
  <si>
    <t>9783525361689</t>
  </si>
  <si>
    <t>9783525359426</t>
  </si>
  <si>
    <t>9783525123201</t>
  </si>
  <si>
    <t>9783525541258</t>
  </si>
  <si>
    <t>9783525311080</t>
  </si>
  <si>
    <t>9783525556108</t>
  </si>
  <si>
    <t>9783525776322</t>
  </si>
  <si>
    <t>9783525125816</t>
  </si>
  <si>
    <t>9783525335048</t>
  </si>
  <si>
    <t>9783525018309</t>
  </si>
  <si>
    <t>9783525452646</t>
  </si>
  <si>
    <t>9783525014288</t>
  </si>
  <si>
    <t>9783525357385</t>
  </si>
  <si>
    <t>9783525652428</t>
  </si>
  <si>
    <t>9783525013175</t>
  </si>
  <si>
    <t>9783525593264</t>
  </si>
  <si>
    <t>9783525621837</t>
  </si>
  <si>
    <t>9783525334515</t>
  </si>
  <si>
    <t>9783525612347</t>
  </si>
  <si>
    <t>9783525606254</t>
  </si>
  <si>
    <t>9783525612996</t>
  </si>
  <si>
    <t>9783525182192</t>
  </si>
  <si>
    <t>9783525621912</t>
  </si>
  <si>
    <t>9783525357767</t>
  </si>
  <si>
    <t>9783525521564</t>
  </si>
  <si>
    <t>9783525581568</t>
  </si>
  <si>
    <t>9783525710029</t>
  </si>
  <si>
    <t>9783525551318</t>
  </si>
  <si>
    <t>9783525362167</t>
  </si>
  <si>
    <t>9783525862704</t>
  </si>
  <si>
    <t>9783525787038</t>
  </si>
  <si>
    <t>9783525521724</t>
  </si>
  <si>
    <t>9783525564363</t>
  </si>
  <si>
    <t>9783525403099</t>
  </si>
  <si>
    <t>9783525532140</t>
  </si>
  <si>
    <t>9783525558966</t>
  </si>
  <si>
    <t>9783525350065</t>
  </si>
  <si>
    <t>9783525537923</t>
  </si>
  <si>
    <t>9783525776094</t>
  </si>
  <si>
    <t>9783525126509</t>
  </si>
  <si>
    <t>9783525360217</t>
  </si>
  <si>
    <t>9783525132135</t>
  </si>
  <si>
    <t>9783525361016</t>
  </si>
  <si>
    <t>9783525334676</t>
  </si>
  <si>
    <t>9783525205501</t>
  </si>
  <si>
    <t>9783525018316</t>
  </si>
  <si>
    <t>9783525861325</t>
  </si>
  <si>
    <t>9783525551714</t>
  </si>
  <si>
    <t>9783525558867</t>
  </si>
  <si>
    <t>9783525207635</t>
  </si>
  <si>
    <t>9783525359945</t>
  </si>
  <si>
    <t>9783525858738</t>
  </si>
  <si>
    <t>9783525803936</t>
  </si>
  <si>
    <t>9783525516546</t>
  </si>
  <si>
    <t>9783525855478</t>
  </si>
  <si>
    <t>9783525356814</t>
  </si>
  <si>
    <t>9783525014202</t>
  </si>
  <si>
    <t>9783525854525</t>
  </si>
  <si>
    <t>9783525593257</t>
  </si>
  <si>
    <t>9783525458907</t>
  </si>
  <si>
    <t>9783525511534</t>
  </si>
  <si>
    <t>9783525543573</t>
  </si>
  <si>
    <t>9783525860441</t>
  </si>
  <si>
    <t>9783525557143</t>
  </si>
  <si>
    <t>9783525460054</t>
  </si>
  <si>
    <t>9783525571958</t>
  </si>
  <si>
    <t>9783525855317</t>
  </si>
  <si>
    <t>9783525105061</t>
  </si>
  <si>
    <t>9783525553640</t>
  </si>
  <si>
    <t>9783525279113</t>
  </si>
  <si>
    <t>9783525457511</t>
  </si>
  <si>
    <t>9783525571125</t>
  </si>
  <si>
    <t>9783525561492</t>
  </si>
  <si>
    <t>9783525334737</t>
  </si>
  <si>
    <t>9783525356777</t>
  </si>
  <si>
    <t>9783525860519</t>
  </si>
  <si>
    <t>9783525569276</t>
  </si>
  <si>
    <t>9783525207642</t>
  </si>
  <si>
    <t>9783647404127</t>
  </si>
  <si>
    <t>9783525824702</t>
  </si>
  <si>
    <t>9783525873564</t>
  </si>
  <si>
    <t>9783525351611</t>
  </si>
  <si>
    <t>9783525512364</t>
  </si>
  <si>
    <t>9783525850015</t>
  </si>
  <si>
    <t>9783525860946</t>
  </si>
  <si>
    <t>9783525257036</t>
  </si>
  <si>
    <t>9783525561607</t>
  </si>
  <si>
    <t>9783525018194</t>
  </si>
  <si>
    <t>9783525562833</t>
  </si>
  <si>
    <t>9783525258040</t>
  </si>
  <si>
    <t>9783525633557</t>
  </si>
  <si>
    <t>9783525205204</t>
  </si>
  <si>
    <t>9783525231098</t>
  </si>
  <si>
    <t>9783525018125</t>
  </si>
  <si>
    <t>9783525461808</t>
  </si>
  <si>
    <t>9783525633618</t>
  </si>
  <si>
    <t>9783525231029</t>
  </si>
  <si>
    <t>9783525105252</t>
  </si>
  <si>
    <t>9783525351666</t>
  </si>
  <si>
    <t>9783525362228</t>
  </si>
  <si>
    <t>9783525457504</t>
  </si>
  <si>
    <t>9783525555415</t>
  </si>
  <si>
    <t>9783525562161</t>
  </si>
  <si>
    <t>9783525857809</t>
  </si>
  <si>
    <t>9783525304143</t>
  </si>
  <si>
    <t>9783525557020</t>
  </si>
  <si>
    <t>9783525013434</t>
  </si>
  <si>
    <t>9783525553848</t>
  </si>
  <si>
    <t>9783647516127</t>
  </si>
  <si>
    <t>9783525713839</t>
  </si>
  <si>
    <t>9783525124123</t>
  </si>
  <si>
    <t>9783525851722</t>
  </si>
  <si>
    <t>9783525511961</t>
  </si>
  <si>
    <t>9783525205389</t>
  </si>
  <si>
    <t>9783525539217</t>
  </si>
  <si>
    <t>9783525873618</t>
  </si>
  <si>
    <t>9783525554265</t>
  </si>
  <si>
    <t>9783525456125</t>
  </si>
  <si>
    <t>9783525561324</t>
  </si>
  <si>
    <t>9783525317037</t>
  </si>
  <si>
    <t>9783525533123</t>
  </si>
  <si>
    <t>9783525531976</t>
  </si>
  <si>
    <t>9783525205457</t>
  </si>
  <si>
    <t>9783525558102</t>
  </si>
  <si>
    <t>9783525400029</t>
  </si>
  <si>
    <t>9783525557297</t>
  </si>
  <si>
    <t>9783525775097</t>
  </si>
  <si>
    <t>9783525551585</t>
  </si>
  <si>
    <t>9783525122068</t>
  </si>
  <si>
    <t>9783525401019</t>
  </si>
  <si>
    <t>9783525251096</t>
  </si>
  <si>
    <t>9783525112175</t>
  </si>
  <si>
    <t>9783525613504</t>
  </si>
  <si>
    <t>9783525351765</t>
  </si>
  <si>
    <t>9783525855362</t>
  </si>
  <si>
    <t>9783525305201</t>
  </si>
  <si>
    <t>9783525611456</t>
  </si>
  <si>
    <t>9783525457917</t>
  </si>
  <si>
    <t>9783525852453</t>
  </si>
  <si>
    <t>9783525603833</t>
  </si>
  <si>
    <t>9783525603635</t>
  </si>
  <si>
    <t>9783525403143</t>
  </si>
  <si>
    <t>9783525783030</t>
  </si>
  <si>
    <t>9783525251164</t>
  </si>
  <si>
    <t>9783525351871</t>
  </si>
  <si>
    <t>9783525113257</t>
  </si>
  <si>
    <t>9783525210123</t>
  </si>
  <si>
    <t>9783525203538</t>
  </si>
  <si>
    <t>9783525457313</t>
  </si>
  <si>
    <t>9783525730591</t>
  </si>
  <si>
    <t>9783647910109</t>
  </si>
  <si>
    <t>9783525533246</t>
  </si>
  <si>
    <t>9783525401101</t>
  </si>
  <si>
    <t>9783525360200</t>
  </si>
  <si>
    <t>9783525534335</t>
  </si>
  <si>
    <t>9783525333716</t>
  </si>
  <si>
    <t>9783525355084</t>
  </si>
  <si>
    <t>9783525710265</t>
  </si>
  <si>
    <t>9783525364109</t>
  </si>
  <si>
    <t>9783525581537</t>
  </si>
  <si>
    <t>9783525208182</t>
  </si>
  <si>
    <t>9783525713853</t>
  </si>
  <si>
    <t>9783525356692</t>
  </si>
  <si>
    <t>9783525262047</t>
  </si>
  <si>
    <t>9783525256039</t>
  </si>
  <si>
    <t>9783525856918</t>
  </si>
  <si>
    <t>9783525407219</t>
  </si>
  <si>
    <t>9783525820131</t>
  </si>
  <si>
    <t>9783525556412</t>
  </si>
  <si>
    <t>9783525623459</t>
  </si>
  <si>
    <t>9783525460436</t>
  </si>
  <si>
    <t>9783525613948</t>
  </si>
  <si>
    <t>9783525122716</t>
  </si>
  <si>
    <t>9783525873557</t>
  </si>
  <si>
    <t>9783525822562</t>
  </si>
  <si>
    <t>9783525127582</t>
  </si>
  <si>
    <t>9783525860670</t>
  </si>
  <si>
    <t>9783525123034</t>
  </si>
  <si>
    <t>9783525458822</t>
  </si>
  <si>
    <t>9783525351376</t>
  </si>
  <si>
    <t>9783525353424</t>
  </si>
  <si>
    <t>9783525823163</t>
  </si>
  <si>
    <t>9783525852194</t>
  </si>
  <si>
    <t>9783525851548</t>
  </si>
  <si>
    <t>9783525125038</t>
  </si>
  <si>
    <t>9783525539095</t>
  </si>
  <si>
    <t>9783525865088</t>
  </si>
  <si>
    <t>9783525783269</t>
  </si>
  <si>
    <t>9783647540108</t>
  </si>
  <si>
    <t>9783525182253</t>
  </si>
  <si>
    <t>9783525873144</t>
  </si>
  <si>
    <t>9783525255148</t>
  </si>
  <si>
    <t>9783525857144</t>
  </si>
  <si>
    <t>9783525364031</t>
  </si>
  <si>
    <t>9783525251928</t>
  </si>
  <si>
    <t>9783525854020</t>
  </si>
  <si>
    <t>9783525361580</t>
  </si>
  <si>
    <t>9783525208168</t>
  </si>
  <si>
    <t>9783525864098</t>
  </si>
  <si>
    <t>9783525612941</t>
  </si>
  <si>
    <t>9783525569290</t>
  </si>
  <si>
    <t>9783525611708</t>
  </si>
  <si>
    <t>9783525613047</t>
  </si>
  <si>
    <t>9783525017234</t>
  </si>
  <si>
    <t>9783525391280</t>
  </si>
  <si>
    <t>9783525013328</t>
  </si>
  <si>
    <t>9783525262016</t>
  </si>
  <si>
    <t>9783525775172</t>
  </si>
  <si>
    <t>9783525260319</t>
  </si>
  <si>
    <t>9783525531167</t>
  </si>
  <si>
    <t>9783525458136</t>
  </si>
  <si>
    <t>9783525131909</t>
  </si>
  <si>
    <t>9783525538913</t>
  </si>
  <si>
    <t>9783525363034</t>
  </si>
  <si>
    <t>9783525555590</t>
  </si>
  <si>
    <t>9783525859384</t>
  </si>
  <si>
    <t>9783525112441</t>
  </si>
  <si>
    <t>9783525457818</t>
  </si>
  <si>
    <t>9783525335666</t>
  </si>
  <si>
    <t>9783525612583</t>
  </si>
  <si>
    <t>9783525853528</t>
  </si>
  <si>
    <t>9783525539897</t>
  </si>
  <si>
    <t>9783525200087</t>
  </si>
  <si>
    <t>9783525857830</t>
  </si>
  <si>
    <t>9783525563199</t>
  </si>
  <si>
    <t>9783525532560</t>
  </si>
  <si>
    <t>9783525250211</t>
  </si>
  <si>
    <t>9783525562666</t>
  </si>
  <si>
    <t>9783525571200</t>
  </si>
  <si>
    <t>9783525824498</t>
  </si>
  <si>
    <t>9783525457825</t>
  </si>
  <si>
    <t>9783525852446</t>
  </si>
  <si>
    <t>9783647581200</t>
  </si>
  <si>
    <t>9783525356487</t>
  </si>
  <si>
    <t>9783525333624</t>
  </si>
  <si>
    <t>9783525562697</t>
  </si>
  <si>
    <t>9783525456859</t>
  </si>
  <si>
    <t>9783525562895</t>
  </si>
  <si>
    <t>9783525350201</t>
  </si>
  <si>
    <t>9783525539231</t>
  </si>
  <si>
    <t>9783525562215</t>
  </si>
  <si>
    <t>9783525571767</t>
  </si>
  <si>
    <t>9783525278017</t>
  </si>
  <si>
    <t>9783525860366</t>
  </si>
  <si>
    <t>9783525113356</t>
  </si>
  <si>
    <t>9783525825976</t>
  </si>
  <si>
    <t>9783525357750</t>
  </si>
  <si>
    <t>9783525536391</t>
  </si>
  <si>
    <t>9783525823446</t>
  </si>
  <si>
    <t>9783525871447</t>
  </si>
  <si>
    <t>9783525205068</t>
  </si>
  <si>
    <t>9783525356647</t>
  </si>
  <si>
    <t>9783525340219</t>
  </si>
  <si>
    <t>9783525857700</t>
  </si>
  <si>
    <t>9783525203477</t>
  </si>
  <si>
    <t>9783525873120</t>
  </si>
  <si>
    <t>9783525535240</t>
  </si>
  <si>
    <t>9783525458808</t>
  </si>
  <si>
    <t>9783525105139</t>
  </si>
  <si>
    <t>9783525561812</t>
  </si>
  <si>
    <t>9783525563144</t>
  </si>
  <si>
    <t>9783525552216</t>
  </si>
  <si>
    <t>9783525612477</t>
  </si>
  <si>
    <t>9783525456200</t>
  </si>
  <si>
    <t>9783525826485</t>
  </si>
  <si>
    <t>9783525207154</t>
  </si>
  <si>
    <t>9783525602508</t>
  </si>
  <si>
    <t>9783525852057</t>
  </si>
  <si>
    <t>9783525633434</t>
  </si>
  <si>
    <t>9783525857762</t>
  </si>
  <si>
    <t>9783525357934</t>
  </si>
  <si>
    <t>9783525851791</t>
  </si>
  <si>
    <t>9783525205174</t>
  </si>
  <si>
    <t>9783525860236</t>
  </si>
  <si>
    <t>9783525856741</t>
  </si>
  <si>
    <t>9783525357842</t>
  </si>
  <si>
    <t>9783525558188</t>
  </si>
  <si>
    <t>9783525262214</t>
  </si>
  <si>
    <t>9783525013403</t>
  </si>
  <si>
    <t>9783525511237</t>
  </si>
  <si>
    <t>9783525357163</t>
  </si>
  <si>
    <t>9783525775264</t>
  </si>
  <si>
    <t>9783525368053</t>
  </si>
  <si>
    <t>9783525207963</t>
  </si>
  <si>
    <t>9783525452554</t>
  </si>
  <si>
    <t>9783525710142</t>
  </si>
  <si>
    <t>9783525335703</t>
  </si>
  <si>
    <t>9783525353455</t>
  </si>
  <si>
    <t>9783525862803</t>
  </si>
  <si>
    <t>9783525652404</t>
  </si>
  <si>
    <t>9783525352021</t>
  </si>
  <si>
    <t>9783525359679</t>
  </si>
  <si>
    <t>9783525535202</t>
  </si>
  <si>
    <t>9783525513170</t>
  </si>
  <si>
    <t>9783525714072</t>
  </si>
  <si>
    <t>9783525783009</t>
  </si>
  <si>
    <t>9783525772713</t>
  </si>
  <si>
    <t>9783525131589</t>
  </si>
  <si>
    <t>9783525602409</t>
  </si>
  <si>
    <t>9783525013397</t>
  </si>
  <si>
    <t>9783525256312</t>
  </si>
  <si>
    <t>9783525856871</t>
  </si>
  <si>
    <t>9783525255018</t>
  </si>
  <si>
    <t>9783525855331</t>
  </si>
  <si>
    <t>9783525105597</t>
  </si>
  <si>
    <t>9783525775509</t>
  </si>
  <si>
    <t>9783525456217</t>
  </si>
  <si>
    <t>9783525182123</t>
  </si>
  <si>
    <t>9783525532591</t>
  </si>
  <si>
    <t>9783525457672</t>
  </si>
  <si>
    <t>9783525013793</t>
  </si>
  <si>
    <t>9783525871423</t>
  </si>
  <si>
    <t>9783525113233</t>
  </si>
  <si>
    <t>9783525365083</t>
  </si>
  <si>
    <t>9783525207659</t>
  </si>
  <si>
    <t>9783525112496</t>
  </si>
  <si>
    <t>9783525531228</t>
  </si>
  <si>
    <t>9783525533680</t>
  </si>
  <si>
    <t>9783525873816</t>
  </si>
  <si>
    <t>9783525613702</t>
  </si>
  <si>
    <t>9783525556566</t>
  </si>
  <si>
    <t>9783525359020</t>
  </si>
  <si>
    <t>9783525112663</t>
  </si>
  <si>
    <t>9783525122945</t>
  </si>
  <si>
    <t>9783525454138</t>
  </si>
  <si>
    <t>9783525593325</t>
  </si>
  <si>
    <t>9783525334645</t>
  </si>
  <si>
    <t>9783525333754</t>
  </si>
  <si>
    <t>9783525593059</t>
  </si>
  <si>
    <t>9783525859100</t>
  </si>
  <si>
    <t>9783525772249</t>
  </si>
  <si>
    <t>9783525315057</t>
  </si>
  <si>
    <t>9783525778067</t>
  </si>
  <si>
    <t>9783525391587</t>
  </si>
  <si>
    <t>9783525121030</t>
  </si>
  <si>
    <t>9783525614716</t>
  </si>
  <si>
    <t>9783525260098</t>
  </si>
  <si>
    <t>9783525360590</t>
  </si>
  <si>
    <t>9783525111871</t>
  </si>
  <si>
    <t>9783525356807</t>
  </si>
  <si>
    <t>9783525209448</t>
  </si>
  <si>
    <t>9783525125519</t>
  </si>
  <si>
    <t>9783525533512</t>
  </si>
  <si>
    <t>9783525874684</t>
  </si>
  <si>
    <t>9783525453605</t>
  </si>
  <si>
    <t>9783525563014</t>
  </si>
  <si>
    <t>9783525865217</t>
  </si>
  <si>
    <t>9783525256084</t>
  </si>
  <si>
    <t>9783525563212</t>
  </si>
  <si>
    <t>9783525335000</t>
  </si>
  <si>
    <t>9783525561829</t>
  </si>
  <si>
    <t>9783525257340</t>
  </si>
  <si>
    <t>9783525853641</t>
  </si>
  <si>
    <t>9783525854204</t>
  </si>
  <si>
    <t>9783525422045</t>
  </si>
  <si>
    <t>9783525553954</t>
  </si>
  <si>
    <t>9783525318140</t>
  </si>
  <si>
    <t>9783525257449</t>
  </si>
  <si>
    <t>9783525535707</t>
  </si>
  <si>
    <t>9783525531396</t>
  </si>
  <si>
    <t>9783525209035</t>
  </si>
  <si>
    <t>9783525113264</t>
  </si>
  <si>
    <t>9783525018224</t>
  </si>
  <si>
    <t>9783525333242</t>
  </si>
  <si>
    <t>9783525623367</t>
  </si>
  <si>
    <t>9783525354803</t>
  </si>
  <si>
    <t>9783525783139</t>
  </si>
  <si>
    <t>9783525551431</t>
  </si>
  <si>
    <t>9783525362020</t>
  </si>
  <si>
    <t>9783525581506</t>
  </si>
  <si>
    <t>9783525820148</t>
  </si>
  <si>
    <t>9783525352809</t>
  </si>
  <si>
    <t>9783525532638</t>
  </si>
  <si>
    <t>9783525873991</t>
  </si>
  <si>
    <t>9783525355305</t>
  </si>
  <si>
    <t>9783525013700</t>
  </si>
  <si>
    <t>9783525511725</t>
  </si>
  <si>
    <t>9783525533581</t>
  </si>
  <si>
    <t>9783525562451</t>
  </si>
  <si>
    <t>9783525787007</t>
  </si>
  <si>
    <t>9783525871805</t>
  </si>
  <si>
    <t>9783525207796</t>
  </si>
  <si>
    <t>9783525318010</t>
  </si>
  <si>
    <t>9783525852149</t>
  </si>
  <si>
    <t>9783525562482</t>
  </si>
  <si>
    <t>9783525335512</t>
  </si>
  <si>
    <t>9783525713891</t>
  </si>
  <si>
    <t>9783525012024</t>
  </si>
  <si>
    <t>9783525363102</t>
  </si>
  <si>
    <t>9783525616024</t>
  </si>
  <si>
    <t>9783525554371</t>
  </si>
  <si>
    <t>9783525112618</t>
  </si>
  <si>
    <t>9783525454510</t>
  </si>
  <si>
    <t>9783525613788</t>
  </si>
  <si>
    <t>9783525790267</t>
  </si>
  <si>
    <t>9783525457566</t>
  </si>
  <si>
    <t>9783525124536</t>
  </si>
  <si>
    <t>9783525333884</t>
  </si>
  <si>
    <t>9783525361092</t>
  </si>
  <si>
    <t>9783525571965</t>
  </si>
  <si>
    <t>9783525516645</t>
  </si>
  <si>
    <t>9783525359587</t>
  </si>
  <si>
    <t>9783525334553</t>
  </si>
  <si>
    <t>9783525360224</t>
  </si>
  <si>
    <t>9783525113196</t>
  </si>
  <si>
    <t>9783525862735</t>
  </si>
  <si>
    <t>9783525254363</t>
  </si>
  <si>
    <t>9783525403068</t>
  </si>
  <si>
    <t>9783525710234</t>
  </si>
  <si>
    <t>9783525533093</t>
  </si>
  <si>
    <t>9783525538012</t>
  </si>
  <si>
    <t>9783525516676</t>
  </si>
  <si>
    <t>9783525556580</t>
  </si>
  <si>
    <t>9783525210154</t>
  </si>
  <si>
    <t>9783525516256</t>
  </si>
  <si>
    <t>9783525017265</t>
  </si>
  <si>
    <t>9783525335789</t>
  </si>
  <si>
    <t>9783525353448</t>
  </si>
  <si>
    <t>9783525820193</t>
  </si>
  <si>
    <t>9783525361801</t>
  </si>
  <si>
    <t>9783525012291</t>
  </si>
  <si>
    <t>9783525012109</t>
  </si>
  <si>
    <t>9783525851715</t>
  </si>
  <si>
    <t>9783525554067</t>
  </si>
  <si>
    <t>9783525105160</t>
  </si>
  <si>
    <t>9783525641903</t>
  </si>
  <si>
    <t>9783525457689</t>
  </si>
  <si>
    <t>9783525533741</t>
  </si>
  <si>
    <t>9783525603963</t>
  </si>
  <si>
    <t>9783525803035</t>
  </si>
  <si>
    <t>9783525571538</t>
  </si>
  <si>
    <t>9783525562048</t>
  </si>
  <si>
    <t>9783525533420</t>
  </si>
  <si>
    <t>9783525126615</t>
  </si>
  <si>
    <t>9783525593516</t>
  </si>
  <si>
    <t>9783525205617</t>
  </si>
  <si>
    <t>9783525305133</t>
  </si>
  <si>
    <t>9783525361887</t>
  </si>
  <si>
    <t>9783525633311</t>
  </si>
  <si>
    <t>9783525457641</t>
  </si>
  <si>
    <t>9783525359211</t>
  </si>
  <si>
    <t>9783525362402</t>
  </si>
  <si>
    <t>9783525802885</t>
  </si>
  <si>
    <t>9783525353714</t>
  </si>
  <si>
    <t>9783525551837</t>
  </si>
  <si>
    <t>9783525554197</t>
  </si>
  <si>
    <t>9783525593370</t>
  </si>
  <si>
    <t>9783525556122</t>
  </si>
  <si>
    <t>9783525456248</t>
  </si>
  <si>
    <t>9783525860151</t>
  </si>
  <si>
    <t>9783525111932</t>
  </si>
  <si>
    <t>9783525823736</t>
  </si>
  <si>
    <t>9783525565032</t>
  </si>
  <si>
    <t>9783525613900</t>
  </si>
  <si>
    <t>9783525420119</t>
  </si>
  <si>
    <t>9783525264065</t>
  </si>
  <si>
    <t>9783525856697</t>
  </si>
  <si>
    <t>9783525856802</t>
  </si>
  <si>
    <t>9783525860922</t>
  </si>
  <si>
    <t>9783525503089</t>
  </si>
  <si>
    <t>9783525350768</t>
  </si>
  <si>
    <t>9783525405246</t>
  </si>
  <si>
    <t>9783525854129</t>
  </si>
  <si>
    <t>9783525335970</t>
  </si>
  <si>
    <t>9783525602133</t>
  </si>
  <si>
    <t>9783525354650</t>
  </si>
  <si>
    <t>9783525334409</t>
  </si>
  <si>
    <t>9783525561782</t>
  </si>
  <si>
    <t>9783525304099</t>
  </si>
  <si>
    <t>9783525205419</t>
  </si>
  <si>
    <t>9783525458174</t>
  </si>
  <si>
    <t>9783525127254</t>
  </si>
  <si>
    <t>9783525105580</t>
  </si>
  <si>
    <t>9783525503201</t>
  </si>
  <si>
    <t>9783525203187</t>
  </si>
  <si>
    <t>9783525670132</t>
  </si>
  <si>
    <t>9783525561775</t>
  </si>
  <si>
    <t>9783525353554</t>
  </si>
  <si>
    <t>9783525536872</t>
  </si>
  <si>
    <t>9783525122044</t>
  </si>
  <si>
    <t>9783525113387</t>
  </si>
  <si>
    <t>9783525457832</t>
  </si>
  <si>
    <t>9783525014363</t>
  </si>
  <si>
    <t>9783525320105</t>
  </si>
  <si>
    <t>9783525803929</t>
  </si>
  <si>
    <t>9783525278147</t>
  </si>
  <si>
    <t>9783525603994</t>
  </si>
  <si>
    <t>9783525208137</t>
  </si>
  <si>
    <t>9783525350089</t>
  </si>
  <si>
    <t>9783525124031</t>
  </si>
  <si>
    <t>9783525612217</t>
  </si>
  <si>
    <t>9783525261361</t>
  </si>
  <si>
    <t>9783525593509</t>
  </si>
  <si>
    <t>9783525623084</t>
  </si>
  <si>
    <t>9783525862568</t>
  </si>
  <si>
    <t>9783525826164</t>
  </si>
  <si>
    <t>9783525710395</t>
  </si>
  <si>
    <t>9783525856970</t>
  </si>
  <si>
    <t>9783525128008</t>
  </si>
  <si>
    <t>9783525013618</t>
  </si>
  <si>
    <t>9783525357361</t>
  </si>
  <si>
    <t>9783525612026</t>
  </si>
  <si>
    <t>9783525557105</t>
  </si>
  <si>
    <t>9783525538142</t>
  </si>
  <si>
    <t>9783525860410</t>
  </si>
  <si>
    <t>9783525251515</t>
  </si>
  <si>
    <t>9783525357187</t>
  </si>
  <si>
    <t>9783525401330</t>
  </si>
  <si>
    <t>9783525251454</t>
  </si>
  <si>
    <t>9783525353851</t>
  </si>
  <si>
    <t>9783525331088</t>
  </si>
  <si>
    <t>9783525340004</t>
  </si>
  <si>
    <t>9783525208267</t>
  </si>
  <si>
    <t>9783525017258</t>
  </si>
  <si>
    <t>9783525205396</t>
  </si>
  <si>
    <t>9783525554050</t>
  </si>
  <si>
    <t>9783525257272</t>
  </si>
  <si>
    <t>9783525401248</t>
  </si>
  <si>
    <t>9783525458730</t>
  </si>
  <si>
    <t>9783525251553</t>
  </si>
  <si>
    <t>9783525521823</t>
  </si>
  <si>
    <t>9783525820285</t>
  </si>
  <si>
    <t>9783525782781</t>
  </si>
  <si>
    <t>9783525257487</t>
  </si>
  <si>
    <t>9783525803912</t>
  </si>
  <si>
    <t>9783525361917</t>
  </si>
  <si>
    <t>9783525858899</t>
  </si>
  <si>
    <t>9783525357989</t>
  </si>
  <si>
    <t>9783525350126</t>
  </si>
  <si>
    <t>9783525537541</t>
  </si>
  <si>
    <t>9783525561874</t>
  </si>
  <si>
    <t>9783525122327</t>
  </si>
  <si>
    <t>9783525554128</t>
  </si>
  <si>
    <t>9783525558164</t>
  </si>
  <si>
    <t>9783525354025</t>
  </si>
  <si>
    <t>9783525122723</t>
  </si>
  <si>
    <t>9783525652077</t>
  </si>
  <si>
    <t>9783525714041</t>
  </si>
  <si>
    <t>9783525860557</t>
  </si>
  <si>
    <t>9783525565223</t>
  </si>
  <si>
    <t>9783525331835</t>
  </si>
  <si>
    <t>9783525538104</t>
  </si>
  <si>
    <t>9783525533635</t>
  </si>
  <si>
    <t>9783647013114</t>
  </si>
  <si>
    <t>9783525568019</t>
  </si>
  <si>
    <t>9783525562444</t>
  </si>
  <si>
    <t>9783525453636</t>
  </si>
  <si>
    <t>9783647581422</t>
  </si>
  <si>
    <t>9783525855355</t>
  </si>
  <si>
    <t>9783525018217</t>
  </si>
  <si>
    <t>9783525860878</t>
  </si>
  <si>
    <t>9783525623787</t>
  </si>
  <si>
    <t>9783525556016</t>
  </si>
  <si>
    <t>9783525210161</t>
  </si>
  <si>
    <t>9783525537329</t>
  </si>
  <si>
    <t>9783525855768</t>
  </si>
  <si>
    <t>9783525113165</t>
  </si>
  <si>
    <t>9783525105191</t>
  </si>
  <si>
    <t>9783525603673</t>
  </si>
  <si>
    <t>9783525256343</t>
  </si>
  <si>
    <t>9783525775110</t>
  </si>
  <si>
    <t>9783525458594</t>
  </si>
  <si>
    <t>9783525851456</t>
  </si>
  <si>
    <t>9783525358146</t>
  </si>
  <si>
    <t>9783525775240</t>
  </si>
  <si>
    <t>9783525112779</t>
  </si>
  <si>
    <t>9783525255162</t>
  </si>
  <si>
    <t>9783525521960</t>
  </si>
  <si>
    <t>9783525516768</t>
  </si>
  <si>
    <t>9783525391600</t>
  </si>
  <si>
    <t>9783525856543</t>
  </si>
  <si>
    <t>9783525532621</t>
  </si>
  <si>
    <t>9783525521519</t>
  </si>
  <si>
    <t>9783525362624</t>
  </si>
  <si>
    <t>9783525251720</t>
  </si>
  <si>
    <t>9783525454541</t>
  </si>
  <si>
    <t>9783525521625</t>
  </si>
  <si>
    <t>9783525561201</t>
  </si>
  <si>
    <t>9783525457054</t>
  </si>
  <si>
    <t>9783525334980</t>
  </si>
  <si>
    <t>9783525515013</t>
  </si>
  <si>
    <t>9783525356517</t>
  </si>
  <si>
    <t>9783525565414</t>
  </si>
  <si>
    <t>9783525262221</t>
  </si>
  <si>
    <t>9783525602652</t>
  </si>
  <si>
    <t>9783525561522</t>
  </si>
  <si>
    <t>9783525862483</t>
  </si>
  <si>
    <t>9783525358351</t>
  </si>
  <si>
    <t>9783525824214</t>
  </si>
  <si>
    <t>9783525333082</t>
  </si>
  <si>
    <t>9783525257258</t>
  </si>
  <si>
    <t>9783525457887</t>
  </si>
  <si>
    <t>9783525855263</t>
  </si>
  <si>
    <t>9783525503195</t>
  </si>
  <si>
    <t>9783525512197</t>
  </si>
  <si>
    <t>9783525363027</t>
  </si>
  <si>
    <t>9783525257050</t>
  </si>
  <si>
    <t>9783525613863</t>
  </si>
  <si>
    <t>9783525353059</t>
  </si>
  <si>
    <t>9783525852484</t>
  </si>
  <si>
    <t>9783525131268</t>
  </si>
  <si>
    <t>9783525871638</t>
  </si>
  <si>
    <t>9783525014639</t>
  </si>
  <si>
    <t>9783525824405</t>
  </si>
  <si>
    <t>9783525562499</t>
  </si>
  <si>
    <t>9783525122709</t>
  </si>
  <si>
    <t>9783525820353</t>
  </si>
  <si>
    <t>9783525357422</t>
  </si>
  <si>
    <t>9783525536216</t>
  </si>
  <si>
    <t>9783525407295</t>
  </si>
  <si>
    <t>9783525350676</t>
  </si>
  <si>
    <t>9783525460016</t>
  </si>
  <si>
    <t>9783525859506</t>
  </si>
  <si>
    <t>9783525261286</t>
  </si>
  <si>
    <t>9783525335765</t>
  </si>
  <si>
    <t>9783525456255</t>
  </si>
  <si>
    <t>9783525516751</t>
  </si>
  <si>
    <t>9783525853092</t>
  </si>
  <si>
    <t>9783525460023</t>
  </si>
  <si>
    <t>9783525861035</t>
  </si>
  <si>
    <t>9783525553855</t>
  </si>
  <si>
    <t>9783525340233</t>
  </si>
  <si>
    <t>9783525203231</t>
  </si>
  <si>
    <t>9783525776070</t>
  </si>
  <si>
    <t>9783525852132</t>
  </si>
  <si>
    <t>9783525332092</t>
  </si>
  <si>
    <t>9783525862971</t>
  </si>
  <si>
    <t>9783525633335</t>
  </si>
  <si>
    <t>9783525332689</t>
  </si>
  <si>
    <t>9783525357668</t>
  </si>
  <si>
    <t>9783525555453</t>
  </si>
  <si>
    <t>9783525350713</t>
  </si>
  <si>
    <t>9783525454565</t>
  </si>
  <si>
    <t>9783525612460</t>
  </si>
  <si>
    <t>9783525102596</t>
  </si>
  <si>
    <t>9783525532348</t>
  </si>
  <si>
    <t>9783525254110</t>
  </si>
  <si>
    <t>9783525593271</t>
  </si>
  <si>
    <t>9783525458303</t>
  </si>
  <si>
    <t>9783525122174</t>
  </si>
  <si>
    <t>9783525454572</t>
  </si>
  <si>
    <t>9783525354513</t>
  </si>
  <si>
    <t>9783525513385</t>
  </si>
  <si>
    <t>9783525423035</t>
  </si>
  <si>
    <t>9783525365045</t>
  </si>
  <si>
    <t>9783525533079</t>
  </si>
  <si>
    <t>9783525776674</t>
  </si>
  <si>
    <t>9783525623329</t>
  </si>
  <si>
    <t>9783525254097</t>
  </si>
  <si>
    <t>9783525335925</t>
  </si>
  <si>
    <t>9783525340257</t>
  </si>
  <si>
    <t>9783525278208</t>
  </si>
  <si>
    <t>9783525207543</t>
  </si>
  <si>
    <t>9783525405420</t>
  </si>
  <si>
    <t>9783525262269</t>
  </si>
  <si>
    <t>9783525335857</t>
  </si>
  <si>
    <t>9783525333501</t>
  </si>
  <si>
    <t>9783525452998</t>
  </si>
  <si>
    <t>9783525555200</t>
  </si>
  <si>
    <t>9783525357484</t>
  </si>
  <si>
    <t>9783525623046</t>
  </si>
  <si>
    <t>9783525207505</t>
  </si>
  <si>
    <t>9783525720608</t>
  </si>
  <si>
    <t>9783525407233</t>
  </si>
  <si>
    <t>9783647511214</t>
  </si>
  <si>
    <t>9783525621868</t>
  </si>
  <si>
    <t>9783525874004</t>
  </si>
  <si>
    <t>9783525333815</t>
  </si>
  <si>
    <t>9783525122686</t>
  </si>
  <si>
    <t>9783525113271</t>
  </si>
  <si>
    <t>9783525855591</t>
  </si>
  <si>
    <t>9783525614693</t>
  </si>
  <si>
    <t>9783525105573</t>
  </si>
  <si>
    <t>9783525606223</t>
  </si>
  <si>
    <t>9783525826294</t>
  </si>
  <si>
    <t>9783525855379</t>
  </si>
  <si>
    <t>9783525603789</t>
  </si>
  <si>
    <t>9783525853665</t>
  </si>
  <si>
    <t>9783525461594</t>
  </si>
  <si>
    <t>9783525539026</t>
  </si>
  <si>
    <t>9783525013304</t>
  </si>
  <si>
    <t>9783525359938</t>
  </si>
  <si>
    <t>9783525318089</t>
  </si>
  <si>
    <t>9783525873502</t>
  </si>
  <si>
    <t>9783525515136</t>
  </si>
  <si>
    <t>9783525353158</t>
  </si>
  <si>
    <t>9783525350195</t>
  </si>
  <si>
    <t>9783525258071</t>
  </si>
  <si>
    <t>9783525621530</t>
  </si>
  <si>
    <t>9783525851562</t>
  </si>
  <si>
    <t>9783525203354</t>
  </si>
  <si>
    <t>9783525112526</t>
  </si>
  <si>
    <t>9783525862667</t>
  </si>
  <si>
    <t>9783525538777</t>
  </si>
  <si>
    <t>9783525331767</t>
  </si>
  <si>
    <t>9783525365113</t>
  </si>
  <si>
    <t>9783525457788</t>
  </si>
  <si>
    <t>9783525358740</t>
  </si>
  <si>
    <t>9783525318065</t>
  </si>
  <si>
    <t>9783525874844</t>
  </si>
  <si>
    <t>9783525458785</t>
  </si>
  <si>
    <t>9783525562871</t>
  </si>
  <si>
    <t>9783525462041</t>
  </si>
  <si>
    <t>9783525014103</t>
  </si>
  <si>
    <t>9783525855690</t>
  </si>
  <si>
    <t>9783525590881</t>
  </si>
  <si>
    <t>9783525856819</t>
  </si>
  <si>
    <t>9783525561591</t>
  </si>
  <si>
    <t>9783525182246</t>
  </si>
  <si>
    <t>9783525803943</t>
  </si>
  <si>
    <t>9783525262191</t>
  </si>
  <si>
    <t>9783525851890</t>
  </si>
  <si>
    <t>9783525340288</t>
  </si>
  <si>
    <t>9783525261095</t>
  </si>
  <si>
    <t>9783525561232</t>
  </si>
  <si>
    <t>9783525334591</t>
  </si>
  <si>
    <t>9783525332962</t>
  </si>
  <si>
    <t>9783525205853</t>
  </si>
  <si>
    <t>9783525354407</t>
  </si>
  <si>
    <t>9783525823842</t>
  </si>
  <si>
    <t>9783525713952</t>
  </si>
  <si>
    <t>9783525555156</t>
  </si>
  <si>
    <t>9783525856994</t>
  </si>
  <si>
    <t>9783525401309</t>
  </si>
  <si>
    <t>9783525334966</t>
  </si>
  <si>
    <t>9783525315231</t>
  </si>
  <si>
    <t>9783525207772</t>
  </si>
  <si>
    <t>9783525871935</t>
  </si>
  <si>
    <t>9783525257395</t>
  </si>
  <si>
    <t>9783525112205</t>
  </si>
  <si>
    <t>9783525456538</t>
  </si>
  <si>
    <t>9783525862612</t>
  </si>
  <si>
    <t>9783525200254</t>
  </si>
  <si>
    <t>9783525014073</t>
  </si>
  <si>
    <t>9783525271025</t>
  </si>
  <si>
    <t>9783525258132</t>
  </si>
  <si>
    <t>9783525203125</t>
  </si>
  <si>
    <t>9783525873106</t>
  </si>
  <si>
    <t>9783525125687</t>
  </si>
  <si>
    <t>9783525539323</t>
  </si>
  <si>
    <t>9783525111949</t>
  </si>
  <si>
    <t>9783525603314</t>
  </si>
  <si>
    <t>9783525112519</t>
  </si>
  <si>
    <t>9783525360422</t>
  </si>
  <si>
    <t>9783525511114</t>
  </si>
  <si>
    <t>9783525256558</t>
  </si>
  <si>
    <t>9783525606858</t>
  </si>
  <si>
    <t>9783525356623</t>
  </si>
  <si>
    <t>9783525305164</t>
  </si>
  <si>
    <t>9783525257425</t>
  </si>
  <si>
    <t>9783525262290</t>
  </si>
  <si>
    <t>9783525557525</t>
  </si>
  <si>
    <t>9783525820292</t>
  </si>
  <si>
    <t>9783525122297</t>
  </si>
  <si>
    <t>9783525558874</t>
  </si>
  <si>
    <t>9783525407318</t>
  </si>
  <si>
    <t>9783525391549</t>
  </si>
  <si>
    <t>9783525863060</t>
  </si>
  <si>
    <t>9783525452769</t>
  </si>
  <si>
    <t>9783525261583</t>
  </si>
  <si>
    <t>9783525554395</t>
  </si>
  <si>
    <t>9783525537299</t>
  </si>
  <si>
    <t>9783525623435</t>
  </si>
  <si>
    <t>9783525013786</t>
  </si>
  <si>
    <t>9783525557259</t>
  </si>
  <si>
    <t>9783525621899</t>
  </si>
  <si>
    <t>9783525538791</t>
  </si>
  <si>
    <t>9783525532225</t>
  </si>
  <si>
    <t>9783525331989</t>
  </si>
  <si>
    <t>9783525301012</t>
  </si>
  <si>
    <t>9783525356104</t>
  </si>
  <si>
    <t>9783525571606</t>
  </si>
  <si>
    <t>9783525581605</t>
  </si>
  <si>
    <t>9783525205808</t>
  </si>
  <si>
    <t>9783525357507</t>
  </si>
  <si>
    <t>9783525802939</t>
  </si>
  <si>
    <t>9783525613016</t>
  </si>
  <si>
    <t>9783525539309</t>
  </si>
  <si>
    <t>9783525565261</t>
  </si>
  <si>
    <t>9783525824689</t>
  </si>
  <si>
    <t>9783525405024</t>
  </si>
  <si>
    <t>9783525457344</t>
  </si>
  <si>
    <t>9783525405055</t>
  </si>
  <si>
    <t>9783525452295</t>
  </si>
  <si>
    <t>9783525565117</t>
  </si>
  <si>
    <t>9783525259054</t>
  </si>
  <si>
    <t>9783525457078</t>
  </si>
  <si>
    <t>9783525113301</t>
  </si>
  <si>
    <t>9783525535752</t>
  </si>
  <si>
    <t>9783525334133</t>
  </si>
  <si>
    <t>9783525013076</t>
  </si>
  <si>
    <t>9783525562284</t>
  </si>
  <si>
    <t>9783525556320</t>
  </si>
  <si>
    <t>9783525852521</t>
  </si>
  <si>
    <t>9783525613771</t>
  </si>
  <si>
    <t>9783525595299</t>
  </si>
  <si>
    <t>9783525860274</t>
  </si>
  <si>
    <t>9783525456293</t>
  </si>
  <si>
    <t>9783525778012</t>
  </si>
  <si>
    <t>9783525787014</t>
  </si>
  <si>
    <t>9783525355367</t>
  </si>
  <si>
    <t>9783525806036</t>
  </si>
  <si>
    <t>9783525131855</t>
  </si>
  <si>
    <t>9783525581575</t>
  </si>
  <si>
    <t>9783525571781</t>
  </si>
  <si>
    <t>9783525501238</t>
  </si>
  <si>
    <t>9783525604007</t>
  </si>
  <si>
    <t>9783525538753</t>
  </si>
  <si>
    <t>9783525860397</t>
  </si>
  <si>
    <t>9783525712252</t>
  </si>
  <si>
    <t>9783525623619</t>
  </si>
  <si>
    <t>9783525452714</t>
  </si>
  <si>
    <t>9783525013496</t>
  </si>
  <si>
    <t>9783525558072</t>
  </si>
  <si>
    <t>9783525257197</t>
  </si>
  <si>
    <t>9783525565483</t>
  </si>
  <si>
    <t>9783525114032</t>
  </si>
  <si>
    <t>9783525363119</t>
  </si>
  <si>
    <t>9783525776681</t>
  </si>
  <si>
    <t>9783525334843</t>
  </si>
  <si>
    <t>9783525559017</t>
  </si>
  <si>
    <t>9783525551394</t>
  </si>
  <si>
    <t>9783525301371</t>
  </si>
  <si>
    <t>9783525013410</t>
  </si>
  <si>
    <t>9783525122655</t>
  </si>
  <si>
    <t>9783525551325</t>
  </si>
  <si>
    <t>9783525250112</t>
  </si>
  <si>
    <t>9783525252123</t>
  </si>
  <si>
    <t>9783525555101</t>
  </si>
  <si>
    <t>9783525558829</t>
  </si>
  <si>
    <t>9783525361047</t>
  </si>
  <si>
    <t>9783525451052</t>
  </si>
  <si>
    <t>9783525802915</t>
  </si>
  <si>
    <t>9783525207079</t>
  </si>
  <si>
    <t>9783525207819</t>
  </si>
  <si>
    <t>9783525568279</t>
  </si>
  <si>
    <t>9783525782743</t>
  </si>
  <si>
    <t>9783525871713</t>
  </si>
  <si>
    <t>9783525532935</t>
  </si>
  <si>
    <t>9783525331965</t>
  </si>
  <si>
    <t>9783525362105</t>
  </si>
  <si>
    <t>9783525516577</t>
  </si>
  <si>
    <t>9783525123140</t>
  </si>
  <si>
    <t>9783525590843</t>
  </si>
  <si>
    <t>9783525333167</t>
  </si>
  <si>
    <t>9783525334041</t>
  </si>
  <si>
    <t>9783525538272</t>
  </si>
  <si>
    <t>9783525553381</t>
  </si>
  <si>
    <t>9783525257142</t>
  </si>
  <si>
    <t>9783525360446</t>
  </si>
  <si>
    <t>9783525361436</t>
  </si>
  <si>
    <t>9783525853689</t>
  </si>
  <si>
    <t>9783525731727</t>
  </si>
  <si>
    <t>9783525209486</t>
  </si>
  <si>
    <t>9783525557556</t>
  </si>
  <si>
    <t>9783525710722</t>
  </si>
  <si>
    <t>9783525513279</t>
  </si>
  <si>
    <t>9783525122624</t>
  </si>
  <si>
    <t>9783647516530</t>
  </si>
  <si>
    <t>9783525205136</t>
  </si>
  <si>
    <t>9783525537015</t>
  </si>
  <si>
    <t>9783525207161</t>
  </si>
  <si>
    <t>9783525603529</t>
  </si>
  <si>
    <t>9783525590775</t>
  </si>
  <si>
    <t>9783525126660</t>
  </si>
  <si>
    <t>9783525256077</t>
  </si>
  <si>
    <t>9783525602539</t>
  </si>
  <si>
    <t>9783525458426</t>
  </si>
  <si>
    <t>9783525716052</t>
  </si>
  <si>
    <t>9783525352588</t>
  </si>
  <si>
    <t>9783525452783</t>
  </si>
  <si>
    <t>9783525401484</t>
  </si>
  <si>
    <t>9783525357019</t>
  </si>
  <si>
    <t>9783525353035</t>
  </si>
  <si>
    <t>9783525359372</t>
  </si>
  <si>
    <t>9783525871430</t>
  </si>
  <si>
    <t>9783525012048</t>
  </si>
  <si>
    <t>9783525823897</t>
  </si>
  <si>
    <t>9783525538869</t>
  </si>
  <si>
    <t>9783525231142</t>
  </si>
  <si>
    <t>9783525593233</t>
  </si>
  <si>
    <t>9783525335505</t>
  </si>
  <si>
    <t>9783525458204</t>
  </si>
  <si>
    <t>9783525253137</t>
  </si>
  <si>
    <t>9783525359280</t>
  </si>
  <si>
    <t>9783525571019</t>
  </si>
  <si>
    <t>9783525826249</t>
  </si>
  <si>
    <t>9783525873823</t>
  </si>
  <si>
    <t>9783525613979</t>
  </si>
  <si>
    <t>9783525358160</t>
  </si>
  <si>
    <t>9783525479049</t>
  </si>
  <si>
    <t>9783525612781</t>
  </si>
  <si>
    <t>9783525208021</t>
  </si>
  <si>
    <t>9783525516201</t>
  </si>
  <si>
    <t>9783525873656</t>
  </si>
  <si>
    <t>9783525852316</t>
  </si>
  <si>
    <t>9783525533659</t>
  </si>
  <si>
    <t>9783525874356</t>
  </si>
  <si>
    <t>9783525613627</t>
  </si>
  <si>
    <t>9783525127513</t>
  </si>
  <si>
    <t>9783525776025</t>
  </si>
  <si>
    <t>9783525231081</t>
  </si>
  <si>
    <t>9783525561881</t>
  </si>
  <si>
    <t>9783525231128</t>
  </si>
  <si>
    <t>9783525603338</t>
  </si>
  <si>
    <t>9783525123102</t>
  </si>
  <si>
    <t>9783525351086</t>
  </si>
  <si>
    <t>9783525252239</t>
  </si>
  <si>
    <t>9783525852392</t>
  </si>
  <si>
    <t>9783525251997</t>
  </si>
  <si>
    <t>9783525340189</t>
  </si>
  <si>
    <t>9783525860953</t>
  </si>
  <si>
    <t>9783525305096</t>
  </si>
  <si>
    <t>9783525873854</t>
  </si>
  <si>
    <t>9783525551653</t>
  </si>
  <si>
    <t>9783525562802</t>
  </si>
  <si>
    <t>9783525357682</t>
  </si>
  <si>
    <t>9783525633465</t>
  </si>
  <si>
    <t>9783647515137</t>
  </si>
  <si>
    <t>9783525458815</t>
  </si>
  <si>
    <t>9783525774106</t>
  </si>
  <si>
    <t>9783525203460</t>
  </si>
  <si>
    <t>9783525862360</t>
  </si>
  <si>
    <t>9783525826430</t>
  </si>
  <si>
    <t>9783525537244</t>
  </si>
  <si>
    <t>9783647511368</t>
  </si>
  <si>
    <t>9783525537275</t>
  </si>
  <si>
    <t>9783525859315</t>
  </si>
  <si>
    <t>9783525122662</t>
  </si>
  <si>
    <t>9783525613733</t>
  </si>
  <si>
    <t>9783525125632</t>
  </si>
  <si>
    <t>9783525403037</t>
  </si>
  <si>
    <t>9783525851555</t>
  </si>
  <si>
    <t>9783525203194</t>
  </si>
  <si>
    <t>9783525826300</t>
  </si>
  <si>
    <t>9783525203248</t>
  </si>
  <si>
    <t>9783525504642</t>
  </si>
  <si>
    <t>9783525535905</t>
  </si>
  <si>
    <t>9783525568132</t>
  </si>
  <si>
    <t>9783525361924</t>
  </si>
  <si>
    <t>9783525423103</t>
  </si>
  <si>
    <t>9783525458891</t>
  </si>
  <si>
    <t>9783525261354</t>
  </si>
  <si>
    <t>9783525824733</t>
  </si>
  <si>
    <t>9783525504123</t>
  </si>
  <si>
    <t>9783525017197</t>
  </si>
  <si>
    <t>9783647013428</t>
  </si>
  <si>
    <t>9783525127636</t>
  </si>
  <si>
    <t>9783525334959</t>
  </si>
  <si>
    <t>9783525871508</t>
  </si>
  <si>
    <t>9783525536360</t>
  </si>
  <si>
    <t>9783525452929</t>
  </si>
  <si>
    <t>9783525331781</t>
  </si>
  <si>
    <t>9783525252369</t>
  </si>
  <si>
    <t>9783525802922</t>
  </si>
  <si>
    <t>9783525452172</t>
  </si>
  <si>
    <t>9783525278109</t>
  </si>
  <si>
    <t>9783525855256</t>
  </si>
  <si>
    <t>9783525742761</t>
  </si>
  <si>
    <t>9783525561805</t>
  </si>
  <si>
    <t>9783525571569</t>
  </si>
  <si>
    <t>9783525361597</t>
  </si>
  <si>
    <t>9783525863152</t>
  </si>
  <si>
    <t>9783525612187</t>
  </si>
  <si>
    <t>9783525565360</t>
  </si>
  <si>
    <t>9783525113127</t>
  </si>
  <si>
    <t>9783525863114</t>
  </si>
  <si>
    <t>9783525565308</t>
  </si>
  <si>
    <t>9783525305034</t>
  </si>
  <si>
    <t>9783525602706</t>
  </si>
  <si>
    <t>9783525569078</t>
  </si>
  <si>
    <t>9783525855867</t>
  </si>
  <si>
    <t>9783525013830</t>
  </si>
  <si>
    <t>9783525251263</t>
  </si>
  <si>
    <t>9783525874554</t>
  </si>
  <si>
    <t>9783525273029</t>
  </si>
  <si>
    <t>9783525334263</t>
  </si>
  <si>
    <t>9783525562260</t>
  </si>
  <si>
    <t>9783525569320</t>
  </si>
  <si>
    <t>9783525461600</t>
  </si>
  <si>
    <t>9783525551448</t>
  </si>
  <si>
    <t>9783525623060</t>
  </si>
  <si>
    <t>9783525623114</t>
  </si>
  <si>
    <t>9783525452585</t>
  </si>
  <si>
    <t>9783525357002</t>
  </si>
  <si>
    <t>9783525131770</t>
  </si>
  <si>
    <t>9783525013595</t>
  </si>
  <si>
    <t>9783525852330</t>
  </si>
  <si>
    <t>9783525362501</t>
  </si>
  <si>
    <t>9783525260159</t>
  </si>
  <si>
    <t>9783525554326</t>
  </si>
  <si>
    <t>9783525554289</t>
  </si>
  <si>
    <t>9783525127544</t>
  </si>
  <si>
    <t>9783525335697</t>
  </si>
  <si>
    <t>9783525562437</t>
  </si>
  <si>
    <t>9783525851821</t>
  </si>
  <si>
    <t>9783525301050</t>
  </si>
  <si>
    <t>9783525180068</t>
  </si>
  <si>
    <t>9783525122761</t>
  </si>
  <si>
    <t>9783525305041</t>
  </si>
  <si>
    <t>9783525555071</t>
  </si>
  <si>
    <t>9783525332467</t>
  </si>
  <si>
    <t>9783525454077</t>
  </si>
  <si>
    <t>9783525100035</t>
  </si>
  <si>
    <t>9783525355046</t>
  </si>
  <si>
    <t>9783525262030</t>
  </si>
  <si>
    <t>9783525855713</t>
  </si>
  <si>
    <t>9783525453520</t>
  </si>
  <si>
    <t>9783525251171</t>
  </si>
  <si>
    <t>9783525111987</t>
  </si>
  <si>
    <t>9783525252376</t>
  </si>
  <si>
    <t>9783525865248</t>
  </si>
  <si>
    <t>9783525555606</t>
  </si>
  <si>
    <t>9783525111253</t>
  </si>
  <si>
    <t>9783525255179</t>
  </si>
  <si>
    <t>9783525612729</t>
  </si>
  <si>
    <t>9783525354216</t>
  </si>
  <si>
    <t>9783525252154</t>
  </si>
  <si>
    <t>9783525874370</t>
  </si>
  <si>
    <t>9783525353295</t>
  </si>
  <si>
    <t>9783525611609</t>
  </si>
  <si>
    <t>9783525865019</t>
  </si>
  <si>
    <t>9783525826331</t>
  </si>
  <si>
    <t>9783525303252</t>
  </si>
  <si>
    <t>9783525124161</t>
  </si>
  <si>
    <t>9783525826027</t>
  </si>
  <si>
    <t>9783525513675</t>
  </si>
  <si>
    <t>9783525633922</t>
  </si>
  <si>
    <t>9783525403044</t>
  </si>
  <si>
    <t>9783525124024</t>
  </si>
  <si>
    <t>9783525203361</t>
  </si>
  <si>
    <t>9783525456828</t>
  </si>
  <si>
    <t>9783525772690</t>
  </si>
  <si>
    <t>9783525824771</t>
  </si>
  <si>
    <t>9783525131732</t>
  </si>
  <si>
    <t>9783525552421</t>
  </si>
  <si>
    <t>9783525858783</t>
  </si>
  <si>
    <t>9783525606872</t>
  </si>
  <si>
    <t>9783525360064</t>
  </si>
  <si>
    <t>9783525335529</t>
  </si>
  <si>
    <t>9783525457016</t>
  </si>
  <si>
    <t>9783525614556</t>
  </si>
  <si>
    <t>9783525855522</t>
  </si>
  <si>
    <t>9783525251690</t>
  </si>
  <si>
    <t>9783525358498</t>
  </si>
  <si>
    <t>9783525452097</t>
  </si>
  <si>
    <t>9783525251140</t>
  </si>
  <si>
    <t>9783525205464</t>
  </si>
  <si>
    <t>9783525593547</t>
  </si>
  <si>
    <t>9783525335581</t>
  </si>
  <si>
    <t>9783525537190</t>
  </si>
  <si>
    <t>9783525862643</t>
  </si>
  <si>
    <t>9783525353264</t>
  </si>
  <si>
    <t>9783525125533</t>
  </si>
  <si>
    <t>9783525536841</t>
  </si>
  <si>
    <t>9783525114094</t>
  </si>
  <si>
    <t>9783525456422</t>
  </si>
  <si>
    <t>9783525357101</t>
  </si>
  <si>
    <t>9783525130209</t>
  </si>
  <si>
    <t>9783525821220</t>
  </si>
  <si>
    <t>9783525863169</t>
  </si>
  <si>
    <t>9783525553145</t>
  </si>
  <si>
    <t>9783525603536</t>
  </si>
  <si>
    <t>9783525612972</t>
  </si>
  <si>
    <t>9783525452127</t>
  </si>
  <si>
    <t>9783525855553</t>
  </si>
  <si>
    <t>9783525536506</t>
  </si>
  <si>
    <t>9783525200803</t>
  </si>
  <si>
    <t>9783525862384</t>
  </si>
  <si>
    <t>9783525112182</t>
  </si>
  <si>
    <t>9783525873168</t>
  </si>
  <si>
    <t>9783525621875</t>
  </si>
  <si>
    <t>9783525611494</t>
  </si>
  <si>
    <t>9783525612279</t>
  </si>
  <si>
    <t>9783525501566</t>
  </si>
  <si>
    <t>9783525131152</t>
  </si>
  <si>
    <t>9783525717394</t>
  </si>
  <si>
    <t>9783525851593</t>
  </si>
  <si>
    <t>9783525458952</t>
  </si>
  <si>
    <t>9783525539347</t>
  </si>
  <si>
    <t>9783525569283</t>
  </si>
  <si>
    <t>9783525862148</t>
  </si>
  <si>
    <t>9783525257524</t>
  </si>
  <si>
    <t>9783525521342</t>
  </si>
  <si>
    <t>9783525854594</t>
  </si>
  <si>
    <t>9783525874516</t>
  </si>
  <si>
    <t>9783525602669</t>
  </si>
  <si>
    <t>9783525205860</t>
  </si>
  <si>
    <t>9783525462065</t>
  </si>
  <si>
    <t>9783525537145</t>
  </si>
  <si>
    <t>9783525112373</t>
  </si>
  <si>
    <t>9783525871454</t>
  </si>
  <si>
    <t>9783525853375</t>
  </si>
  <si>
    <t>9783525562093</t>
  </si>
  <si>
    <t>9783525208205</t>
  </si>
  <si>
    <t>9783525593110</t>
  </si>
  <si>
    <t>9783525105238</t>
  </si>
  <si>
    <t>9783525732106</t>
  </si>
  <si>
    <t>9783647614786</t>
  </si>
  <si>
    <t>9783525558195</t>
  </si>
  <si>
    <t>9783525521205</t>
  </si>
  <si>
    <t>9783525013250</t>
  </si>
  <si>
    <t>9783525122952</t>
  </si>
  <si>
    <t>9783525551615</t>
  </si>
  <si>
    <t>9783525612644</t>
  </si>
  <si>
    <t>9783525356760</t>
  </si>
  <si>
    <t>9783525775653</t>
  </si>
  <si>
    <t>9783525551356</t>
  </si>
  <si>
    <t>9783525558126</t>
  </si>
  <si>
    <t>9783525112885</t>
  </si>
  <si>
    <t>9783525558973</t>
  </si>
  <si>
    <t>9783525568293</t>
  </si>
  <si>
    <t>9783525357514</t>
  </si>
  <si>
    <t>9783525873779</t>
  </si>
  <si>
    <t>9783525862766</t>
  </si>
  <si>
    <t>9783525857892</t>
  </si>
  <si>
    <t>9783525612705</t>
  </si>
  <si>
    <t>9783525630198</t>
  </si>
  <si>
    <t>9783525590966</t>
  </si>
  <si>
    <t>9783525363126</t>
  </si>
  <si>
    <t>9783525456545</t>
  </si>
  <si>
    <t>9783525571880</t>
  </si>
  <si>
    <t>9783525122921</t>
  </si>
  <si>
    <t>9783525536285</t>
  </si>
  <si>
    <t>9783525318171</t>
  </si>
  <si>
    <t>9783525612736</t>
  </si>
  <si>
    <t>9783525255131</t>
  </si>
  <si>
    <t>9783525537039</t>
  </si>
  <si>
    <t>9783525333433</t>
  </si>
  <si>
    <t>9783525853955</t>
  </si>
  <si>
    <t>9783525559604</t>
  </si>
  <si>
    <t>9783525553435</t>
  </si>
  <si>
    <t>9783525332863</t>
  </si>
  <si>
    <t>9783525873694</t>
  </si>
  <si>
    <t>9783525860540</t>
  </si>
  <si>
    <t>9783525350270</t>
  </si>
  <si>
    <t>9783525826416</t>
  </si>
  <si>
    <t>9783525356685</t>
  </si>
  <si>
    <t>9783525018255</t>
  </si>
  <si>
    <t>9783525856666</t>
  </si>
  <si>
    <t>9783525335673</t>
  </si>
  <si>
    <t>9783525334874</t>
  </si>
  <si>
    <t>9783525102541</t>
  </si>
  <si>
    <t>9783525562611</t>
  </si>
  <si>
    <t>9783525100080</t>
  </si>
  <si>
    <t>9783525652466</t>
  </si>
  <si>
    <t>9783525855454</t>
  </si>
  <si>
    <t>9783525561140</t>
  </si>
  <si>
    <t>9783525452325</t>
  </si>
  <si>
    <t>9783525111895</t>
  </si>
  <si>
    <t>9783525362211</t>
  </si>
  <si>
    <t>9783525553725</t>
  </si>
  <si>
    <t>9783525857106</t>
  </si>
  <si>
    <t>9783525112557</t>
  </si>
  <si>
    <t>9783525257562</t>
  </si>
  <si>
    <t>9783525623350</t>
  </si>
  <si>
    <t>9783525652350</t>
  </si>
  <si>
    <t>9783525539002</t>
  </si>
  <si>
    <t>9783525824399</t>
  </si>
  <si>
    <t>9783525301340</t>
  </si>
  <si>
    <t>9783525871614</t>
  </si>
  <si>
    <t>9783525871874</t>
  </si>
  <si>
    <t>9783525557358</t>
  </si>
  <si>
    <t>9783525261156</t>
  </si>
  <si>
    <t>9783525200094</t>
  </si>
  <si>
    <t>9783525359235</t>
  </si>
  <si>
    <t>9783525405222</t>
  </si>
  <si>
    <t>9783525602775</t>
  </si>
  <si>
    <t>9783525561973</t>
  </si>
  <si>
    <t>9783525301043</t>
  </si>
  <si>
    <t>9783525305140</t>
  </si>
  <si>
    <t>9783525123157</t>
  </si>
  <si>
    <t>9783525356012</t>
  </si>
  <si>
    <t>9783525363188</t>
  </si>
  <si>
    <t>9783525532409</t>
  </si>
  <si>
    <t>9783525334614</t>
  </si>
  <si>
    <t>9783525513125</t>
  </si>
  <si>
    <t>9783525504956</t>
  </si>
  <si>
    <t>9783525539033</t>
  </si>
  <si>
    <t>9783525112724</t>
  </si>
  <si>
    <t>9783525123126</t>
  </si>
  <si>
    <t>9783525121108</t>
  </si>
  <si>
    <t>9783525362235</t>
  </si>
  <si>
    <t>9783525113219</t>
  </si>
  <si>
    <t>9783525254059</t>
  </si>
  <si>
    <t>9783525613603</t>
  </si>
  <si>
    <t>9783525333150</t>
  </si>
  <si>
    <t>9783525356227</t>
  </si>
  <si>
    <t>9783525558805</t>
  </si>
  <si>
    <t>9783525536667</t>
  </si>
  <si>
    <t>9783525553862</t>
  </si>
  <si>
    <t>9783525333631</t>
  </si>
  <si>
    <t>9783525405291</t>
  </si>
  <si>
    <t>9783525602584</t>
  </si>
  <si>
    <t>9783525713921</t>
  </si>
  <si>
    <t>9783525536377</t>
  </si>
  <si>
    <t>9783525353691</t>
  </si>
  <si>
    <t>9783525824047</t>
  </si>
  <si>
    <t>9783525251294</t>
  </si>
  <si>
    <t>9783525252284</t>
  </si>
  <si>
    <t>9783525783092</t>
  </si>
  <si>
    <t>9783525602621</t>
  </si>
  <si>
    <t>9783525122549</t>
  </si>
  <si>
    <t>9783525353318</t>
  </si>
  <si>
    <t>9783525613795</t>
  </si>
  <si>
    <t>9783525824597</t>
  </si>
  <si>
    <t>9783525353226</t>
  </si>
  <si>
    <t>9783525602737</t>
  </si>
  <si>
    <t>9783525874615</t>
  </si>
  <si>
    <t>9783525862629</t>
  </si>
  <si>
    <t>9783525826355</t>
  </si>
  <si>
    <t>9783525126035</t>
  </si>
  <si>
    <t>9783525603468</t>
  </si>
  <si>
    <t>9783525593448</t>
  </si>
  <si>
    <t>9783525262283</t>
  </si>
  <si>
    <t>9783525423127</t>
  </si>
  <si>
    <t>9783525590942</t>
  </si>
  <si>
    <t>9783525733189</t>
  </si>
  <si>
    <t>9783525350515</t>
  </si>
  <si>
    <t>9783525571118</t>
  </si>
  <si>
    <t>9783525516294</t>
  </si>
  <si>
    <t>9783525871928</t>
  </si>
  <si>
    <t>9783525523100</t>
  </si>
  <si>
    <t>9783525516621</t>
  </si>
  <si>
    <t>9783525303122</t>
  </si>
  <si>
    <t>9783525014424</t>
  </si>
  <si>
    <t>9783525257326</t>
  </si>
  <si>
    <t>9783525824351</t>
  </si>
  <si>
    <t>9783525207475</t>
  </si>
  <si>
    <t>9783525359792</t>
  </si>
  <si>
    <t>9783525207369</t>
  </si>
  <si>
    <t>9783525802984</t>
  </si>
  <si>
    <t>9783525552346</t>
  </si>
  <si>
    <t>9783525603703</t>
  </si>
  <si>
    <t>9783525332894</t>
  </si>
  <si>
    <t>9783525571873</t>
  </si>
  <si>
    <t>9783525369036</t>
  </si>
  <si>
    <t>9783525862810</t>
  </si>
  <si>
    <t>9783525532478</t>
  </si>
  <si>
    <t>9783525538661</t>
  </si>
  <si>
    <t>9783525127506</t>
  </si>
  <si>
    <t>9783525853504</t>
  </si>
  <si>
    <t>9783525521892</t>
  </si>
  <si>
    <t>9783525131862</t>
  </si>
  <si>
    <t>9783525612798</t>
  </si>
  <si>
    <t>9783525857687</t>
  </si>
  <si>
    <t>9783525105092</t>
  </si>
  <si>
    <t>9783525335574</t>
  </si>
  <si>
    <t>9783525207789</t>
  </si>
  <si>
    <t>9783525340295</t>
  </si>
  <si>
    <t>9783525131893</t>
  </si>
  <si>
    <t>9783525270035</t>
  </si>
  <si>
    <t>9783525825068</t>
  </si>
  <si>
    <t>9783525561430</t>
  </si>
  <si>
    <t>9783525565445</t>
  </si>
  <si>
    <t>9783525511220</t>
  </si>
  <si>
    <t>9783525131497</t>
  </si>
  <si>
    <t>9783525606278</t>
  </si>
  <si>
    <t>9783525334386</t>
  </si>
  <si>
    <t>9783525539163</t>
  </si>
  <si>
    <t>9783525504130</t>
  </si>
  <si>
    <t>9783525352014</t>
  </si>
  <si>
    <t>9783525873915</t>
  </si>
  <si>
    <t>9783525182178</t>
  </si>
  <si>
    <t>9783525340110</t>
  </si>
  <si>
    <t>9783525613078</t>
  </si>
  <si>
    <t>9783525334072</t>
  </si>
  <si>
    <t>9783525131480</t>
  </si>
  <si>
    <t>9783525131626</t>
  </si>
  <si>
    <t>9783525501450</t>
  </si>
  <si>
    <t>9783525332252</t>
  </si>
  <si>
    <t>9783647357362</t>
  </si>
  <si>
    <t>9783525782842</t>
  </si>
  <si>
    <t>9783525353493</t>
  </si>
  <si>
    <t>9783525823279</t>
  </si>
  <si>
    <t>9783525776032</t>
  </si>
  <si>
    <t>9783525612163</t>
  </si>
  <si>
    <t>9783525254370</t>
  </si>
  <si>
    <t>9783525205761</t>
  </si>
  <si>
    <t>9783525852064</t>
  </si>
  <si>
    <t>9783525253083</t>
  </si>
  <si>
    <t>9783525357217</t>
  </si>
  <si>
    <t>9783525564332</t>
  </si>
  <si>
    <t>9783525353400</t>
  </si>
  <si>
    <t>9783525536209</t>
  </si>
  <si>
    <t>9783525205488</t>
  </si>
  <si>
    <t>9783647359847</t>
  </si>
  <si>
    <t>9783525503133</t>
  </si>
  <si>
    <t>9783525532515</t>
  </si>
  <si>
    <t>9783525772669</t>
  </si>
  <si>
    <t>9783525261316</t>
  </si>
  <si>
    <t>9783525538227</t>
  </si>
  <si>
    <t>9783525457368</t>
  </si>
  <si>
    <t>9783525716151</t>
  </si>
  <si>
    <t>9783525623596</t>
  </si>
  <si>
    <t>9783525854228</t>
  </si>
  <si>
    <t>9783525552100</t>
  </si>
  <si>
    <t>9783525113288</t>
  </si>
  <si>
    <t>9783525460214</t>
  </si>
  <si>
    <t>9783525452677</t>
  </si>
  <si>
    <t>9783525862742</t>
  </si>
  <si>
    <t>9783525361542</t>
  </si>
  <si>
    <t>9783525562123</t>
  </si>
  <si>
    <t>9783525452707</t>
  </si>
  <si>
    <t>9783525820032</t>
  </si>
  <si>
    <t>9783525333952</t>
  </si>
  <si>
    <t>9783525334973</t>
  </si>
  <si>
    <t>9783525862872</t>
  </si>
  <si>
    <t>9783525113226</t>
  </si>
  <si>
    <t>9783525542002</t>
  </si>
  <si>
    <t>9783525571750</t>
  </si>
  <si>
    <t>9783525615386</t>
  </si>
  <si>
    <t>9783525563175</t>
  </si>
  <si>
    <t>9783525871317</t>
  </si>
  <si>
    <t>9783525362464</t>
  </si>
  <si>
    <t>9783525456903</t>
  </si>
  <si>
    <t>9783525623220</t>
  </si>
  <si>
    <t>9783525359600</t>
  </si>
  <si>
    <t>9783525122389</t>
  </si>
  <si>
    <t>9783525201305</t>
  </si>
  <si>
    <t>9783525603628</t>
  </si>
  <si>
    <t>9783525251638</t>
  </si>
  <si>
    <t>9783525557273</t>
  </si>
  <si>
    <t>9783525332979</t>
  </si>
  <si>
    <t>9783525521670</t>
  </si>
  <si>
    <t>9783525203415</t>
  </si>
  <si>
    <t>9783525851197</t>
  </si>
  <si>
    <t>9783525513248</t>
  </si>
  <si>
    <t>9783525014622</t>
  </si>
  <si>
    <t>9783525125175</t>
  </si>
  <si>
    <t>9783525262078</t>
  </si>
  <si>
    <t>9783525457856</t>
  </si>
  <si>
    <t>9783525782897</t>
  </si>
  <si>
    <t>9783525209028</t>
  </si>
  <si>
    <t>9783525359204</t>
  </si>
  <si>
    <t>9783525012031</t>
  </si>
  <si>
    <t>9783525539071</t>
  </si>
  <si>
    <t>9783525100097</t>
  </si>
  <si>
    <t>9783525533819</t>
  </si>
  <si>
    <t>9783525132326</t>
  </si>
  <si>
    <t>9783525537312</t>
  </si>
  <si>
    <t>9783525251744</t>
  </si>
  <si>
    <t>9783525355176</t>
  </si>
  <si>
    <t>9783525536766</t>
  </si>
  <si>
    <t>9783525200162</t>
  </si>
  <si>
    <t>9783525532188</t>
  </si>
  <si>
    <t>9783525551233</t>
  </si>
  <si>
    <t>9783525125588</t>
  </si>
  <si>
    <t>9783525603741</t>
  </si>
  <si>
    <t>9783525333303</t>
  </si>
  <si>
    <t>9783525311066</t>
  </si>
  <si>
    <t>9783525112731</t>
  </si>
  <si>
    <t>9783525332344</t>
  </si>
  <si>
    <t>9783647301693</t>
  </si>
  <si>
    <t>9783525613092</t>
  </si>
  <si>
    <t>9783525503041</t>
  </si>
  <si>
    <t>9783525563229</t>
  </si>
  <si>
    <t>9783525205129</t>
  </si>
  <si>
    <t>9783525820360</t>
  </si>
  <si>
    <t>9783525823378</t>
  </si>
  <si>
    <t>9783525460450</t>
  </si>
  <si>
    <t>9783525858912</t>
  </si>
  <si>
    <t>9783525260166</t>
  </si>
  <si>
    <t>9783525551219</t>
  </si>
  <si>
    <t>9783525564424</t>
  </si>
  <si>
    <t>9783525772911</t>
  </si>
  <si>
    <t>9783525357408</t>
  </si>
  <si>
    <t>9783525257364</t>
  </si>
  <si>
    <t>9783525350140</t>
  </si>
  <si>
    <t>9783525552322</t>
  </si>
  <si>
    <t>9783525367315</t>
  </si>
  <si>
    <t>9783525113370</t>
  </si>
  <si>
    <t>9783647359663</t>
  </si>
  <si>
    <t>9783525621660</t>
  </si>
  <si>
    <t>9783525828274</t>
  </si>
  <si>
    <t>9783525534243</t>
  </si>
  <si>
    <t>9783525457849</t>
  </si>
  <si>
    <t>9783525250013</t>
  </si>
  <si>
    <t>9783525537916</t>
  </si>
  <si>
    <t>9783525860250</t>
  </si>
  <si>
    <t>9783525854570</t>
  </si>
  <si>
    <t>9783525113158</t>
  </si>
  <si>
    <t>9783525621820</t>
  </si>
  <si>
    <t>9783525558089</t>
  </si>
  <si>
    <t>9783525556290</t>
  </si>
  <si>
    <t>9783525306031</t>
  </si>
  <si>
    <t>9783525551646</t>
  </si>
  <si>
    <t>9783525251560</t>
  </si>
  <si>
    <t>9783525851517</t>
  </si>
  <si>
    <t>9783525207666</t>
  </si>
  <si>
    <t>9783525334430</t>
  </si>
  <si>
    <t>9783525100509</t>
  </si>
  <si>
    <t>9783525551158</t>
  </si>
  <si>
    <t>9783525404683</t>
  </si>
  <si>
    <t>9783525614662</t>
  </si>
  <si>
    <t>9783525252093</t>
  </si>
  <si>
    <t>9783525874806</t>
  </si>
  <si>
    <t>9783525452639</t>
  </si>
  <si>
    <t>9783525856901</t>
  </si>
  <si>
    <t>9783525516782</t>
  </si>
  <si>
    <t>9783525802946</t>
  </si>
  <si>
    <t>9783525122440</t>
  </si>
  <si>
    <t>9783525862780</t>
  </si>
  <si>
    <t>9783525802908</t>
  </si>
  <si>
    <t>9783525863008</t>
  </si>
  <si>
    <t>9783525124222</t>
  </si>
  <si>
    <t>9783525557006</t>
  </si>
  <si>
    <t>9783525823576</t>
  </si>
  <si>
    <t>9783525652244</t>
  </si>
  <si>
    <t>9783525452868</t>
  </si>
  <si>
    <t>9783525820377</t>
  </si>
  <si>
    <t>9783525536711</t>
  </si>
  <si>
    <t>9783525111710</t>
  </si>
  <si>
    <t>9783525334171</t>
  </si>
  <si>
    <t>9783525257470</t>
  </si>
  <si>
    <t>9783525716175</t>
  </si>
  <si>
    <t>9783525581469</t>
  </si>
  <si>
    <t>9783525563922</t>
  </si>
  <si>
    <t>9783525775066</t>
  </si>
  <si>
    <t>9783525533611</t>
  </si>
  <si>
    <t>9783525358313</t>
  </si>
  <si>
    <t>9783525860298</t>
  </si>
  <si>
    <t>9783525851210</t>
  </si>
  <si>
    <t>9783525503218</t>
  </si>
  <si>
    <t>9783525453537</t>
  </si>
  <si>
    <t>9783525456163</t>
  </si>
  <si>
    <t>9783525873892</t>
  </si>
  <si>
    <t>9783525112410</t>
  </si>
  <si>
    <t>9783525112786</t>
  </si>
  <si>
    <t>9783525356234</t>
  </si>
  <si>
    <t>9783525112335</t>
  </si>
  <si>
    <t>9783525568323</t>
  </si>
  <si>
    <t>9783647511153</t>
  </si>
  <si>
    <t>9783525126530</t>
  </si>
  <si>
    <t>9783525612538</t>
  </si>
  <si>
    <t>9783525820315</t>
  </si>
  <si>
    <t>9783525013021</t>
  </si>
  <si>
    <t>9783525557242</t>
  </si>
  <si>
    <t>9783525732458</t>
  </si>
  <si>
    <t>9783525457573</t>
  </si>
  <si>
    <t>9783525822500</t>
  </si>
  <si>
    <t>9783525132241</t>
  </si>
  <si>
    <t>9783525126028</t>
  </si>
  <si>
    <t>9783525802892</t>
  </si>
  <si>
    <t>9783525333525</t>
  </si>
  <si>
    <t>9783525611500</t>
  </si>
  <si>
    <t>9783525824481</t>
  </si>
  <si>
    <t>9783525454602</t>
  </si>
  <si>
    <t>9783525261293</t>
  </si>
  <si>
    <t>9783525331774</t>
  </si>
  <si>
    <t>9783525865231</t>
  </si>
  <si>
    <t>9783525252215</t>
  </si>
  <si>
    <t>9783525773642</t>
  </si>
  <si>
    <t>9783525555262</t>
  </si>
  <si>
    <t>9783525516737</t>
  </si>
  <si>
    <t>9783525614938</t>
  </si>
  <si>
    <t>9783525871416</t>
  </si>
  <si>
    <t>9783525710005</t>
  </si>
  <si>
    <t>9783525362648</t>
  </si>
  <si>
    <t>9783525353301</t>
  </si>
  <si>
    <t>9783525613801</t>
  </si>
  <si>
    <t>9783525713846</t>
  </si>
  <si>
    <t>9783525018002</t>
  </si>
  <si>
    <t>9783525458266</t>
  </si>
  <si>
    <t>9783525558027</t>
  </si>
  <si>
    <t>9783525593479</t>
  </si>
  <si>
    <t>9783525523445</t>
  </si>
  <si>
    <t>9783525564257</t>
  </si>
  <si>
    <t>9783525556023</t>
  </si>
  <si>
    <t>9783525124345</t>
  </si>
  <si>
    <t>9783525521533</t>
  </si>
  <si>
    <t>9783525205822</t>
  </si>
  <si>
    <t>9783525258019</t>
  </si>
  <si>
    <t>9783525851586</t>
  </si>
  <si>
    <t>9783525203439</t>
  </si>
  <si>
    <t>9783525516836</t>
  </si>
  <si>
    <t>9783525210048</t>
  </si>
  <si>
    <t>9783525828328</t>
  </si>
  <si>
    <t>9783525358818</t>
  </si>
  <si>
    <t>9783525114070</t>
  </si>
  <si>
    <t>9783525775554</t>
  </si>
  <si>
    <t>9783525252192</t>
  </si>
  <si>
    <t>9783525334287</t>
  </si>
  <si>
    <t>9783647359656</t>
  </si>
  <si>
    <t>9783525551202</t>
  </si>
  <si>
    <t>9783525775646</t>
  </si>
  <si>
    <t>9783525774885</t>
  </si>
  <si>
    <t>9783525569214</t>
  </si>
  <si>
    <t>9783525255124</t>
  </si>
  <si>
    <t>9783525581162</t>
  </si>
  <si>
    <t>9783525305171</t>
  </si>
  <si>
    <t>9783525279021</t>
  </si>
  <si>
    <t>9783525623565</t>
  </si>
  <si>
    <t>9783525652435</t>
  </si>
  <si>
    <t>9783525252024</t>
  </si>
  <si>
    <t>9783525113295</t>
  </si>
  <si>
    <t>9783525602546</t>
  </si>
  <si>
    <t>9783525612590</t>
  </si>
  <si>
    <t>9783525872239</t>
  </si>
  <si>
    <t>9783525539170</t>
  </si>
  <si>
    <t>9783525333594</t>
  </si>
  <si>
    <t>9783525357811</t>
  </si>
  <si>
    <t>9783525457467</t>
  </si>
  <si>
    <t>9783525874387</t>
  </si>
  <si>
    <t>9783525853948</t>
  </si>
  <si>
    <t>9783525016220</t>
  </si>
  <si>
    <t>9783525112878</t>
  </si>
  <si>
    <t>9783525350027</t>
  </si>
  <si>
    <t>9783525407011</t>
  </si>
  <si>
    <t>9783525552377</t>
  </si>
  <si>
    <t>9783525255032</t>
  </si>
  <si>
    <t>9783525551592</t>
  </si>
  <si>
    <t>9783525333853</t>
  </si>
  <si>
    <t>9783525623411</t>
  </si>
  <si>
    <t>9783525621905</t>
  </si>
  <si>
    <t>9783525613481</t>
  </si>
  <si>
    <t>9783525858905</t>
  </si>
  <si>
    <t>9783525205716</t>
  </si>
  <si>
    <t>9783525593080</t>
  </si>
  <si>
    <t>9783525335376</t>
  </si>
  <si>
    <t>9783525826386</t>
  </si>
  <si>
    <t>9783525358382</t>
  </si>
  <si>
    <t>9783525551370</t>
  </si>
  <si>
    <t>9783525252246</t>
  </si>
  <si>
    <t>9783525613924</t>
  </si>
  <si>
    <t>9783525783177</t>
  </si>
  <si>
    <t>9783525593363</t>
  </si>
  <si>
    <t>9783525614525</t>
  </si>
  <si>
    <t>9783525203033</t>
  </si>
  <si>
    <t>9783647995403</t>
  </si>
  <si>
    <t>9783525571842</t>
  </si>
  <si>
    <t>9783525261187</t>
  </si>
  <si>
    <t>9783647359588</t>
  </si>
  <si>
    <t>9783525259023</t>
  </si>
  <si>
    <t>9783525124406</t>
  </si>
  <si>
    <t>9783525535936</t>
  </si>
  <si>
    <t>9783525182376</t>
  </si>
  <si>
    <t>9783525122419</t>
  </si>
  <si>
    <t>9783525100646</t>
  </si>
  <si>
    <t>9783525555545</t>
  </si>
  <si>
    <t>9783525207222</t>
  </si>
  <si>
    <t>9783525181027</t>
  </si>
  <si>
    <t>9783525354285</t>
  </si>
  <si>
    <t>9783525538715</t>
  </si>
  <si>
    <t>9783525391594</t>
  </si>
  <si>
    <t>9783525251591</t>
  </si>
  <si>
    <t>9783525014141</t>
  </si>
  <si>
    <t>9783525359259</t>
  </si>
  <si>
    <t>9783525361764</t>
  </si>
  <si>
    <t>9783525562680</t>
  </si>
  <si>
    <t>9783525331019</t>
  </si>
  <si>
    <t>9783525362716</t>
  </si>
  <si>
    <t>9783525553466</t>
  </si>
  <si>
    <t>9783525852323</t>
  </si>
  <si>
    <t>9783525356715</t>
  </si>
  <si>
    <t>9783525854136</t>
  </si>
  <si>
    <t>9783525011041</t>
  </si>
  <si>
    <t>9783525205303</t>
  </si>
  <si>
    <t>9783525563298</t>
  </si>
  <si>
    <t>9783525521199</t>
  </si>
  <si>
    <t>9783525480014</t>
  </si>
  <si>
    <t>9783525318027</t>
  </si>
  <si>
    <t>9783525558768</t>
  </si>
  <si>
    <t>9783525556207</t>
  </si>
  <si>
    <t>9783525357316</t>
  </si>
  <si>
    <t>9783525581285</t>
  </si>
  <si>
    <t>9783525456491</t>
  </si>
  <si>
    <t>9783525558812</t>
  </si>
  <si>
    <t>9783525458488</t>
  </si>
  <si>
    <t>9783525255056</t>
  </si>
  <si>
    <t>9783525332498</t>
  </si>
  <si>
    <t>9783525553749</t>
  </si>
  <si>
    <t>9783525364093</t>
  </si>
  <si>
    <t>9783525716113</t>
  </si>
  <si>
    <t>9783525331446</t>
  </si>
  <si>
    <t>9783525254141</t>
  </si>
  <si>
    <t>9783525539453</t>
  </si>
  <si>
    <t>9783525541142</t>
  </si>
  <si>
    <t>9783525364185</t>
  </si>
  <si>
    <t>9783525593226</t>
  </si>
  <si>
    <t>9783525530160</t>
  </si>
  <si>
    <t>9783525131190</t>
  </si>
  <si>
    <t>9783525334706</t>
  </si>
  <si>
    <t>9783525363065</t>
  </si>
  <si>
    <t>9783525354827</t>
  </si>
  <si>
    <t>9783525873953</t>
  </si>
  <si>
    <t>9783525331613</t>
  </si>
  <si>
    <t>9783525821077</t>
  </si>
  <si>
    <t>9783525353820</t>
  </si>
  <si>
    <t>9783525361870</t>
  </si>
  <si>
    <t>9783525615041</t>
  </si>
  <si>
    <t>9783525452288</t>
  </si>
  <si>
    <t>9783525826379</t>
  </si>
  <si>
    <t>9783525127261</t>
  </si>
  <si>
    <t>9783525303573</t>
  </si>
  <si>
    <t>9783525333921</t>
  </si>
  <si>
    <t>9783525123188</t>
  </si>
  <si>
    <t>9783525652510</t>
  </si>
  <si>
    <t>9783525353172</t>
  </si>
  <si>
    <t>9783525210093</t>
  </si>
  <si>
    <t>9783525623466</t>
  </si>
  <si>
    <t>9783525128053</t>
  </si>
  <si>
    <t>9783525623541</t>
  </si>
  <si>
    <t>9783525568262</t>
  </si>
  <si>
    <t>9783525555576</t>
  </si>
  <si>
    <t>9783525131060</t>
  </si>
  <si>
    <t>9783525251898</t>
  </si>
  <si>
    <t>9783525551851</t>
  </si>
  <si>
    <t>9783525871836</t>
  </si>
  <si>
    <t>9783525855447</t>
  </si>
  <si>
    <t>9783525861202</t>
  </si>
  <si>
    <t>9783525334058</t>
  </si>
  <si>
    <t>9783525391358</t>
  </si>
  <si>
    <t>9783525453100</t>
  </si>
  <si>
    <t>9783525357583</t>
  </si>
  <si>
    <t>9783525457030</t>
  </si>
  <si>
    <t>9783525613191</t>
  </si>
  <si>
    <t>9783525278253</t>
  </si>
  <si>
    <t>9783525014431</t>
  </si>
  <si>
    <t>9783525452103</t>
  </si>
  <si>
    <t>9783525125564</t>
  </si>
  <si>
    <t>9783525557181</t>
  </si>
  <si>
    <t>9783525515402</t>
  </si>
  <si>
    <t>9783525782774</t>
  </si>
  <si>
    <t>9783525456675</t>
  </si>
  <si>
    <t>9783525581599</t>
  </si>
  <si>
    <t>9783525205099</t>
  </si>
  <si>
    <t>9783525633656</t>
  </si>
  <si>
    <t>9783525355183</t>
  </si>
  <si>
    <t>9783525112687</t>
  </si>
  <si>
    <t>9783525511336</t>
  </si>
  <si>
    <t>9783525612200</t>
  </si>
  <si>
    <t>9783525132203</t>
  </si>
  <si>
    <t>9783525611470</t>
  </si>
  <si>
    <t>9783525562536</t>
  </si>
  <si>
    <t>9783525873601</t>
  </si>
  <si>
    <t>9783525862100</t>
  </si>
  <si>
    <t>9783525603895</t>
  </si>
  <si>
    <t>9783525532249</t>
  </si>
  <si>
    <t>9783525593486</t>
  </si>
  <si>
    <t>9783525335871</t>
  </si>
  <si>
    <t>9783525260128</t>
  </si>
  <si>
    <t>9783525556573</t>
  </si>
  <si>
    <t>9783525231036</t>
  </si>
  <si>
    <t>9783525452301</t>
  </si>
  <si>
    <t>9783525511121</t>
  </si>
  <si>
    <t>9783525261224</t>
  </si>
  <si>
    <t>9783525863084</t>
  </si>
  <si>
    <t>9783525112199</t>
  </si>
  <si>
    <t>9783525181560</t>
  </si>
  <si>
    <t>9783525364000</t>
  </si>
  <si>
    <t>9783525257241</t>
  </si>
  <si>
    <t>9783525551172</t>
  </si>
  <si>
    <t>9783525126639</t>
  </si>
  <si>
    <t>9783525100134</t>
  </si>
  <si>
    <t>9783525501726</t>
  </si>
  <si>
    <t>9783525564417</t>
  </si>
  <si>
    <t>9783525251614</t>
  </si>
  <si>
    <t>9783525252031</t>
  </si>
  <si>
    <t>9783525357569</t>
  </si>
  <si>
    <t>9783647359601</t>
  </si>
  <si>
    <t>9783525513637</t>
  </si>
  <si>
    <t>9783525460221</t>
  </si>
  <si>
    <t>9783525561164</t>
  </si>
  <si>
    <t>9783525521472</t>
  </si>
  <si>
    <t>9783525571156</t>
  </si>
  <si>
    <t>9783525460153</t>
  </si>
  <si>
    <t>9783525315217</t>
  </si>
  <si>
    <t>9783647357034</t>
  </si>
  <si>
    <t>9783525256121</t>
  </si>
  <si>
    <t>9783525826478</t>
  </si>
  <si>
    <t>9783525273135</t>
  </si>
  <si>
    <t>9783525361627</t>
  </si>
  <si>
    <t>9783525457276</t>
  </si>
  <si>
    <t>9783525652312</t>
  </si>
  <si>
    <t>9783525612118</t>
  </si>
  <si>
    <t>9783525458372</t>
  </si>
  <si>
    <t>9783525205792</t>
  </si>
  <si>
    <t>9783525331873</t>
  </si>
  <si>
    <t>9783525457337</t>
  </si>
  <si>
    <t>9783525335246</t>
  </si>
  <si>
    <t>9783525511428</t>
  </si>
  <si>
    <t>9783525555620</t>
  </si>
  <si>
    <t>9783525701751</t>
  </si>
  <si>
    <t>9783525532768</t>
  </si>
  <si>
    <t>9783525621882</t>
  </si>
  <si>
    <t>9783525207000</t>
  </si>
  <si>
    <t>9783525261514</t>
  </si>
  <si>
    <t>9783525871539</t>
  </si>
  <si>
    <t>9783525862452</t>
  </si>
  <si>
    <t>9783525533994</t>
  </si>
  <si>
    <t>9783525561317</t>
  </si>
  <si>
    <t>9783525612491</t>
  </si>
  <si>
    <t>9783525717066</t>
  </si>
  <si>
    <t>9783525713679</t>
  </si>
  <si>
    <t>9783647535142</t>
  </si>
  <si>
    <t>9783647359755</t>
  </si>
  <si>
    <t>9783525602423</t>
  </si>
  <si>
    <t>9783525422083</t>
  </si>
  <si>
    <t>9783525511886</t>
  </si>
  <si>
    <t>9783525613474</t>
  </si>
  <si>
    <t>9783525457542</t>
  </si>
  <si>
    <t>9783525331323</t>
  </si>
  <si>
    <t>9783525356678</t>
  </si>
  <si>
    <t>9783525408414</t>
  </si>
  <si>
    <t>9783525557549</t>
  </si>
  <si>
    <t>9783525013809</t>
  </si>
  <si>
    <t>9783525405321</t>
  </si>
  <si>
    <t>9783525017210</t>
  </si>
  <si>
    <t>9783525612989</t>
  </si>
  <si>
    <t>9783525535127</t>
  </si>
  <si>
    <t>9783525357705</t>
  </si>
  <si>
    <t>9783525613184</t>
  </si>
  <si>
    <t>9783525013502</t>
  </si>
  <si>
    <t>9783525613375</t>
  </si>
  <si>
    <t>9783525873717</t>
  </si>
  <si>
    <t>9783525603444</t>
  </si>
  <si>
    <t>9783525874592</t>
  </si>
  <si>
    <t>9783525357781</t>
  </si>
  <si>
    <t>9783525456453</t>
  </si>
  <si>
    <t>9783525523834</t>
  </si>
  <si>
    <t>9783525361382</t>
  </si>
  <si>
    <t>9783525851708</t>
  </si>
  <si>
    <t>9783525333259</t>
  </si>
  <si>
    <t>9783525279007</t>
  </si>
  <si>
    <t>9783525603437</t>
  </si>
  <si>
    <t>9783525871386</t>
  </si>
  <si>
    <t>9783525407387</t>
  </si>
  <si>
    <t>9783647359533</t>
  </si>
  <si>
    <t>9783525535349</t>
  </si>
  <si>
    <t>9783525251935</t>
  </si>
  <si>
    <t>9783525861004</t>
  </si>
  <si>
    <t>9783525851463</t>
  </si>
  <si>
    <t>9783525203057</t>
  </si>
  <si>
    <t>9783525776407</t>
  </si>
  <si>
    <t>9783525251980</t>
  </si>
  <si>
    <t>9783525207468</t>
  </si>
  <si>
    <t>9783525333549</t>
  </si>
  <si>
    <t>9783525250174</t>
  </si>
  <si>
    <t>9783525874622</t>
  </si>
  <si>
    <t>9783525456750</t>
  </si>
  <si>
    <t>9783525203323</t>
  </si>
  <si>
    <t>9783525102534</t>
  </si>
  <si>
    <t>9783525358023</t>
  </si>
  <si>
    <t>9783525633342</t>
  </si>
  <si>
    <t>9783525852170</t>
  </si>
  <si>
    <t>9783525333334</t>
  </si>
  <si>
    <t>9783525562109</t>
  </si>
  <si>
    <t>9783525359471</t>
  </si>
  <si>
    <t>9783647359557</t>
  </si>
  <si>
    <t>9783525334539</t>
  </si>
  <si>
    <t>9783525538944</t>
  </si>
  <si>
    <t>9783525353349</t>
  </si>
  <si>
    <t>9783525112601</t>
  </si>
  <si>
    <t>9783525205686</t>
  </si>
  <si>
    <t>9783525340141</t>
  </si>
  <si>
    <t>9783525551486</t>
  </si>
  <si>
    <t>9783525361788</t>
  </si>
  <si>
    <t>9783525602768</t>
  </si>
  <si>
    <t>9783525783047</t>
  </si>
  <si>
    <t>9783525456415</t>
  </si>
  <si>
    <t>9783525714065</t>
  </si>
  <si>
    <t>9783525641965</t>
  </si>
  <si>
    <t>9783525511695</t>
  </si>
  <si>
    <t>9783525125694</t>
  </si>
  <si>
    <t>9783525533468</t>
  </si>
  <si>
    <t>9783647531106</t>
  </si>
  <si>
    <t>9783525823408</t>
  </si>
  <si>
    <t>9783525535066</t>
  </si>
  <si>
    <t>9783525331309</t>
  </si>
  <si>
    <t>9783525862339</t>
  </si>
  <si>
    <t>9783525556481</t>
  </si>
  <si>
    <t>9783525333648</t>
  </si>
  <si>
    <t>9783525565285</t>
  </si>
  <si>
    <t>9783525860625</t>
  </si>
  <si>
    <t>9783525828342</t>
  </si>
  <si>
    <t>9783525824443</t>
  </si>
  <si>
    <t>9783525252222</t>
  </si>
  <si>
    <t>9783525457900</t>
  </si>
  <si>
    <t>9783525535653</t>
  </si>
  <si>
    <t>9783525251492</t>
  </si>
  <si>
    <t>9783525131619</t>
  </si>
  <si>
    <t>9783525262115</t>
  </si>
  <si>
    <t>9783525871850</t>
  </si>
  <si>
    <t>9783525859209</t>
  </si>
  <si>
    <t>9783525451038</t>
  </si>
  <si>
    <t>9783525552292</t>
  </si>
  <si>
    <t>9783525452523</t>
  </si>
  <si>
    <t>9783525251676</t>
  </si>
  <si>
    <t>9783525333860</t>
  </si>
  <si>
    <t>9783525858882</t>
  </si>
  <si>
    <t>9783525614013</t>
  </si>
  <si>
    <t>9783525127605</t>
  </si>
  <si>
    <t>9783525863183</t>
  </si>
  <si>
    <t>9783525332405</t>
  </si>
  <si>
    <t>9783525205280</t>
  </si>
  <si>
    <t>9783525512081</t>
  </si>
  <si>
    <t>9783647616124</t>
  </si>
  <si>
    <t>9783525357576</t>
  </si>
  <si>
    <t>9783525260050</t>
  </si>
  <si>
    <t>9783525180099</t>
  </si>
  <si>
    <t>9783525860168</t>
  </si>
  <si>
    <t>9783525501672</t>
  </si>
  <si>
    <t>9783525852606</t>
  </si>
  <si>
    <t>9783525874868</t>
  </si>
  <si>
    <t>9783525279069</t>
  </si>
  <si>
    <t>9783525334249</t>
  </si>
  <si>
    <t>9783525203507</t>
  </si>
  <si>
    <t>9783525613283</t>
  </si>
  <si>
    <t>9783525860502</t>
  </si>
  <si>
    <t>9783525538067</t>
  </si>
  <si>
    <t>9783525457252</t>
  </si>
  <si>
    <t>9783525553787</t>
  </si>
  <si>
    <t>9783525125618</t>
  </si>
  <si>
    <t>9783525623312</t>
  </si>
  <si>
    <t>9783525616123</t>
  </si>
  <si>
    <t>9783525558911</t>
  </si>
  <si>
    <t>9783525853412</t>
  </si>
  <si>
    <t>9783525851074</t>
  </si>
  <si>
    <t>9783525613245</t>
  </si>
  <si>
    <t>9783525340097</t>
  </si>
  <si>
    <t>9783525565346</t>
  </si>
  <si>
    <t>9783525335451</t>
  </si>
  <si>
    <t>9783525361856</t>
  </si>
  <si>
    <t>9783525350287</t>
  </si>
  <si>
    <t>9783525516355</t>
  </si>
  <si>
    <t>9783525130063</t>
  </si>
  <si>
    <t>9783525538333</t>
  </si>
  <si>
    <t>9783525537473</t>
  </si>
  <si>
    <t>9783525456897</t>
  </si>
  <si>
    <t>9783525456637</t>
  </si>
  <si>
    <t>9783525535820</t>
  </si>
  <si>
    <t>9783525712344</t>
  </si>
  <si>
    <t>9783525250167</t>
  </si>
  <si>
    <t>9783525401392</t>
  </si>
  <si>
    <t>9783525853429</t>
  </si>
  <si>
    <t>9783525422106</t>
  </si>
  <si>
    <t>9783525611579</t>
  </si>
  <si>
    <t>9783525354414</t>
  </si>
  <si>
    <t>9783525334799</t>
  </si>
  <si>
    <t>9783525871676</t>
  </si>
  <si>
    <t>9783525555569</t>
  </si>
  <si>
    <t>9783525558003</t>
  </si>
  <si>
    <t>9783525127308</t>
  </si>
  <si>
    <t>9783525531822</t>
  </si>
  <si>
    <t>9783525770627</t>
  </si>
  <si>
    <t>9783525315187</t>
  </si>
  <si>
    <t>9783525602812</t>
  </si>
  <si>
    <t>9783525513606</t>
  </si>
  <si>
    <t>9783525363157</t>
  </si>
  <si>
    <t>9783525359785</t>
  </si>
  <si>
    <t>9783525357675</t>
  </si>
  <si>
    <t>9783525253199</t>
  </si>
  <si>
    <t>9783525359051</t>
  </si>
  <si>
    <t>9783525361313</t>
  </si>
  <si>
    <t>9783525878040</t>
  </si>
  <si>
    <t>9783525205693</t>
  </si>
  <si>
    <t>9783525458228</t>
  </si>
  <si>
    <t>9783525013526</t>
  </si>
  <si>
    <t>9783525180228</t>
  </si>
  <si>
    <t>9783525826393</t>
  </si>
  <si>
    <t>9783525017203</t>
  </si>
  <si>
    <t>9783525565230</t>
  </si>
  <si>
    <t>9783525606308</t>
  </si>
  <si>
    <t>9783525452752</t>
  </si>
  <si>
    <t>9783525112717</t>
  </si>
  <si>
    <t>9783525860120</t>
  </si>
  <si>
    <t>9783525456101</t>
  </si>
  <si>
    <t>9783525251201</t>
  </si>
  <si>
    <t>9783525621745</t>
  </si>
  <si>
    <t>9783525357477</t>
  </si>
  <si>
    <t>9783525278185</t>
  </si>
  <si>
    <t>9783525558904</t>
  </si>
  <si>
    <t>9783525261552</t>
  </si>
  <si>
    <t>9783525614785</t>
  </si>
  <si>
    <t>9783525358450</t>
  </si>
  <si>
    <t>9783525014028</t>
  </si>
  <si>
    <t>9783525361733</t>
  </si>
  <si>
    <t>9783525593073</t>
  </si>
  <si>
    <t>9783525353936</t>
  </si>
  <si>
    <t>9783525555118</t>
  </si>
  <si>
    <t>9783525391327</t>
  </si>
  <si>
    <t>9783525251942</t>
  </si>
  <si>
    <t>9783525557570</t>
  </si>
  <si>
    <t>9783525301296</t>
  </si>
  <si>
    <t>9783525593455</t>
  </si>
  <si>
    <t>9783525334225</t>
  </si>
  <si>
    <t>9783525452691</t>
  </si>
  <si>
    <t>9783525105610</t>
  </si>
  <si>
    <t>9783525613856</t>
  </si>
  <si>
    <t>9783525862834</t>
  </si>
  <si>
    <t>9783525562734</t>
  </si>
  <si>
    <t>9783525602683</t>
  </si>
  <si>
    <t>9783525333358</t>
  </si>
  <si>
    <t>9783525315170</t>
  </si>
  <si>
    <t>9783525710210</t>
  </si>
  <si>
    <t>9783525613559</t>
  </si>
  <si>
    <t>9783525336021</t>
  </si>
  <si>
    <t>9783525207840</t>
  </si>
  <si>
    <t>9783525361306</t>
  </si>
  <si>
    <t>9783525551134</t>
  </si>
  <si>
    <t>9783525452738</t>
  </si>
  <si>
    <t>9783525461020</t>
  </si>
  <si>
    <t>9783525776063</t>
  </si>
  <si>
    <t>9783525856956</t>
  </si>
  <si>
    <t>9783525562246</t>
  </si>
  <si>
    <t>9783525205426</t>
  </si>
  <si>
    <t>9783525200186</t>
  </si>
  <si>
    <t>9783525857168</t>
  </si>
  <si>
    <t>9783525335345</t>
  </si>
  <si>
    <t>9783525623527</t>
  </si>
  <si>
    <t>9783525353875</t>
  </si>
  <si>
    <t>9783525335352</t>
  </si>
  <si>
    <t>9783525571170</t>
  </si>
  <si>
    <t>9783525205327</t>
  </si>
  <si>
    <t>9783525356340</t>
  </si>
  <si>
    <t>9783525456811</t>
  </si>
  <si>
    <t>9783525622063</t>
  </si>
  <si>
    <t>9783525361450</t>
  </si>
  <si>
    <t>9783525454596</t>
  </si>
  <si>
    <t>9783525860243</t>
  </si>
  <si>
    <t>9783647513546</t>
  </si>
  <si>
    <t>9783525125045</t>
  </si>
  <si>
    <t>9783525359808</t>
  </si>
  <si>
    <t>9783525614617</t>
  </si>
  <si>
    <t>9783525460139</t>
  </si>
  <si>
    <t>9783525018026</t>
  </si>
  <si>
    <t>9783525611784</t>
  </si>
  <si>
    <t>9783525623404</t>
  </si>
  <si>
    <t>9783525205105</t>
  </si>
  <si>
    <t>9783525113332</t>
  </si>
  <si>
    <t>9783525865057</t>
  </si>
  <si>
    <t>9783525623343</t>
  </si>
  <si>
    <t>9783525871690</t>
  </si>
  <si>
    <t>9783525802861</t>
  </si>
  <si>
    <t>9783525852040</t>
  </si>
  <si>
    <t>9783525851111</t>
  </si>
  <si>
    <t>9783525555019</t>
  </si>
  <si>
    <t>9783525012253</t>
  </si>
  <si>
    <t>9783525122648</t>
  </si>
  <si>
    <t>9783525358115</t>
  </si>
  <si>
    <t>9783525536049</t>
  </si>
  <si>
    <t>9783525536469</t>
  </si>
  <si>
    <t>9783525356784</t>
  </si>
  <si>
    <t>9783525458037</t>
  </si>
  <si>
    <t>9783525252383</t>
  </si>
  <si>
    <t>9783525532737</t>
  </si>
  <si>
    <t>9783525354797</t>
  </si>
  <si>
    <t>9783525181553</t>
  </si>
  <si>
    <t>9783525535431</t>
  </si>
  <si>
    <t>9783525013632</t>
  </si>
  <si>
    <t>9783525357620</t>
  </si>
  <si>
    <t>9783525535110</t>
  </si>
  <si>
    <t>9783525017135</t>
  </si>
  <si>
    <t>9783525621813</t>
  </si>
  <si>
    <t>9783525562826</t>
  </si>
  <si>
    <t>9783525862117</t>
  </si>
  <si>
    <t>9783525364062</t>
  </si>
  <si>
    <t>9783525783214</t>
  </si>
  <si>
    <t>9783525200056</t>
  </si>
  <si>
    <t>9783525740477</t>
  </si>
  <si>
    <t>9783525558980</t>
  </si>
  <si>
    <t>9783525557563</t>
  </si>
  <si>
    <t>9783525131763</t>
  </si>
  <si>
    <t>9783525538906</t>
  </si>
  <si>
    <t>9783525182109</t>
  </si>
  <si>
    <t>9783525539446</t>
  </si>
  <si>
    <t>9783525851739</t>
  </si>
  <si>
    <t>9783525203569</t>
  </si>
  <si>
    <t>9783525523575</t>
  </si>
  <si>
    <t>9783525732533</t>
  </si>
  <si>
    <t>9783525622001</t>
  </si>
  <si>
    <t>9783525551363</t>
  </si>
  <si>
    <t>9783525122372</t>
  </si>
  <si>
    <t>9783525205747</t>
  </si>
  <si>
    <t>9783525854181</t>
  </si>
  <si>
    <t>9783525824177</t>
  </si>
  <si>
    <t>9783525860465</t>
  </si>
  <si>
    <t>9783525851524</t>
  </si>
  <si>
    <t>9783525532324</t>
  </si>
  <si>
    <t>9783525207932</t>
  </si>
  <si>
    <t>9783525555255</t>
  </si>
  <si>
    <t>9783525538555</t>
  </si>
  <si>
    <t>9783525356579</t>
  </si>
  <si>
    <t>9783525334454</t>
  </si>
  <si>
    <t>9783525458143</t>
  </si>
  <si>
    <t>9783525456330</t>
  </si>
  <si>
    <t>9783525556450</t>
  </si>
  <si>
    <t>9783525851654</t>
  </si>
  <si>
    <t>9783525350119</t>
  </si>
  <si>
    <t>9783525350010</t>
  </si>
  <si>
    <t>9783525261323</t>
  </si>
  <si>
    <t>9783525557099</t>
  </si>
  <si>
    <t>9783525775523</t>
  </si>
  <si>
    <t>9783525563151</t>
  </si>
  <si>
    <t>9783525018262</t>
  </si>
  <si>
    <t>9783525182239</t>
  </si>
  <si>
    <t>9783525532294</t>
  </si>
  <si>
    <t>9783525855799</t>
  </si>
  <si>
    <t>9783525611401</t>
  </si>
  <si>
    <t>9783525203453</t>
  </si>
  <si>
    <t>9783525824603</t>
  </si>
  <si>
    <t>9783525859377</t>
  </si>
  <si>
    <t>9783525775257</t>
  </si>
  <si>
    <t>9783525538371</t>
  </si>
  <si>
    <t>9783525012079</t>
  </si>
  <si>
    <t>9783525851814</t>
  </si>
  <si>
    <t>9783525353974</t>
  </si>
  <si>
    <t>9783525633885</t>
  </si>
  <si>
    <t>9783525559611</t>
  </si>
  <si>
    <t>9783525610442</t>
  </si>
  <si>
    <t>9783525205549</t>
  </si>
  <si>
    <t>9783525558065</t>
  </si>
  <si>
    <t>9783525860830</t>
  </si>
  <si>
    <t>9783525853405</t>
  </si>
  <si>
    <t>9783525593165</t>
  </si>
  <si>
    <t>9783525538340</t>
  </si>
  <si>
    <t>9783525501689</t>
  </si>
  <si>
    <t>9783525122556</t>
  </si>
  <si>
    <t>9783525205983</t>
  </si>
  <si>
    <t>9783525856789</t>
  </si>
  <si>
    <t>9783525332856</t>
  </si>
  <si>
    <t>9783525557044</t>
  </si>
  <si>
    <t>9783525606193</t>
  </si>
  <si>
    <t>9783525014066</t>
  </si>
  <si>
    <t>9783525333006</t>
  </si>
  <si>
    <t>9783525572092</t>
  </si>
  <si>
    <t>9783525209080</t>
  </si>
  <si>
    <t>9783525205907</t>
  </si>
  <si>
    <t>9783525603864</t>
  </si>
  <si>
    <t>9783525613566</t>
  </si>
  <si>
    <t>9783525356371</t>
  </si>
  <si>
    <t>9783525362570</t>
  </si>
  <si>
    <t>9783525824429</t>
  </si>
  <si>
    <t>9783647536361</t>
  </si>
  <si>
    <t>9783525537688</t>
  </si>
  <si>
    <t>9783525254202</t>
  </si>
  <si>
    <t>9783525428085</t>
  </si>
  <si>
    <t>9783525359495</t>
  </si>
  <si>
    <t>9783525611555</t>
  </si>
  <si>
    <t>9783525356265</t>
  </si>
  <si>
    <t>9783525250037</t>
  </si>
  <si>
    <t>9783525555422</t>
  </si>
  <si>
    <t>9783525561195</t>
  </si>
  <si>
    <t>9783525357323</t>
  </si>
  <si>
    <t>9783647535074</t>
  </si>
  <si>
    <t>9783525783108</t>
  </si>
  <si>
    <t>9783525278079</t>
  </si>
  <si>
    <t>9783525315019</t>
  </si>
  <si>
    <t>9783525403129</t>
  </si>
  <si>
    <t>9783525016176</t>
  </si>
  <si>
    <t>9783525100585</t>
  </si>
  <si>
    <t>9783525127575</t>
  </si>
  <si>
    <t>9783525590867</t>
  </si>
  <si>
    <t>9783525851753</t>
  </si>
  <si>
    <t>9783525865095</t>
  </si>
  <si>
    <t>9783525355121</t>
  </si>
  <si>
    <t>9783525534304</t>
  </si>
  <si>
    <t>9783525514016</t>
  </si>
  <si>
    <t>9783525250143</t>
  </si>
  <si>
    <t>9783525571187</t>
  </si>
  <si>
    <t>9783525332610</t>
  </si>
  <si>
    <t>9783525533796</t>
  </si>
  <si>
    <t>9783525606179</t>
  </si>
  <si>
    <t>9783525452912</t>
  </si>
  <si>
    <t>9783525350645</t>
  </si>
  <si>
    <t>9783525363089</t>
  </si>
  <si>
    <t>9783525351680</t>
  </si>
  <si>
    <t>9783525018019</t>
  </si>
  <si>
    <t>9783525565254</t>
  </si>
  <si>
    <t>9783525350102</t>
  </si>
  <si>
    <t>9783525456699</t>
  </si>
  <si>
    <t>9783525367599</t>
  </si>
  <si>
    <t>9783525571590</t>
  </si>
  <si>
    <t>9783525536865</t>
  </si>
  <si>
    <t>9783525405017</t>
  </si>
  <si>
    <t>9783525420126</t>
  </si>
  <si>
    <t>9783525122143</t>
  </si>
  <si>
    <t>9783525539224</t>
  </si>
  <si>
    <t>9783525257371</t>
  </si>
  <si>
    <t>9783525787021</t>
  </si>
  <si>
    <t>9783525356432</t>
  </si>
  <si>
    <t>9783525562468</t>
  </si>
  <si>
    <t>9783525826362</t>
  </si>
  <si>
    <t>9783525112465</t>
  </si>
  <si>
    <t>9783525359723</t>
  </si>
  <si>
    <t>9783525256428</t>
  </si>
  <si>
    <t>9783525521830</t>
  </si>
  <si>
    <t>9783525851852</t>
  </si>
  <si>
    <t>9783525182031</t>
  </si>
  <si>
    <t>9783525824764</t>
  </si>
  <si>
    <t>9783525714058</t>
  </si>
  <si>
    <t>9783525454558</t>
  </si>
  <si>
    <t>9783525208014</t>
  </si>
  <si>
    <t>9783525852705</t>
  </si>
  <si>
    <t>9783525332009</t>
  </si>
  <si>
    <t>9783525860649</t>
  </si>
  <si>
    <t>9783525201657</t>
  </si>
  <si>
    <t>9783525716168</t>
  </si>
  <si>
    <t>9783525536995</t>
  </si>
  <si>
    <t>9783525601266</t>
  </si>
  <si>
    <t>9783525859339</t>
  </si>
  <si>
    <t>9783525459003</t>
  </si>
  <si>
    <t>9783525537589</t>
  </si>
  <si>
    <t>9783525405475</t>
  </si>
  <si>
    <t>9783525554333</t>
  </si>
  <si>
    <t>9783525353837</t>
  </si>
  <si>
    <t>9783525365076</t>
  </si>
  <si>
    <t>9783525461686</t>
  </si>
  <si>
    <t>9783525131220</t>
  </si>
  <si>
    <t>9783525871829</t>
  </si>
  <si>
    <t>9783525558225</t>
  </si>
  <si>
    <t>9783525565087</t>
  </si>
  <si>
    <t>9783525820117</t>
  </si>
  <si>
    <t>9783525361320</t>
  </si>
  <si>
    <t>9783525205556</t>
  </si>
  <si>
    <t>9783525354506</t>
  </si>
  <si>
    <t>9783525554166</t>
  </si>
  <si>
    <t>9783525207987</t>
  </si>
  <si>
    <t>9783525554210</t>
  </si>
  <si>
    <t>9783525820216</t>
  </si>
  <si>
    <t>9783525359891</t>
  </si>
  <si>
    <t>9783525458846</t>
  </si>
  <si>
    <t>9783525362365</t>
  </si>
  <si>
    <t>9783525354001</t>
  </si>
  <si>
    <t>9783525014257</t>
  </si>
  <si>
    <t>9783525539361</t>
  </si>
  <si>
    <t>9783525800065</t>
  </si>
  <si>
    <t>9783525457948</t>
  </si>
  <si>
    <t>9783525114124</t>
  </si>
  <si>
    <t>9783525458471</t>
  </si>
  <si>
    <t>9783525603819</t>
  </si>
  <si>
    <t>9783525782934</t>
  </si>
  <si>
    <t>9783525125069</t>
  </si>
  <si>
    <t>9783525112892</t>
  </si>
  <si>
    <t>9783525100028</t>
  </si>
  <si>
    <t>9783525353028</t>
  </si>
  <si>
    <t>9783525334089</t>
  </si>
  <si>
    <t>9783525261163</t>
  </si>
  <si>
    <t>9783525458419</t>
  </si>
  <si>
    <t>9783525209417</t>
  </si>
  <si>
    <t>9783525521281</t>
  </si>
  <si>
    <t>9783525713969</t>
  </si>
  <si>
    <t>9783525200155</t>
  </si>
  <si>
    <t>9783525593134</t>
  </si>
  <si>
    <t>9783525251386</t>
  </si>
  <si>
    <t>9783525521755</t>
  </si>
  <si>
    <t>9783525613412</t>
  </si>
  <si>
    <t>9783525124116</t>
  </si>
  <si>
    <t>9783525452745</t>
  </si>
  <si>
    <t>9783525013816</t>
  </si>
  <si>
    <t>9783525356128</t>
  </si>
  <si>
    <t>9783525452721</t>
  </si>
  <si>
    <t>9783525571132</t>
  </si>
  <si>
    <t>9783525538425</t>
  </si>
  <si>
    <t>9783525826140</t>
  </si>
  <si>
    <t>9783525332030</t>
  </si>
  <si>
    <t>9783525613030</t>
  </si>
  <si>
    <t>9783525253076</t>
  </si>
  <si>
    <t>9783525859087</t>
  </si>
  <si>
    <t>9783525182314</t>
  </si>
  <si>
    <t>9783525561515</t>
  </si>
  <si>
    <t>9783525538159</t>
  </si>
  <si>
    <t>9783525555170</t>
  </si>
  <si>
    <t>9783525553152</t>
  </si>
  <si>
    <t>9783525362457</t>
  </si>
  <si>
    <t>9783525251973</t>
  </si>
  <si>
    <t>9783525532867</t>
  </si>
  <si>
    <t>9783525391440</t>
  </si>
  <si>
    <t>9783525803066</t>
  </si>
  <si>
    <t>9783525612361</t>
  </si>
  <si>
    <t>9783525623695</t>
  </si>
  <si>
    <t>9783525521816</t>
  </si>
  <si>
    <t>9783525350164</t>
  </si>
  <si>
    <t>9783525181157</t>
  </si>
  <si>
    <t>9783525125793</t>
  </si>
  <si>
    <t>9783525556627</t>
  </si>
  <si>
    <t>9783525251324</t>
  </si>
  <si>
    <t>9783525521939</t>
  </si>
  <si>
    <t>9783525113059</t>
  </si>
  <si>
    <t>9783647600086</t>
  </si>
  <si>
    <t>9783525254233</t>
  </si>
  <si>
    <t>9783525333105</t>
  </si>
  <si>
    <t>9783525862230</t>
  </si>
  <si>
    <t>9783525871799</t>
  </si>
  <si>
    <t>9783525353905</t>
  </si>
  <si>
    <t>9783525125755</t>
  </si>
  <si>
    <t>9783525536186</t>
  </si>
  <si>
    <t>9783525874707</t>
  </si>
  <si>
    <t>9783525350294</t>
  </si>
  <si>
    <t>9783525581520</t>
  </si>
  <si>
    <t>9783525303610</t>
  </si>
  <si>
    <t>9783525621431</t>
  </si>
  <si>
    <t>9783525131800</t>
  </si>
  <si>
    <t>9783525113431</t>
  </si>
  <si>
    <t>9783525252352</t>
  </si>
  <si>
    <t>9783525122341</t>
  </si>
  <si>
    <t>9783525824276</t>
  </si>
  <si>
    <t>9783525130100</t>
  </si>
  <si>
    <t>9783525536490</t>
  </si>
  <si>
    <t>9783525356876</t>
  </si>
  <si>
    <t>9783525851999</t>
  </si>
  <si>
    <t>9783525593004</t>
  </si>
  <si>
    <t>9783525361962</t>
  </si>
  <si>
    <t>9783525562635</t>
  </si>
  <si>
    <t>9783525533369</t>
  </si>
  <si>
    <t>9783525563892</t>
  </si>
  <si>
    <t>9783525602799</t>
  </si>
  <si>
    <t>9783525208106</t>
  </si>
  <si>
    <t>9783525251522</t>
  </si>
  <si>
    <t>9783525353592</t>
  </si>
  <si>
    <t>9783525124109</t>
  </si>
  <si>
    <t>9783525828298</t>
  </si>
  <si>
    <t>9783525208083</t>
  </si>
  <si>
    <t>9783525774533</t>
  </si>
  <si>
    <t>9783525131565</t>
  </si>
  <si>
    <t>9783525558935</t>
  </si>
  <si>
    <t>9783525538401</t>
  </si>
  <si>
    <t>9783525363140</t>
  </si>
  <si>
    <t>9783647909974</t>
  </si>
  <si>
    <t>9783525460443</t>
  </si>
  <si>
    <t>9783525201213</t>
  </si>
  <si>
    <t>9783525102633</t>
  </si>
  <si>
    <t>9783525859223</t>
  </si>
  <si>
    <t>9783525621790</t>
  </si>
  <si>
    <t>9783525121146</t>
  </si>
  <si>
    <t>9783525017180</t>
  </si>
  <si>
    <t>9783525332290</t>
  </si>
  <si>
    <t>9783525561799</t>
  </si>
  <si>
    <t>9783525200193</t>
  </si>
  <si>
    <t>9783525354049</t>
  </si>
  <si>
    <t>9783525340080</t>
  </si>
  <si>
    <t>9783525538463</t>
  </si>
  <si>
    <t>9783525460009</t>
  </si>
  <si>
    <t>9783525350621</t>
  </si>
  <si>
    <t>9783525350720</t>
  </si>
  <si>
    <t>9783525251911</t>
  </si>
  <si>
    <t>9783525479018</t>
  </si>
  <si>
    <t>9783525820278</t>
  </si>
  <si>
    <t>9783525254400</t>
  </si>
  <si>
    <t>9783525351031</t>
  </si>
  <si>
    <t>9783525350034</t>
  </si>
  <si>
    <t>9783525315088</t>
  </si>
  <si>
    <t>9783525551677</t>
  </si>
  <si>
    <t>9783525553442</t>
  </si>
  <si>
    <t>9783525603932</t>
  </si>
  <si>
    <t>9783525111888</t>
  </si>
  <si>
    <t>9783525623480</t>
  </si>
  <si>
    <t>9783525357347</t>
  </si>
  <si>
    <t>9783525783122</t>
  </si>
  <si>
    <t>9783525513354</t>
  </si>
  <si>
    <t>9783525122280</t>
  </si>
  <si>
    <t>9783525633625</t>
  </si>
  <si>
    <t>9783525565070</t>
  </si>
  <si>
    <t>9783525773000</t>
  </si>
  <si>
    <t>9783525452837</t>
  </si>
  <si>
    <t>9783525122273</t>
  </si>
  <si>
    <t>9783525613344</t>
  </si>
  <si>
    <t>9783525503270</t>
  </si>
  <si>
    <t>9783525824344</t>
  </si>
  <si>
    <t>9783525557365</t>
  </si>
  <si>
    <t>9783525851975</t>
  </si>
  <si>
    <t>9783525860403</t>
  </si>
  <si>
    <t>9783525614747</t>
  </si>
  <si>
    <t>9783525855430</t>
  </si>
  <si>
    <t>9783525332900</t>
  </si>
  <si>
    <t>9783525557228</t>
  </si>
  <si>
    <t>9783525539392</t>
  </si>
  <si>
    <t>9783525652602</t>
  </si>
  <si>
    <t>9783525623282</t>
  </si>
  <si>
    <t>9783525111802</t>
  </si>
  <si>
    <t>9783525606216</t>
  </si>
  <si>
    <t>9783525363003</t>
  </si>
  <si>
    <t>9783525538180</t>
  </si>
  <si>
    <t>9783525553596</t>
  </si>
  <si>
    <t>9783525124017</t>
  </si>
  <si>
    <t>9783525365021</t>
  </si>
  <si>
    <t>9783525610336</t>
  </si>
  <si>
    <t>9783525452974</t>
  </si>
  <si>
    <t>9783525652398</t>
  </si>
  <si>
    <t>9783525555163</t>
  </si>
  <si>
    <t>9783525602416</t>
  </si>
  <si>
    <t>9783525533260</t>
  </si>
  <si>
    <t>9783525858769</t>
  </si>
  <si>
    <t>9783525454619</t>
  </si>
  <si>
    <t>9783525401446</t>
  </si>
  <si>
    <t>9783525361665</t>
  </si>
  <si>
    <t>9783525865002</t>
  </si>
  <si>
    <t>9783525457740</t>
  </si>
  <si>
    <t>9783525201442</t>
  </si>
  <si>
    <t>9783525112595</t>
  </si>
  <si>
    <t>9783525210017</t>
  </si>
  <si>
    <t>9783525823354</t>
  </si>
  <si>
    <t>9783525231012</t>
  </si>
  <si>
    <t>9783647909998</t>
  </si>
  <si>
    <t>9783525353639</t>
  </si>
  <si>
    <t>9783525304198</t>
  </si>
  <si>
    <t>9783525533130</t>
  </si>
  <si>
    <t>9783525612057</t>
  </si>
  <si>
    <t>9783525113134</t>
  </si>
  <si>
    <t>9783525823743</t>
  </si>
  <si>
    <t>9783525456880</t>
  </si>
  <si>
    <t>9783525423042</t>
  </si>
  <si>
    <t>9783525590829</t>
  </si>
  <si>
    <t>9783525131121</t>
  </si>
  <si>
    <t>9783525775073</t>
  </si>
  <si>
    <t>9783647357348</t>
  </si>
  <si>
    <t>9783525536407</t>
  </si>
  <si>
    <t>9783525590836</t>
  </si>
  <si>
    <t>9783525853566</t>
  </si>
  <si>
    <t>9783525251737</t>
  </si>
  <si>
    <t>9783525331286</t>
  </si>
  <si>
    <t>9783525124369</t>
  </si>
  <si>
    <t>9783525532263</t>
  </si>
  <si>
    <t>9783525351598</t>
  </si>
  <si>
    <t>9783525335819</t>
  </si>
  <si>
    <t>9783525553220</t>
  </si>
  <si>
    <t>9783525355299</t>
  </si>
  <si>
    <t>9783525862841</t>
  </si>
  <si>
    <t>9783525456958</t>
  </si>
  <si>
    <t>9783525353752</t>
  </si>
  <si>
    <t>9783525855270</t>
  </si>
  <si>
    <t>9783525305058</t>
  </si>
  <si>
    <t>9783525823538</t>
  </si>
  <si>
    <t>9783525018101</t>
  </si>
  <si>
    <t>9783525562765</t>
  </si>
  <si>
    <t>9783525457993</t>
  </si>
  <si>
    <t>9783525711446</t>
  </si>
  <si>
    <t>9783525207208</t>
  </si>
  <si>
    <t>9783525539187</t>
  </si>
  <si>
    <t>9783525014448</t>
  </si>
  <si>
    <t>9783525207482</t>
  </si>
  <si>
    <t>9783525532836</t>
  </si>
  <si>
    <t>9783525357149</t>
  </si>
  <si>
    <t>9783525359921</t>
  </si>
  <si>
    <t>9783525571798</t>
  </si>
  <si>
    <t>9783525356838</t>
  </si>
  <si>
    <t>9783525456477</t>
  </si>
  <si>
    <t>9783525710685</t>
  </si>
  <si>
    <t>9783525593240</t>
  </si>
  <si>
    <t>9783525254035</t>
  </si>
  <si>
    <t>9783525652558</t>
  </si>
  <si>
    <t>9783525357972</t>
  </si>
  <si>
    <t>9783525124437</t>
  </si>
  <si>
    <t>9783647357201</t>
  </si>
  <si>
    <t>9783525262245</t>
  </si>
  <si>
    <t>9783525301081</t>
  </si>
  <si>
    <t>9783525823644</t>
  </si>
  <si>
    <t>9783525253045</t>
  </si>
  <si>
    <t>9783525853603</t>
  </si>
  <si>
    <t>9783525132258</t>
  </si>
  <si>
    <t>9783525782941</t>
  </si>
  <si>
    <t>9783525531105</t>
  </si>
  <si>
    <t>9783525460047</t>
  </si>
  <si>
    <t>9783525450031</t>
  </si>
  <si>
    <t>9783525359419</t>
  </si>
  <si>
    <t>9783525113066</t>
  </si>
  <si>
    <t>9783525558263</t>
  </si>
  <si>
    <t>9783525456866</t>
  </si>
  <si>
    <t>9783525615034</t>
  </si>
  <si>
    <t>9783525565391</t>
  </si>
  <si>
    <t>9783525537756</t>
  </si>
  <si>
    <t>9783525016107</t>
  </si>
  <si>
    <t>9783647515397</t>
  </si>
  <si>
    <t>9783525207147</t>
  </si>
  <si>
    <t>9783525612521</t>
  </si>
  <si>
    <t>9783525356210</t>
  </si>
  <si>
    <t>9783525538074</t>
  </si>
  <si>
    <t>9783525122532</t>
  </si>
  <si>
    <t>9783525537077</t>
  </si>
  <si>
    <t>9783525633564</t>
  </si>
  <si>
    <t>9783525252130</t>
  </si>
  <si>
    <t>9783525014189</t>
  </si>
  <si>
    <t>9783525361023</t>
  </si>
  <si>
    <t>9783525405468</t>
  </si>
  <si>
    <t>9783525602379</t>
  </si>
  <si>
    <t>9783525333471</t>
  </si>
  <si>
    <t>9783525713976</t>
  </si>
  <si>
    <t>9783525856925</t>
  </si>
  <si>
    <t>9783525825860</t>
  </si>
  <si>
    <t>9783525181096</t>
  </si>
  <si>
    <t>9783525801529</t>
  </si>
  <si>
    <t>9783525857816</t>
  </si>
  <si>
    <t>9783525303627</t>
  </si>
  <si>
    <t>9783525820247</t>
  </si>
  <si>
    <t>9783525859285</t>
  </si>
  <si>
    <t>9783525553572</t>
  </si>
  <si>
    <t>9783525208038</t>
  </si>
  <si>
    <t>9783525561393</t>
  </si>
  <si>
    <t>9783525125571</t>
  </si>
  <si>
    <t>9783525457580</t>
  </si>
  <si>
    <t>9783525571637</t>
  </si>
  <si>
    <t>9783525561959</t>
  </si>
  <si>
    <t>9783525823422</t>
  </si>
  <si>
    <t>9783525720875</t>
  </si>
  <si>
    <t>9783525131756</t>
  </si>
  <si>
    <t>9783525357804</t>
  </si>
  <si>
    <t>9783525860618</t>
  </si>
  <si>
    <t>9783525457481</t>
  </si>
  <si>
    <t>9783525521656</t>
  </si>
  <si>
    <t>9783525536551</t>
  </si>
  <si>
    <t>9783525855607</t>
  </si>
  <si>
    <t>9783525113424</t>
  </si>
  <si>
    <t>9783525860007</t>
  </si>
  <si>
    <t>9783525532553</t>
  </si>
  <si>
    <t>9783525124178</t>
  </si>
  <si>
    <t>9783525613542</t>
  </si>
  <si>
    <t>9783525363256</t>
  </si>
  <si>
    <t>9783525532973</t>
  </si>
  <si>
    <t>9783525775165</t>
  </si>
  <si>
    <t>9783525356333</t>
  </si>
  <si>
    <t>9783525131879</t>
  </si>
  <si>
    <t>9783525122792</t>
  </si>
  <si>
    <t>9783525017326</t>
  </si>
  <si>
    <t>9783525262054</t>
  </si>
  <si>
    <t>9783525623244</t>
  </si>
  <si>
    <t>9783525013281</t>
  </si>
  <si>
    <t>9783525363232</t>
  </si>
  <si>
    <t>9783525457245</t>
  </si>
  <si>
    <t>9783525533918</t>
  </si>
  <si>
    <t>9783525358405</t>
  </si>
  <si>
    <t>9783525611586</t>
  </si>
  <si>
    <t>9783525533482</t>
  </si>
  <si>
    <t>9783525257401</t>
  </si>
  <si>
    <t>9783525017333</t>
  </si>
  <si>
    <t>9783525571620</t>
  </si>
  <si>
    <t>9783525453094</t>
  </si>
  <si>
    <t>9783525305157</t>
  </si>
  <si>
    <t>9783525820094</t>
  </si>
  <si>
    <t>9783525562376</t>
  </si>
  <si>
    <t>9783525523353</t>
  </si>
  <si>
    <t>9783525200247</t>
  </si>
  <si>
    <t>9783525261248</t>
  </si>
  <si>
    <t>9783525563854</t>
  </si>
  <si>
    <t>9783525362372</t>
  </si>
  <si>
    <t>9783525112458</t>
  </si>
  <si>
    <t>9783525569238</t>
  </si>
  <si>
    <t>9783525210024</t>
  </si>
  <si>
    <t>9783525774458</t>
  </si>
  <si>
    <t>9783525531082</t>
  </si>
  <si>
    <t>9783525357057</t>
  </si>
  <si>
    <t>9783525209400</t>
  </si>
  <si>
    <t>9783525856659</t>
  </si>
  <si>
    <t>9783525353745</t>
  </si>
  <si>
    <t>9783525353844</t>
  </si>
  <si>
    <t>9783525852538</t>
  </si>
  <si>
    <t>9783525256527</t>
  </si>
  <si>
    <t>9783525125670</t>
  </si>
  <si>
    <t>9783525352816</t>
  </si>
  <si>
    <t>9783525538418</t>
  </si>
  <si>
    <t>9783525783160</t>
  </si>
  <si>
    <t>9783525113097</t>
  </si>
  <si>
    <t>9783525521694</t>
  </si>
  <si>
    <t>9783525865262</t>
  </si>
  <si>
    <t>9783525453018</t>
  </si>
  <si>
    <t>9783525874851</t>
  </si>
  <si>
    <t>9783525602515</t>
  </si>
  <si>
    <t>9783525873830</t>
  </si>
  <si>
    <t>9783525556214</t>
  </si>
  <si>
    <t>9783525873755</t>
  </si>
  <si>
    <t>9783525820179</t>
  </si>
  <si>
    <t>9783525774281</t>
  </si>
  <si>
    <t>9783525261309</t>
  </si>
  <si>
    <t>9783525013779</t>
  </si>
  <si>
    <t>9783525353769</t>
  </si>
  <si>
    <t>9783525405451</t>
  </si>
  <si>
    <t>9783525751244</t>
  </si>
  <si>
    <t>9783525251959</t>
  </si>
  <si>
    <t>9783525857786</t>
  </si>
  <si>
    <t>9783525405369</t>
  </si>
  <si>
    <t>9783525531990</t>
  </si>
  <si>
    <t>9783525820223</t>
  </si>
  <si>
    <t>9783525124062</t>
  </si>
  <si>
    <t>9783525335727</t>
  </si>
  <si>
    <t>9783525460412</t>
  </si>
  <si>
    <t>9783525532959</t>
  </si>
  <si>
    <t>9783525857175</t>
  </si>
  <si>
    <t>9783525851500</t>
  </si>
  <si>
    <t>9783525334355</t>
  </si>
  <si>
    <t>9783525250150</t>
  </si>
  <si>
    <t>9783525531884</t>
  </si>
  <si>
    <t>9783525390092</t>
  </si>
  <si>
    <t>9783525251485</t>
  </si>
  <si>
    <t>9783525425039</t>
  </si>
  <si>
    <t>9783525859247</t>
  </si>
  <si>
    <t>9783525359129</t>
  </si>
  <si>
    <t>9783525856857</t>
  </si>
  <si>
    <t>9783525131701</t>
  </si>
  <si>
    <t>9783525357194</t>
  </si>
  <si>
    <t>9783525561171</t>
  </si>
  <si>
    <t>9783525354841</t>
  </si>
  <si>
    <t>9783525555514</t>
  </si>
  <si>
    <t>9783647359939</t>
  </si>
  <si>
    <t>9783525126646</t>
  </si>
  <si>
    <t>9783525512333</t>
  </si>
  <si>
    <t>9783525714027</t>
  </si>
  <si>
    <t>9783525516706</t>
  </si>
  <si>
    <t>9783525531365</t>
  </si>
  <si>
    <t>9783525255025</t>
  </si>
  <si>
    <t>9783525612453</t>
  </si>
  <si>
    <t>9783525516188</t>
  </si>
  <si>
    <t>9783525114087</t>
  </si>
  <si>
    <t>9783525554142</t>
  </si>
  <si>
    <t>9783525112342</t>
  </si>
  <si>
    <t>9783525516669</t>
  </si>
  <si>
    <t>9783647357492</t>
  </si>
  <si>
    <t>9783525556498</t>
  </si>
  <si>
    <t>9783525180051</t>
  </si>
  <si>
    <t>9783525359310</t>
  </si>
  <si>
    <t>9783525823316</t>
  </si>
  <si>
    <t>9783525621844</t>
  </si>
  <si>
    <t>9783525456941</t>
  </si>
  <si>
    <t>9783525423059</t>
  </si>
  <si>
    <t>9783525581384</t>
  </si>
  <si>
    <t>9783525333112</t>
  </si>
  <si>
    <t>9783525538234</t>
  </si>
  <si>
    <t>9783525503287</t>
  </si>
  <si>
    <t>9783525590737</t>
  </si>
  <si>
    <t>9783525362280</t>
  </si>
  <si>
    <t>9783525611098</t>
  </si>
  <si>
    <t>9783525711101</t>
  </si>
  <si>
    <t>9783525364024</t>
  </si>
  <si>
    <t>9783525504024</t>
  </si>
  <si>
    <t>9783525531051</t>
  </si>
  <si>
    <t>9783525013571</t>
  </si>
  <si>
    <t>9783647557717</t>
  </si>
  <si>
    <t>9783525613313</t>
  </si>
  <si>
    <t>9783525361740</t>
  </si>
  <si>
    <t>9783525873977</t>
  </si>
  <si>
    <t>9783525537763</t>
  </si>
  <si>
    <t>9783525538548</t>
  </si>
  <si>
    <t>9783525335192</t>
  </si>
  <si>
    <t>9783525710241</t>
  </si>
  <si>
    <t>9783525554036</t>
  </si>
  <si>
    <t>9783525334584</t>
  </si>
  <si>
    <t>9783525254226</t>
  </si>
  <si>
    <t>9783525581018</t>
  </si>
  <si>
    <t>9783525564264</t>
  </si>
  <si>
    <t>9783525532874</t>
  </si>
  <si>
    <t>9783525125663</t>
  </si>
  <si>
    <t>9783525401163</t>
  </si>
  <si>
    <t>9783525452219</t>
  </si>
  <si>
    <t>9783525592038</t>
  </si>
  <si>
    <t>9783525861271</t>
  </si>
  <si>
    <t>9783525122310</t>
  </si>
  <si>
    <t>9783525539200</t>
  </si>
  <si>
    <t>9783525334232</t>
  </si>
  <si>
    <t>9783525333365</t>
  </si>
  <si>
    <t>9783525550014</t>
  </si>
  <si>
    <t>9783525552315</t>
  </si>
  <si>
    <t>9783525255193</t>
  </si>
  <si>
    <t>9783525335802</t>
  </si>
  <si>
    <t>9783525523636</t>
  </si>
  <si>
    <t>9783525536933</t>
  </si>
  <si>
    <t>9783525461075</t>
  </si>
  <si>
    <t>9783525512258</t>
  </si>
  <si>
    <t>9783525354360</t>
  </si>
  <si>
    <t>9783525332245</t>
  </si>
  <si>
    <t>9783525452967</t>
  </si>
  <si>
    <t>9783525825044</t>
  </si>
  <si>
    <t>9783525623534</t>
  </si>
  <si>
    <t>9783525401286</t>
  </si>
  <si>
    <t>9783525357965</t>
  </si>
  <si>
    <t>9783525422007</t>
  </si>
  <si>
    <t>9783525252314</t>
  </si>
  <si>
    <t>9783525132272</t>
  </si>
  <si>
    <t>9783525359716</t>
  </si>
  <si>
    <t>9783525622056</t>
  </si>
  <si>
    <t>9783525335277</t>
  </si>
  <si>
    <t>9783525355138</t>
  </si>
  <si>
    <t>9783525209431</t>
  </si>
  <si>
    <t>9783525456774</t>
  </si>
  <si>
    <t>9783525852088</t>
  </si>
  <si>
    <t>9783525611722</t>
  </si>
  <si>
    <t>9783525102558</t>
  </si>
  <si>
    <t>9783525824139</t>
  </si>
  <si>
    <t>9783525457979</t>
  </si>
  <si>
    <t>9783525602881</t>
  </si>
  <si>
    <t>9783525017173</t>
  </si>
  <si>
    <t>9783525122839</t>
  </si>
  <si>
    <t>9783525354834</t>
  </si>
  <si>
    <t>9783525357941</t>
  </si>
  <si>
    <t>9783525356241</t>
  </si>
  <si>
    <t>9783525123133</t>
  </si>
  <si>
    <t>9783525820230</t>
  </si>
  <si>
    <t>9783525356548</t>
  </si>
  <si>
    <t>9783525458013</t>
  </si>
  <si>
    <t>9783525562758</t>
  </si>
  <si>
    <t>9783525612002</t>
  </si>
  <si>
    <t>9783525855683</t>
  </si>
  <si>
    <t>9783525255292</t>
  </si>
  <si>
    <t>9783525351390</t>
  </si>
  <si>
    <t>9783525553527</t>
  </si>
  <si>
    <t>9783525581308</t>
  </si>
  <si>
    <t>9783525361955</t>
  </si>
  <si>
    <t>9783525207857</t>
  </si>
  <si>
    <t>9783525552407</t>
  </si>
  <si>
    <t>9783525256114</t>
  </si>
  <si>
    <t>9783525363201</t>
  </si>
  <si>
    <t>9783525613368</t>
  </si>
  <si>
    <t>9783525252116</t>
  </si>
  <si>
    <t>9783525857823</t>
  </si>
  <si>
    <t>9783525613528</t>
  </si>
  <si>
    <t>9783525014578</t>
  </si>
  <si>
    <t>9783525331828</t>
  </si>
  <si>
    <t>9783525569245</t>
  </si>
  <si>
    <t>9783525853559</t>
  </si>
  <si>
    <t>9783525356524</t>
  </si>
  <si>
    <t>9783525182345</t>
  </si>
  <si>
    <t>9783525854112</t>
  </si>
  <si>
    <t>9783525563274</t>
  </si>
  <si>
    <t>9783525821121</t>
  </si>
  <si>
    <t>9783525614594</t>
  </si>
  <si>
    <t>9783525565186</t>
  </si>
  <si>
    <t>9783525254073</t>
  </si>
  <si>
    <t>9783525352571</t>
  </si>
  <si>
    <t>9783525361351</t>
  </si>
  <si>
    <t>9783525783153</t>
  </si>
  <si>
    <t>9783525614037</t>
  </si>
  <si>
    <t>9783525251843</t>
  </si>
  <si>
    <t>9783525537404</t>
  </si>
  <si>
    <t>9783525260036</t>
  </si>
  <si>
    <t>9783525553046</t>
  </si>
  <si>
    <t>9783525556191</t>
  </si>
  <si>
    <t>9783525279038</t>
  </si>
  <si>
    <t>9783525452844</t>
  </si>
  <si>
    <t>9783525602836</t>
  </si>
  <si>
    <t>9783525873861</t>
  </si>
  <si>
    <t>9783525013755</t>
  </si>
  <si>
    <t>9783525356166</t>
  </si>
  <si>
    <t>9783525862070</t>
  </si>
  <si>
    <t>9783525404690</t>
  </si>
  <si>
    <t>9783647369983</t>
  </si>
  <si>
    <t>9783525359150</t>
  </si>
  <si>
    <t>9783525562987</t>
  </si>
  <si>
    <t>9783525824825</t>
  </si>
  <si>
    <t>9783525563908</t>
  </si>
  <si>
    <t>9783525130131</t>
  </si>
  <si>
    <t>9783525452820</t>
  </si>
  <si>
    <t>9783525458402</t>
  </si>
  <si>
    <t>9783525333235</t>
  </si>
  <si>
    <t>9783525537770</t>
  </si>
  <si>
    <t>9783525581452</t>
  </si>
  <si>
    <t>9783525803097</t>
  </si>
  <si>
    <t>9783525581445</t>
  </si>
  <si>
    <t>9783525301487</t>
  </si>
  <si>
    <t>9783525360095</t>
  </si>
  <si>
    <t>9783525013694</t>
  </si>
  <si>
    <t>9783525606230</t>
  </si>
  <si>
    <t>9783525105047</t>
  </si>
  <si>
    <t>9783525858851</t>
  </si>
  <si>
    <t>9783525301180</t>
  </si>
  <si>
    <t>9783525207758</t>
  </si>
  <si>
    <t>9783525124529</t>
  </si>
  <si>
    <t>9783525824849</t>
  </si>
  <si>
    <t>9783525334652</t>
  </si>
  <si>
    <t>9783525539019</t>
  </si>
  <si>
    <t>9783525251805</t>
  </si>
  <si>
    <t>9783525536056</t>
  </si>
  <si>
    <t>9783525017029</t>
  </si>
  <si>
    <t>9783525013229</t>
  </si>
  <si>
    <t>9783647561646</t>
  </si>
  <si>
    <t>9783525318102</t>
  </si>
  <si>
    <t>9783525333495</t>
  </si>
  <si>
    <t>9783525874752</t>
  </si>
  <si>
    <t>9783525460085</t>
  </si>
  <si>
    <t>9783525353547</t>
  </si>
  <si>
    <t>9783525554111</t>
  </si>
  <si>
    <t>9783525331521</t>
  </si>
  <si>
    <t>9783525825150</t>
  </si>
  <si>
    <t>9783525611371</t>
  </si>
  <si>
    <t>9783525551493</t>
  </si>
  <si>
    <t>9783525551691</t>
  </si>
  <si>
    <t>9783525112564</t>
  </si>
  <si>
    <t>9783525857755</t>
  </si>
  <si>
    <t>9783525114117</t>
  </si>
  <si>
    <t>9783525456590</t>
  </si>
  <si>
    <t>9783525613535</t>
  </si>
  <si>
    <t>9783525016022</t>
  </si>
  <si>
    <t>9783525516652</t>
  </si>
  <si>
    <t>9783525353615</t>
  </si>
  <si>
    <t>9783525332641</t>
  </si>
  <si>
    <t>9783525539118</t>
  </si>
  <si>
    <t>9783525622025</t>
  </si>
  <si>
    <t>9783525537671</t>
  </si>
  <si>
    <t>9783525305126</t>
  </si>
  <si>
    <t>9783525615515</t>
  </si>
  <si>
    <t>9783525611852</t>
  </si>
  <si>
    <t>9783525554302</t>
  </si>
  <si>
    <t>9783525363072</t>
  </si>
  <si>
    <t>9783525201640</t>
  </si>
  <si>
    <t>9783525716182</t>
  </si>
  <si>
    <t>9783525362747</t>
  </si>
  <si>
    <t>9783525521854</t>
  </si>
  <si>
    <t>9783525602690</t>
  </si>
  <si>
    <t>9783525405383</t>
  </si>
  <si>
    <t>9783525824061</t>
  </si>
  <si>
    <t>9783525553909</t>
  </si>
  <si>
    <t>9783525303641</t>
  </si>
  <si>
    <t>9783525564301</t>
  </si>
  <si>
    <t>9783525208090</t>
  </si>
  <si>
    <t>9783525535493</t>
  </si>
  <si>
    <t>9783525852224</t>
  </si>
  <si>
    <t>9783525205785</t>
  </si>
  <si>
    <t>9783525335031</t>
  </si>
  <si>
    <t>9783525823521</t>
  </si>
  <si>
    <t>9783525317020</t>
  </si>
  <si>
    <t>9783525391266</t>
  </si>
  <si>
    <t>9783525720523</t>
  </si>
  <si>
    <t>9783525742518</t>
  </si>
  <si>
    <t>9783525013748</t>
  </si>
  <si>
    <t>9783525601242</t>
  </si>
  <si>
    <t>9783525332870</t>
  </si>
  <si>
    <t>9783525572023</t>
  </si>
  <si>
    <t>9783525559031</t>
  </si>
  <si>
    <t>9783525606063</t>
  </si>
  <si>
    <t>9783525857076</t>
  </si>
  <si>
    <t>9783525713914</t>
  </si>
  <si>
    <t>9783525820209</t>
  </si>
  <si>
    <t>9783525552278</t>
  </si>
  <si>
    <t>9783525457412</t>
  </si>
  <si>
    <t>9783647357294</t>
  </si>
  <si>
    <t>9783525568330</t>
  </si>
  <si>
    <t>9783525113110</t>
  </si>
  <si>
    <t>9783525456736</t>
  </si>
  <si>
    <t>9783525878002</t>
  </si>
  <si>
    <t>9783525331705</t>
  </si>
  <si>
    <t>9783525334423</t>
  </si>
  <si>
    <t>9783525354698</t>
  </si>
  <si>
    <t>9783525553183</t>
  </si>
  <si>
    <t>9783525862469</t>
  </si>
  <si>
    <t>9783525863145</t>
  </si>
  <si>
    <t>9783525851838</t>
  </si>
  <si>
    <t>9783525532164</t>
  </si>
  <si>
    <t>9783525633762</t>
  </si>
  <si>
    <t>9783525358207</t>
  </si>
  <si>
    <t>9783525824504</t>
  </si>
  <si>
    <t>9783525256053</t>
  </si>
  <si>
    <t>9783525252055</t>
  </si>
  <si>
    <t>9783525860489</t>
  </si>
  <si>
    <t>9783525360316</t>
  </si>
  <si>
    <t>9783647300023</t>
  </si>
  <si>
    <t>9783525521847</t>
  </si>
  <si>
    <t>9783525564295</t>
  </si>
  <si>
    <t>9783647561394</t>
  </si>
  <si>
    <t>9783525450321</t>
  </si>
  <si>
    <t>9783525776667</t>
  </si>
  <si>
    <t>9783525353394</t>
  </si>
  <si>
    <t>9783525851869</t>
  </si>
  <si>
    <t>9783525352038</t>
  </si>
  <si>
    <t>9783525562291</t>
  </si>
  <si>
    <t>9783525606315</t>
  </si>
  <si>
    <t>9783525571866</t>
  </si>
  <si>
    <t>9783525593288</t>
  </si>
  <si>
    <t>9783525562956</t>
  </si>
  <si>
    <t>9783525315446</t>
  </si>
  <si>
    <t>9783525536650</t>
  </si>
  <si>
    <t>9783525592489</t>
  </si>
  <si>
    <t>9783525534458</t>
  </si>
  <si>
    <t>9783525357200</t>
  </si>
  <si>
    <t>9783525874653</t>
  </si>
  <si>
    <t>9783525364192</t>
  </si>
  <si>
    <t>9783525858721</t>
  </si>
  <si>
    <t>9783525859278</t>
  </si>
  <si>
    <t>9783525715529</t>
  </si>
  <si>
    <t>9783525105030</t>
  </si>
  <si>
    <t>9783525871553</t>
  </si>
  <si>
    <t>9783647335964</t>
  </si>
  <si>
    <t>9783525823200</t>
  </si>
  <si>
    <t>9783525353653</t>
  </si>
  <si>
    <t>9783525538111</t>
  </si>
  <si>
    <t>9783525016060</t>
  </si>
  <si>
    <t>9783525391242</t>
  </si>
  <si>
    <t>9783525562338</t>
  </si>
  <si>
    <t>9783525783276</t>
  </si>
  <si>
    <t>9783525823286</t>
  </si>
  <si>
    <t>9783525208588</t>
  </si>
  <si>
    <t>9783525603987</t>
  </si>
  <si>
    <t>9783525260265</t>
  </si>
  <si>
    <t>9783525564349</t>
  </si>
  <si>
    <t>9783525353103</t>
  </si>
  <si>
    <t>9783525862025</t>
  </si>
  <si>
    <t>9783525354391</t>
  </si>
  <si>
    <t>9783525115121</t>
  </si>
  <si>
    <t>9783525534465</t>
  </si>
  <si>
    <t>9783525565155</t>
  </si>
  <si>
    <t>9783525856987</t>
  </si>
  <si>
    <t>9783525122860</t>
  </si>
  <si>
    <t>9783525391150</t>
  </si>
  <si>
    <t>9783525461501</t>
  </si>
  <si>
    <t>9783525017166</t>
  </si>
  <si>
    <t>9783525857090</t>
  </si>
  <si>
    <t>9783525111772</t>
  </si>
  <si>
    <t>9783525359488</t>
  </si>
  <si>
    <t>9783525828281</t>
  </si>
  <si>
    <t>9783525122747</t>
  </si>
  <si>
    <t>9783525126011</t>
  </si>
  <si>
    <t>9783525531952</t>
  </si>
  <si>
    <t>9783525131145</t>
  </si>
  <si>
    <t>9783525652268</t>
  </si>
  <si>
    <t>9783525205631</t>
  </si>
  <si>
    <t>9783525356449</t>
  </si>
  <si>
    <t>9783525333709</t>
  </si>
  <si>
    <t>9783525353660</t>
  </si>
  <si>
    <t>9783525017142</t>
  </si>
  <si>
    <t>9783525533710</t>
  </si>
  <si>
    <t>9783525553558</t>
  </si>
  <si>
    <t>9783525553367</t>
  </si>
  <si>
    <t>9783525105603</t>
  </si>
  <si>
    <t>9783525825082</t>
  </si>
  <si>
    <t>9783525539149</t>
  </si>
  <si>
    <t>9783525352632</t>
  </si>
  <si>
    <t>9783525357880</t>
  </si>
  <si>
    <t>9783525521397</t>
  </si>
  <si>
    <t>9783525250198</t>
  </si>
  <si>
    <t>9783525335741</t>
  </si>
  <si>
    <t>9783525652411</t>
  </si>
  <si>
    <t>9783525335956</t>
  </si>
  <si>
    <t>9783525561355</t>
  </si>
  <si>
    <t>9783525523148</t>
  </si>
  <si>
    <t>9783525556078</t>
  </si>
  <si>
    <t>9783525361030</t>
  </si>
  <si>
    <t>9783525012277</t>
  </si>
  <si>
    <t>9783525633410</t>
  </si>
  <si>
    <t>9783525122150</t>
  </si>
  <si>
    <t>9783525504062</t>
  </si>
  <si>
    <t>9783525350591</t>
  </si>
  <si>
    <t>9783525131527</t>
  </si>
  <si>
    <t>9783525205587</t>
  </si>
  <si>
    <t>9783525013342</t>
  </si>
  <si>
    <t>9783525420010</t>
  </si>
  <si>
    <t>9783525251287</t>
  </si>
  <si>
    <t>9783525555149</t>
  </si>
  <si>
    <t>9783525553374</t>
  </si>
  <si>
    <t>9783525539422</t>
  </si>
  <si>
    <t>9783525332160</t>
  </si>
  <si>
    <t>9783647516516</t>
  </si>
  <si>
    <t>9783525862261</t>
  </si>
  <si>
    <t>9783525562796</t>
  </si>
  <si>
    <t>9783525553886</t>
  </si>
  <si>
    <t>9783525335604</t>
  </si>
  <si>
    <t>9783525111970</t>
  </si>
  <si>
    <t>9783525571583</t>
  </si>
  <si>
    <t>9783525603581</t>
  </si>
  <si>
    <t>9783525013861</t>
  </si>
  <si>
    <t>9783525613993</t>
  </si>
  <si>
    <t>9783525873960</t>
  </si>
  <si>
    <t>9783525454084</t>
  </si>
  <si>
    <t>9783525452318</t>
  </si>
  <si>
    <t>9783525563939</t>
  </si>
  <si>
    <t>9783525205150</t>
  </si>
  <si>
    <t>9783525551844</t>
  </si>
  <si>
    <t>9783525874318</t>
  </si>
  <si>
    <t>9783525362044</t>
  </si>
  <si>
    <t>9783525452660</t>
  </si>
  <si>
    <t>9783525122228</t>
  </si>
  <si>
    <t>9783525790120</t>
  </si>
  <si>
    <t>9783525824115</t>
  </si>
  <si>
    <t>9783525209073</t>
  </si>
  <si>
    <t>9783525516218</t>
  </si>
  <si>
    <t>9783525112007</t>
  </si>
  <si>
    <t>9783525258057</t>
  </si>
  <si>
    <t>9783525401347</t>
  </si>
  <si>
    <t>9783525359570</t>
  </si>
  <si>
    <t>9783525603802</t>
  </si>
  <si>
    <t>9783525824450</t>
  </si>
  <si>
    <t>9783525335338</t>
  </si>
  <si>
    <t>9783525405062</t>
  </si>
  <si>
    <t>9783525521793</t>
  </si>
  <si>
    <t>9783525552438</t>
  </si>
  <si>
    <t>9783525556276</t>
  </si>
  <si>
    <t>9783525361474</t>
  </si>
  <si>
    <t>9783525182017</t>
  </si>
  <si>
    <t>9783525562857</t>
  </si>
  <si>
    <t>9783525203224</t>
  </si>
  <si>
    <t>9783525612576</t>
  </si>
  <si>
    <t>9783647996240</t>
  </si>
  <si>
    <t>9783525652381</t>
  </si>
  <si>
    <t>9783525362426</t>
  </si>
  <si>
    <t>9783525542033</t>
  </si>
  <si>
    <t>9783525207567</t>
  </si>
  <si>
    <t>9783525511510</t>
  </si>
  <si>
    <t>9783525317044</t>
  </si>
  <si>
    <t>9783525874646</t>
  </si>
  <si>
    <t>9783525606162</t>
  </si>
  <si>
    <t>9783525554364</t>
  </si>
  <si>
    <t>9783525581483</t>
  </si>
  <si>
    <t>9783525457047</t>
  </si>
  <si>
    <t>ISBN</t>
  </si>
  <si>
    <t>Anzahl Schlagworte VLB</t>
  </si>
  <si>
    <t>9783847003724</t>
  </si>
  <si>
    <t>9783847002871</t>
  </si>
  <si>
    <t>9783847001362</t>
  </si>
  <si>
    <t>9783847004479</t>
  </si>
  <si>
    <t>9783847002703</t>
  </si>
  <si>
    <t>9783847000167</t>
  </si>
  <si>
    <t>Humanismus</t>
  </si>
  <si>
    <t>9783847002932</t>
  </si>
  <si>
    <t>Europäische Union</t>
  </si>
  <si>
    <t>9783847002383</t>
  </si>
  <si>
    <t>9783847003991</t>
  </si>
  <si>
    <t>Wien</t>
  </si>
  <si>
    <t>9783847003120</t>
  </si>
  <si>
    <t>Energierecht</t>
  </si>
  <si>
    <t>9783847002628</t>
  </si>
  <si>
    <t>Rumänien</t>
  </si>
  <si>
    <t>9783847000525</t>
  </si>
  <si>
    <t>9783847000471</t>
  </si>
  <si>
    <t>Kindertagesstätte</t>
  </si>
  <si>
    <t>9783847003014</t>
  </si>
  <si>
    <t>Quellenforschung</t>
  </si>
  <si>
    <t>9783847002529</t>
  </si>
  <si>
    <t>9783847001706</t>
  </si>
  <si>
    <t>Welt (Motiv)</t>
  </si>
  <si>
    <t>9783847002680</t>
  </si>
  <si>
    <t>9783847098416</t>
  </si>
  <si>
    <t>9783847003830</t>
  </si>
  <si>
    <t>9783847003311</t>
  </si>
  <si>
    <t>Niederländisch</t>
  </si>
  <si>
    <t>9783847002789</t>
  </si>
  <si>
    <t>9783847002734</t>
  </si>
  <si>
    <t>9783847002956</t>
  </si>
  <si>
    <t>9783847002659</t>
  </si>
  <si>
    <t>9783847002925</t>
  </si>
  <si>
    <t>Fichte, Imanuel Hermann</t>
  </si>
  <si>
    <t>9783847001874</t>
  </si>
  <si>
    <t>9783847002802</t>
  </si>
  <si>
    <t>9783847003069</t>
  </si>
  <si>
    <t>9783847002635</t>
  </si>
  <si>
    <t>Naturwissenschaftler</t>
  </si>
  <si>
    <t>9783847001522</t>
  </si>
  <si>
    <t>9783847000747</t>
  </si>
  <si>
    <t>9783847002376</t>
  </si>
  <si>
    <t>9783847000761</t>
  </si>
  <si>
    <t>9783847002512</t>
  </si>
  <si>
    <t>Rossetti, Dante Gabriel</t>
  </si>
  <si>
    <t>9783847003267</t>
  </si>
  <si>
    <t>9783847002475</t>
  </si>
  <si>
    <t>9783847002697</t>
  </si>
  <si>
    <t>9783847003021</t>
  </si>
  <si>
    <t>Sirks, Adriaan Johan Boudewijn</t>
  </si>
  <si>
    <t>9783847001461</t>
  </si>
  <si>
    <t>Camus, Albert</t>
  </si>
  <si>
    <t>9783847002550</t>
  </si>
  <si>
    <t>9783847002451</t>
  </si>
  <si>
    <t>Südosteuropa</t>
  </si>
  <si>
    <t>Mitgliedsstaaten</t>
  </si>
  <si>
    <t>Personalentwicklung</t>
  </si>
  <si>
    <t>Geschichtsunterricht</t>
  </si>
  <si>
    <t>Roman</t>
  </si>
  <si>
    <t>Apartheid</t>
  </si>
  <si>
    <t>Bundesstaat</t>
  </si>
  <si>
    <t>Wucherer-Huldenfeld, Augustinus Karl</t>
  </si>
  <si>
    <t>Schiller, Friedrich / Jubiläum (1859)</t>
  </si>
  <si>
    <t>Geschäftsführung ohne Auftrag</t>
  </si>
  <si>
    <t>Kommunalpolitik</t>
  </si>
  <si>
    <t>Geschichtsbild</t>
  </si>
  <si>
    <t>Benchmarking</t>
  </si>
  <si>
    <t>Öffentliche Schule</t>
  </si>
  <si>
    <t>Postmoderne</t>
  </si>
  <si>
    <t>Staatsorganisation</t>
  </si>
  <si>
    <t>Nationalfest</t>
  </si>
  <si>
    <t>Vergaberecht</t>
  </si>
  <si>
    <t>Politik (Motiv)</t>
  </si>
  <si>
    <t>Einwanderung</t>
  </si>
  <si>
    <t>Krisenmanagement</t>
  </si>
  <si>
    <t>Rechtsvergleich</t>
  </si>
  <si>
    <t>Ratingagentur</t>
  </si>
  <si>
    <t>Lehrplan</t>
  </si>
  <si>
    <t>Verfassungsrecht</t>
  </si>
  <si>
    <t>Nationenbildung</t>
  </si>
  <si>
    <t>Rechtsschutz</t>
  </si>
  <si>
    <t>Brüderlichkeit</t>
  </si>
  <si>
    <t>Unterrichtssituation</t>
  </si>
  <si>
    <t>Niedersachsen</t>
  </si>
  <si>
    <t>Migration</t>
  </si>
  <si>
    <t>Landesverfassungsrecht</t>
  </si>
  <si>
    <t>Kommunale Selbstverwaltung</t>
  </si>
  <si>
    <t>Integration</t>
  </si>
  <si>
    <t>9783847105176</t>
  </si>
  <si>
    <t>9783847105268</t>
  </si>
  <si>
    <t>9783847103592</t>
  </si>
  <si>
    <t>9783847100683</t>
  </si>
  <si>
    <t>Djihad</t>
  </si>
  <si>
    <t>9783847103066</t>
  </si>
  <si>
    <t>9783847102625</t>
  </si>
  <si>
    <t>9783847101994</t>
  </si>
  <si>
    <t>9783847101048</t>
  </si>
  <si>
    <t>9783847102700</t>
  </si>
  <si>
    <t>9783847100560</t>
  </si>
  <si>
    <t>9783847104476</t>
  </si>
  <si>
    <t>9783847100201</t>
  </si>
  <si>
    <t>Islamischer Religionsunterricht</t>
  </si>
  <si>
    <t>9783847100980</t>
  </si>
  <si>
    <t>9783847101918</t>
  </si>
  <si>
    <t>Türkei</t>
  </si>
  <si>
    <t>9783847103721</t>
  </si>
  <si>
    <t>9783847102519</t>
  </si>
  <si>
    <t>9783847102687</t>
  </si>
  <si>
    <t>9783847103028</t>
  </si>
  <si>
    <t>9783847103554</t>
  </si>
  <si>
    <t>9783847102786</t>
  </si>
  <si>
    <t>9783847101901</t>
  </si>
  <si>
    <t>9783847100614</t>
  </si>
  <si>
    <t>Friede</t>
  </si>
  <si>
    <t>9783847100164</t>
  </si>
  <si>
    <t>9783847100652</t>
  </si>
  <si>
    <t>9783847102557</t>
  </si>
  <si>
    <t>9783847100690</t>
  </si>
  <si>
    <t>9783847100478</t>
  </si>
  <si>
    <t>9783847103264</t>
  </si>
  <si>
    <t>9783847102632</t>
  </si>
  <si>
    <t>9783847100553</t>
  </si>
  <si>
    <t>Virchow, Hans</t>
  </si>
  <si>
    <t>9783847102380</t>
  </si>
  <si>
    <t>9783847102731</t>
  </si>
  <si>
    <t>9783847102502</t>
  </si>
  <si>
    <t>9783847101383</t>
  </si>
  <si>
    <t>9783847101369</t>
  </si>
  <si>
    <t>9783847100768</t>
  </si>
  <si>
    <t>9783847100744</t>
  </si>
  <si>
    <t>9783847101468</t>
  </si>
  <si>
    <t>9783847101703</t>
  </si>
  <si>
    <t>9783847103127</t>
  </si>
  <si>
    <t>9783847101871</t>
  </si>
  <si>
    <t>9783847101529</t>
  </si>
  <si>
    <t>Asylverfahren</t>
  </si>
  <si>
    <t>Schulbuch</t>
  </si>
  <si>
    <t>Anatomie</t>
  </si>
  <si>
    <t>Fundamentalismus</t>
  </si>
  <si>
    <t>Krankenpflege</t>
  </si>
  <si>
    <t>Flüchtling</t>
  </si>
  <si>
    <t>Online-Medien</t>
  </si>
  <si>
    <t>Folter</t>
  </si>
  <si>
    <t>Migrationshintergrund</t>
  </si>
  <si>
    <t>Glaubwürdigkeit</t>
  </si>
  <si>
    <t>Türkischer Jugendlicher</t>
  </si>
  <si>
    <t>9783862340057</t>
  </si>
  <si>
    <t>Richter (Buch), 9,7-21</t>
  </si>
  <si>
    <t>9783862346653</t>
  </si>
  <si>
    <t>Berlin</t>
  </si>
  <si>
    <t>9783862340170</t>
  </si>
  <si>
    <t>9783862340347</t>
  </si>
  <si>
    <t>9783862340194</t>
  </si>
  <si>
    <t>9783862340309</t>
  </si>
  <si>
    <t>9783862340477</t>
  </si>
  <si>
    <t>9783862348831</t>
  </si>
  <si>
    <t>9783862340378</t>
  </si>
  <si>
    <t>Religiöse Sprache</t>
  </si>
  <si>
    <t>9783862340651</t>
  </si>
  <si>
    <t>Gemeindepädagogik</t>
  </si>
  <si>
    <t>9783862340095</t>
  </si>
  <si>
    <t>Vermeer van Delft, Jan</t>
  </si>
  <si>
    <t>9783862340989</t>
  </si>
  <si>
    <t>9783862341177</t>
  </si>
  <si>
    <t>9783862349340</t>
  </si>
  <si>
    <t>Geschichte</t>
  </si>
  <si>
    <t>9783862340156</t>
  </si>
  <si>
    <t>9783862346776</t>
  </si>
  <si>
    <t>Moers, Walter</t>
  </si>
  <si>
    <t>9783862347964</t>
  </si>
  <si>
    <t>9783862340774</t>
  </si>
  <si>
    <t>Auferstehung Jesu</t>
  </si>
  <si>
    <t>9783862340705</t>
  </si>
  <si>
    <t>9783862340101</t>
  </si>
  <si>
    <t>9783862340033</t>
  </si>
  <si>
    <t>9783862340149</t>
  </si>
  <si>
    <t>Bremen</t>
  </si>
  <si>
    <t>9783862340859</t>
  </si>
  <si>
    <t>9783862340767</t>
  </si>
  <si>
    <t>9783862340330</t>
  </si>
  <si>
    <t>9783862346615</t>
  </si>
  <si>
    <t>Händel, Georg Friedrich</t>
  </si>
  <si>
    <t>9783862340002</t>
  </si>
  <si>
    <t>Velázquez, Diego Rodríguez de Silva y: Las Meninas</t>
  </si>
  <si>
    <t>9783862340255</t>
  </si>
  <si>
    <t>9783862340125</t>
  </si>
  <si>
    <t>Klein- und Mittelbetrieb</t>
  </si>
  <si>
    <t>9783862340576</t>
  </si>
  <si>
    <t>Fludd, Robert</t>
  </si>
  <si>
    <t>9783862340484</t>
  </si>
  <si>
    <t>Wasser</t>
  </si>
  <si>
    <t>9783862340644</t>
  </si>
  <si>
    <t>Puchta, Georg Friedrich</t>
  </si>
  <si>
    <t>9783862340217</t>
  </si>
  <si>
    <t>9783862340613</t>
  </si>
  <si>
    <t>Nordische Staaten</t>
  </si>
  <si>
    <t>9783862340040</t>
  </si>
  <si>
    <t>9783862340064</t>
  </si>
  <si>
    <t>Heidegger, Martin</t>
  </si>
  <si>
    <t>9783862342969</t>
  </si>
  <si>
    <t>Stillen</t>
  </si>
  <si>
    <t>9783862340279</t>
  </si>
  <si>
    <t>9783862340187</t>
  </si>
  <si>
    <t>9783862340620</t>
  </si>
  <si>
    <t>Kinderbibel</t>
  </si>
  <si>
    <t>9783862348121</t>
  </si>
  <si>
    <t>Čuprov, Aleksandr A.</t>
  </si>
  <si>
    <t>9783862340668</t>
  </si>
  <si>
    <t>Jugoslawien</t>
  </si>
  <si>
    <t>9783862340163</t>
  </si>
  <si>
    <t>Biologismus</t>
  </si>
  <si>
    <t>9783862340446</t>
  </si>
  <si>
    <t>9783862340088</t>
  </si>
  <si>
    <t>9783862340569</t>
  </si>
  <si>
    <t>9783862340897</t>
  </si>
  <si>
    <t>Kant, Immanuel</t>
  </si>
  <si>
    <t>9783862340521</t>
  </si>
  <si>
    <t>9783862340972</t>
  </si>
  <si>
    <t>9783862341009</t>
  </si>
  <si>
    <t>Schmerz (Motiv)</t>
  </si>
  <si>
    <t>9783862341221</t>
  </si>
  <si>
    <t>Glatz, Jakob</t>
  </si>
  <si>
    <t>9783862340804</t>
  </si>
  <si>
    <t>9783862341092</t>
  </si>
  <si>
    <t>Thucydides</t>
  </si>
  <si>
    <t>9783862340835</t>
  </si>
  <si>
    <t>9783862340385</t>
  </si>
  <si>
    <t>Lerntechnik</t>
  </si>
  <si>
    <t>9783862340019</t>
  </si>
  <si>
    <t>9783862344574</t>
  </si>
  <si>
    <t>Kind (8-15 Jahre)</t>
  </si>
  <si>
    <t>9783862340286</t>
  </si>
  <si>
    <t>9783862340248</t>
  </si>
  <si>
    <t>9783862340699</t>
  </si>
  <si>
    <t>9783862340132</t>
  </si>
  <si>
    <t>Goppelt, Leonhard</t>
  </si>
  <si>
    <t>9783862340736</t>
  </si>
  <si>
    <t>Musil, Robert</t>
  </si>
  <si>
    <t>9783862340071</t>
  </si>
  <si>
    <t>Mann, Thomas</t>
  </si>
  <si>
    <t>9783862349371</t>
  </si>
  <si>
    <t>9783862340118</t>
  </si>
  <si>
    <t>Energiepreis</t>
  </si>
  <si>
    <t>Insidergeschäft</t>
  </si>
  <si>
    <t>Orthodoxe Theologie</t>
  </si>
  <si>
    <t>Bruegel, Pieter, de Oudere</t>
  </si>
  <si>
    <t>Politische Führung</t>
  </si>
  <si>
    <t>Gesetzeslücke</t>
  </si>
  <si>
    <t>Mythos</t>
  </si>
  <si>
    <t>Verstehen</t>
  </si>
  <si>
    <t>Ensel und Krete</t>
  </si>
  <si>
    <t>Mutter</t>
  </si>
  <si>
    <t>Vertrag</t>
  </si>
  <si>
    <t>Markenrecht</t>
  </si>
  <si>
    <t>Ausländischer Arbeitnehmer</t>
  </si>
  <si>
    <t>Kunstwerk</t>
  </si>
  <si>
    <t>Vokalmusik</t>
  </si>
  <si>
    <t>Umweltstrafrecht</t>
  </si>
  <si>
    <t>Management</t>
  </si>
  <si>
    <t>Rechtsdenken</t>
  </si>
  <si>
    <t>Über die Religion</t>
  </si>
  <si>
    <t>Gerechter Preis</t>
  </si>
  <si>
    <t>Wahrheitstheorie</t>
  </si>
  <si>
    <t>Strafrechtsdogmatik</t>
  </si>
  <si>
    <t>Nicht organisierter Kapitalmarkt</t>
  </si>
  <si>
    <t>Nachfolgestaaten</t>
  </si>
  <si>
    <t>Arbeitsverhältnis</t>
  </si>
  <si>
    <t>Fotografie</t>
  </si>
  <si>
    <t>Verwaltungsrecht</t>
  </si>
  <si>
    <t>Kunststil</t>
  </si>
  <si>
    <t>Böhmen</t>
  </si>
  <si>
    <t>Auswanderung</t>
  </si>
  <si>
    <t>Rechenschwäche</t>
  </si>
  <si>
    <t>Zivilgesetzbuch</t>
  </si>
  <si>
    <t>Die Verwirrungen des Zöglings Törless</t>
  </si>
  <si>
    <t>Buddenbrooks</t>
  </si>
  <si>
    <t>Parteienfinanzierung</t>
  </si>
  <si>
    <t>Strafbarkeit</t>
  </si>
  <si>
    <t>Hoppe, Rudolf</t>
  </si>
  <si>
    <t>Weyden, Rogier van</t>
  </si>
  <si>
    <t>Rechtsfortbildung</t>
  </si>
  <si>
    <t>Schuljahr 4</t>
  </si>
  <si>
    <t>Auslegung</t>
  </si>
  <si>
    <t>Anknüpfung</t>
  </si>
  <si>
    <t>Akkulturation</t>
  </si>
  <si>
    <t>Leihvertrag</t>
  </si>
  <si>
    <t>Katholische Religionspädagogik</t>
  </si>
  <si>
    <t>Aufführung</t>
  </si>
  <si>
    <t>Sonderdelikt</t>
  </si>
  <si>
    <t>Ökologie</t>
  </si>
  <si>
    <t>Bildung</t>
  </si>
  <si>
    <t>Anlegerschutz</t>
  </si>
  <si>
    <t>Urheberpersönlichkeitsrecht</t>
  </si>
  <si>
    <t>Supranationalität</t>
  </si>
  <si>
    <t>Schlesien</t>
  </si>
  <si>
    <t>Schulentwicklung</t>
  </si>
  <si>
    <t>Nordamerika</t>
  </si>
  <si>
    <t>Rechtsvereinheitlichung</t>
  </si>
  <si>
    <t>Körper (Motiv)</t>
  </si>
  <si>
    <t>Traum (Motiv)</t>
  </si>
  <si>
    <t>Festsetzung</t>
  </si>
  <si>
    <t>Grundrechtsschutz</t>
  </si>
  <si>
    <t>Juristische Methodik</t>
  </si>
  <si>
    <t>Rumo &amp;amp</t>
  </si>
  <si>
    <t>Wohlbefinden</t>
  </si>
  <si>
    <t>Kollisionsrecht</t>
  </si>
  <si>
    <t>Bitter, Gottfried</t>
  </si>
  <si>
    <t>Wasser (Motiv)</t>
  </si>
  <si>
    <t>Strafrecht</t>
  </si>
  <si>
    <t>Schulbuchrevision</t>
  </si>
  <si>
    <t>Urheberrecht</t>
  </si>
  <si>
    <t>Immaterialgüterrecht</t>
  </si>
  <si>
    <t>Vor- und Frühgeschichte (Fach)</t>
  </si>
  <si>
    <t>Gesamtschule</t>
  </si>
  <si>
    <t>Sprachkritik</t>
  </si>
  <si>
    <t>Verwaltungsverfahren</t>
  </si>
  <si>
    <t>Politische Steuerung</t>
  </si>
  <si>
    <t>Analogieschluss</t>
  </si>
  <si>
    <t xml:space="preserve"> die Wunder im Dunkeln</t>
  </si>
  <si>
    <t>Hebammenkreißsaal</t>
  </si>
  <si>
    <t>Kindertheologie</t>
  </si>
  <si>
    <t>Handelsgesetzbuch</t>
  </si>
  <si>
    <t>Multikulturelle Gesellschaft</t>
  </si>
  <si>
    <t>Moldawien</t>
  </si>
  <si>
    <t>Der Zauberberg</t>
  </si>
  <si>
    <t>Umkehrschluss</t>
  </si>
  <si>
    <t>Geburtshilfe</t>
  </si>
  <si>
    <t>Grundschulkind</t>
  </si>
  <si>
    <t>Unidroit principles of international commercial contracts</t>
  </si>
  <si>
    <t>Monologen</t>
  </si>
  <si>
    <t>Evaluation</t>
  </si>
  <si>
    <t>Vereinigungen</t>
  </si>
  <si>
    <t>Die Stadt der träumenden Bücher</t>
  </si>
  <si>
    <t>Versorgungskonzept</t>
  </si>
  <si>
    <t>Der Mann ohne Eigenschaften</t>
  </si>
  <si>
    <t>Joseph und seine Brüder</t>
  </si>
  <si>
    <t>Der Schrecksenmeister</t>
  </si>
  <si>
    <t>Zamonien</t>
  </si>
  <si>
    <t>Religiöses Bewusstsein</t>
  </si>
  <si>
    <t>Grundregeln des europäischen Vertragsrechts</t>
  </si>
  <si>
    <t>9783899715330</t>
  </si>
  <si>
    <t>Afrika</t>
  </si>
  <si>
    <t>9783899715989</t>
  </si>
  <si>
    <t>9783899714531</t>
  </si>
  <si>
    <t>9783899712681</t>
  </si>
  <si>
    <t>Bachmann, Ingeborg</t>
  </si>
  <si>
    <t>9783899716931</t>
  </si>
  <si>
    <t>9783899711301</t>
  </si>
  <si>
    <t>9783899715385</t>
  </si>
  <si>
    <t>Elisabeth, Pfalz, Kurfürstin, 1596-1662</t>
  </si>
  <si>
    <t>9783899711141</t>
  </si>
  <si>
    <t>9783899712186</t>
  </si>
  <si>
    <t>9783899715866</t>
  </si>
  <si>
    <t>Staat Oldenburg</t>
  </si>
  <si>
    <t>9783899715644</t>
  </si>
  <si>
    <t>9783899712728</t>
  </si>
  <si>
    <t>Böckle, Franz</t>
  </si>
  <si>
    <t>9783899719833</t>
  </si>
  <si>
    <t>Remarque, Erich Maria</t>
  </si>
  <si>
    <t>9783899713763</t>
  </si>
  <si>
    <t>9783899711028</t>
  </si>
  <si>
    <t>9783899713855</t>
  </si>
  <si>
    <t>9783899712568</t>
  </si>
  <si>
    <t>9783899711387</t>
  </si>
  <si>
    <t>Wert</t>
  </si>
  <si>
    <t>9783899712353</t>
  </si>
  <si>
    <t>9783899713015</t>
  </si>
  <si>
    <t>9783899715262</t>
  </si>
  <si>
    <t>Photius, Constantinopolitanus</t>
  </si>
  <si>
    <t>9783899713220</t>
  </si>
  <si>
    <t>9783899714869</t>
  </si>
  <si>
    <t>Petrarca, Francesco</t>
  </si>
  <si>
    <t>9783899713053</t>
  </si>
  <si>
    <t>9783899711943</t>
  </si>
  <si>
    <t>Pränatale Diagnostik</t>
  </si>
  <si>
    <t>9783899714043</t>
  </si>
  <si>
    <t>9783899712117</t>
  </si>
  <si>
    <t>9783899718355</t>
  </si>
  <si>
    <t>9783899711783</t>
  </si>
  <si>
    <t>9783899718614</t>
  </si>
  <si>
    <t>9783899711639</t>
  </si>
  <si>
    <t>9783899713244</t>
  </si>
  <si>
    <t>9783899716146</t>
  </si>
  <si>
    <t>9783899715774</t>
  </si>
  <si>
    <t>Pusey, E. B.</t>
  </si>
  <si>
    <t>Tholuck, August</t>
  </si>
  <si>
    <t>9783899712377</t>
  </si>
  <si>
    <t>Essstörung</t>
  </si>
  <si>
    <t>9783899711820</t>
  </si>
  <si>
    <t>9783899714616</t>
  </si>
  <si>
    <t>9783899712469</t>
  </si>
  <si>
    <t>9783899711936</t>
  </si>
  <si>
    <t>9783899713893</t>
  </si>
  <si>
    <t>9783899716061</t>
  </si>
  <si>
    <t>9783899715668</t>
  </si>
  <si>
    <t>9783899713336</t>
  </si>
  <si>
    <t>9783899712247</t>
  </si>
  <si>
    <t>9783899711332</t>
  </si>
  <si>
    <t>Universität Osnabrück</t>
  </si>
  <si>
    <t>Dermatologie</t>
  </si>
  <si>
    <t>Umweltmedizin und Gesundheitstheorie</t>
  </si>
  <si>
    <t>9783899711608</t>
  </si>
  <si>
    <t>9783899712407</t>
  </si>
  <si>
    <t>9783899714975</t>
  </si>
  <si>
    <t>Wajsbrot, Cécile</t>
  </si>
  <si>
    <t>9783899713428</t>
  </si>
  <si>
    <t>9783899715484</t>
  </si>
  <si>
    <t>9783899715453</t>
  </si>
  <si>
    <t>Pflegewissenschaft</t>
  </si>
  <si>
    <t>9783899715293</t>
  </si>
  <si>
    <t>9783899712988</t>
  </si>
  <si>
    <t>9783899714715</t>
  </si>
  <si>
    <t>9783899711585</t>
  </si>
  <si>
    <t>9783899715798</t>
  </si>
  <si>
    <t>Mitteleuropa</t>
  </si>
  <si>
    <t>9783899711233</t>
  </si>
  <si>
    <t>9783899717167</t>
  </si>
  <si>
    <t>9783899712599</t>
  </si>
  <si>
    <t>9783899719383</t>
  </si>
  <si>
    <t>KSZE-Folgekonferenz (1977 : Belgrad)</t>
  </si>
  <si>
    <t>9783899711721</t>
  </si>
  <si>
    <t>9783899714630</t>
  </si>
  <si>
    <t>9783899712759</t>
  </si>
  <si>
    <t>9783899713299</t>
  </si>
  <si>
    <t>Mensch</t>
  </si>
  <si>
    <t>9783899714821</t>
  </si>
  <si>
    <t>9783899715361</t>
  </si>
  <si>
    <t>Bithynien</t>
  </si>
  <si>
    <t>9783899715248</t>
  </si>
  <si>
    <t>9783899714265</t>
  </si>
  <si>
    <t>Pyrrolizidinalkaloide</t>
  </si>
  <si>
    <t>9783899714609</t>
  </si>
  <si>
    <t>9783899714548</t>
  </si>
  <si>
    <t>9783899712292</t>
  </si>
  <si>
    <t>9783899712063</t>
  </si>
  <si>
    <t>Staat Missouri</t>
  </si>
  <si>
    <t>9783899711837</t>
  </si>
  <si>
    <t>9783899718010</t>
  </si>
  <si>
    <t>9783899714586</t>
  </si>
  <si>
    <t>Generationengerechtigkeit</t>
  </si>
  <si>
    <t>9783899712391</t>
  </si>
  <si>
    <t>9783899711424</t>
  </si>
  <si>
    <t>9783899715477</t>
  </si>
  <si>
    <t>9783899712100</t>
  </si>
  <si>
    <t>Predigtsammlung</t>
  </si>
  <si>
    <t>9783899711738</t>
  </si>
  <si>
    <t>Funktionentheorie</t>
  </si>
  <si>
    <t>9783899712452</t>
  </si>
  <si>
    <t>Kaiser, Georg</t>
  </si>
  <si>
    <t>9783899711547</t>
  </si>
  <si>
    <t>9783899713879</t>
  </si>
  <si>
    <t>9783899711615</t>
  </si>
  <si>
    <t>9783899714692</t>
  </si>
  <si>
    <t>Wissen</t>
  </si>
  <si>
    <t>9783899712414</t>
  </si>
  <si>
    <t>9783899713503</t>
  </si>
  <si>
    <t>9783899711660</t>
  </si>
  <si>
    <t>9783899712933</t>
  </si>
  <si>
    <t>9783899713138</t>
  </si>
  <si>
    <t>9783899711202</t>
  </si>
  <si>
    <t>9783899718416</t>
  </si>
  <si>
    <t>9783899711752</t>
  </si>
  <si>
    <t>Schlosser, Friedrich Christoph</t>
  </si>
  <si>
    <t>9783899712582</t>
  </si>
  <si>
    <t>9783899717280</t>
  </si>
  <si>
    <t>Brahms, Johannes</t>
  </si>
  <si>
    <t>9783899711042</t>
  </si>
  <si>
    <t>9783899714142</t>
  </si>
  <si>
    <t>9783899714173</t>
  </si>
  <si>
    <t>9783899712919</t>
  </si>
  <si>
    <t>9783899711127</t>
  </si>
  <si>
    <t>9783899716207</t>
  </si>
  <si>
    <t>9783899714067</t>
  </si>
  <si>
    <t>Deutscher Schriftstellerkongreß (2 : 1950 : Berlin, Ost)</t>
  </si>
  <si>
    <t>9783899715439</t>
  </si>
  <si>
    <t>9783899712605</t>
  </si>
  <si>
    <t>Wolfram, von Eschenbach</t>
  </si>
  <si>
    <t>9783899712056</t>
  </si>
  <si>
    <t>Kinder- und Jugendklinik</t>
  </si>
  <si>
    <t>9783899712285</t>
  </si>
  <si>
    <t>9783899716788</t>
  </si>
  <si>
    <t>9783899712322</t>
  </si>
  <si>
    <t>Teilhard de Chardin, Pierre</t>
  </si>
  <si>
    <t>9783899713183</t>
  </si>
  <si>
    <t>9783899718263</t>
  </si>
  <si>
    <t>9783899718546</t>
  </si>
  <si>
    <t>Antikriegsliteratur</t>
  </si>
  <si>
    <t>9783899711844</t>
  </si>
  <si>
    <t>9783899712346</t>
  </si>
  <si>
    <t>9783899711431</t>
  </si>
  <si>
    <t>9783899711349</t>
  </si>
  <si>
    <t>Schweden</t>
  </si>
  <si>
    <t>9783899712179</t>
  </si>
  <si>
    <t>Lingner, Karl August</t>
  </si>
  <si>
    <t>9783899717990</t>
  </si>
  <si>
    <t>9783899711684</t>
  </si>
  <si>
    <t>Königreich Westfalen</t>
  </si>
  <si>
    <t>9783899711530</t>
  </si>
  <si>
    <t>Gesundheitswissenschaften</t>
  </si>
  <si>
    <t>9783899717471</t>
  </si>
  <si>
    <t>9783899712438</t>
  </si>
  <si>
    <t>9783899718652</t>
  </si>
  <si>
    <t>9783899715408</t>
  </si>
  <si>
    <t>Prag / Aufstand (1945)</t>
  </si>
  <si>
    <t>9783899717969</t>
  </si>
  <si>
    <t>9783899711929</t>
  </si>
  <si>
    <t>Russisch</t>
  </si>
  <si>
    <t>9783899711219</t>
  </si>
  <si>
    <t>9783899713350</t>
  </si>
  <si>
    <t>9783899716894</t>
  </si>
  <si>
    <t>Fallada, Hans</t>
  </si>
  <si>
    <t>9783899711981</t>
  </si>
  <si>
    <t>Lessing, Gotthold Ephraim</t>
  </si>
  <si>
    <t>9783899715132</t>
  </si>
  <si>
    <t>Kursbuch Religion</t>
  </si>
  <si>
    <t>9783899717242</t>
  </si>
  <si>
    <t>9783899715125</t>
  </si>
  <si>
    <t>9783899711745</t>
  </si>
  <si>
    <t>9783899711592</t>
  </si>
  <si>
    <t>9783899717594</t>
  </si>
  <si>
    <t>Ursprung (Philosophie)</t>
  </si>
  <si>
    <t>9783899714791</t>
  </si>
  <si>
    <t>Phytopathogene Fadenwürmer</t>
  </si>
  <si>
    <t>9783899712636</t>
  </si>
  <si>
    <t>9783899715309</t>
  </si>
  <si>
    <t>9783899715897</t>
  </si>
  <si>
    <t>9783899719505</t>
  </si>
  <si>
    <t>9783899712698</t>
  </si>
  <si>
    <t>Informationsgesellschaft</t>
  </si>
  <si>
    <t>9783899714159</t>
  </si>
  <si>
    <t>Rolle, Richard</t>
  </si>
  <si>
    <t>9783899711059</t>
  </si>
  <si>
    <t>9783899716863</t>
  </si>
  <si>
    <t>9783899712926</t>
  </si>
  <si>
    <t>9783899716122</t>
  </si>
  <si>
    <t>9783899715224</t>
  </si>
  <si>
    <t>9783899716429</t>
  </si>
  <si>
    <t>Judasbrief</t>
  </si>
  <si>
    <t>9783899712216</t>
  </si>
  <si>
    <t>9783899717303</t>
  </si>
  <si>
    <t>9783899713046</t>
  </si>
  <si>
    <t>International PEN. Deutsche Gruppe</t>
  </si>
  <si>
    <t>PEN-Club Deutscher Autoren im Ausland</t>
  </si>
  <si>
    <t>9783899717129</t>
  </si>
  <si>
    <t>9783899712049</t>
  </si>
  <si>
    <t>9783899713619</t>
  </si>
  <si>
    <t>9783899711851</t>
  </si>
  <si>
    <t>9783899711691</t>
  </si>
  <si>
    <t>9783899712537</t>
  </si>
  <si>
    <t>9783899713084</t>
  </si>
  <si>
    <t>9783899715040</t>
  </si>
  <si>
    <t>Seventh-Day Adventist Church</t>
  </si>
  <si>
    <t>9783899715415</t>
  </si>
  <si>
    <t>Gerhardt, Paul</t>
  </si>
  <si>
    <t>9783899717389</t>
  </si>
  <si>
    <t>9783899714418</t>
  </si>
  <si>
    <t>9783899712070</t>
  </si>
  <si>
    <t>Venedig</t>
  </si>
  <si>
    <t>9783899711523</t>
  </si>
  <si>
    <t>9783899715569</t>
  </si>
  <si>
    <t>9783899714319</t>
  </si>
  <si>
    <t>9783899713886</t>
  </si>
  <si>
    <t>Vorlesung</t>
  </si>
  <si>
    <t>9783899711288</t>
  </si>
  <si>
    <t>9783899711462</t>
  </si>
  <si>
    <t>9783899717037</t>
  </si>
  <si>
    <t>9783899714951</t>
  </si>
  <si>
    <t>9783899715675</t>
  </si>
  <si>
    <t>Meder, Helias</t>
  </si>
  <si>
    <t>9783899711677</t>
  </si>
  <si>
    <t>9783899711066</t>
  </si>
  <si>
    <t>9783899713022</t>
  </si>
  <si>
    <t>Universalgrammatik</t>
  </si>
  <si>
    <t>9783899712803</t>
  </si>
  <si>
    <t>9783899711776</t>
  </si>
  <si>
    <t>Altenpflege</t>
  </si>
  <si>
    <t>9783899717525</t>
  </si>
  <si>
    <t>9783899717761</t>
  </si>
  <si>
    <t>Psalmen 6</t>
  </si>
  <si>
    <t>9783899712995</t>
  </si>
  <si>
    <t>Heim, Karl</t>
  </si>
  <si>
    <t>9783899714302</t>
  </si>
  <si>
    <t>9783899711035</t>
  </si>
  <si>
    <t>Gynäkologie</t>
  </si>
  <si>
    <t>9783899711103</t>
  </si>
  <si>
    <t>9783899716948</t>
  </si>
  <si>
    <t>9783899711264</t>
  </si>
  <si>
    <t>9783899717440</t>
  </si>
  <si>
    <t>9783899715194</t>
  </si>
  <si>
    <t>Melancholie (Motiv)</t>
  </si>
  <si>
    <t>9783899714555</t>
  </si>
  <si>
    <t>9783899711714</t>
  </si>
  <si>
    <t>9783899717419</t>
  </si>
  <si>
    <t>9783899712339</t>
  </si>
  <si>
    <t>9783899713442</t>
  </si>
  <si>
    <t>Geheimer Vorbehalt</t>
  </si>
  <si>
    <t>9783899712261</t>
  </si>
  <si>
    <t>9783899712704</t>
  </si>
  <si>
    <t>Berkeley, George</t>
  </si>
  <si>
    <t>9783899716399</t>
  </si>
  <si>
    <t>9783899711905</t>
  </si>
  <si>
    <t>9783899711561</t>
  </si>
  <si>
    <t>Nordrhein-Westfalen</t>
  </si>
  <si>
    <t>Oberlandesgericht Düsseldorf</t>
  </si>
  <si>
    <t>Rechtsprechung</t>
  </si>
  <si>
    <t>9783899712131</t>
  </si>
  <si>
    <t>Zwanzigster Juli</t>
  </si>
  <si>
    <t>9783899711868</t>
  </si>
  <si>
    <t>9783899714432</t>
  </si>
  <si>
    <t>9783899711516</t>
  </si>
  <si>
    <t>Übereinkommen über handelsbezogene Investitionsmaßnahmen</t>
  </si>
  <si>
    <t>9783899712421</t>
  </si>
  <si>
    <t>9783899717204</t>
  </si>
  <si>
    <t>9783899711295</t>
  </si>
  <si>
    <t>9783899712032</t>
  </si>
  <si>
    <t>9783899712544</t>
  </si>
  <si>
    <t>Irland</t>
  </si>
  <si>
    <t>9783899717549</t>
  </si>
  <si>
    <t>Stolle, der Alte</t>
  </si>
  <si>
    <t>9783899712780</t>
  </si>
  <si>
    <t>9783899712858</t>
  </si>
  <si>
    <t>9783899715736</t>
  </si>
  <si>
    <t>9783899718126</t>
  </si>
  <si>
    <t>9783899711356</t>
  </si>
  <si>
    <t>9783899713060</t>
  </si>
  <si>
    <t>9783899713268</t>
  </si>
  <si>
    <t>Johanniter</t>
  </si>
  <si>
    <t>9783899717587</t>
  </si>
  <si>
    <t>9783899716955</t>
  </si>
  <si>
    <t>9783899713398</t>
  </si>
  <si>
    <t>9783899712896</t>
  </si>
  <si>
    <t>9783899713411</t>
  </si>
  <si>
    <t>9783899714890</t>
  </si>
  <si>
    <t>9783899712223</t>
  </si>
  <si>
    <t>Pisa (Test)</t>
  </si>
  <si>
    <t>9783899716801</t>
  </si>
  <si>
    <t>9783899711578</t>
  </si>
  <si>
    <t>9783899711882</t>
  </si>
  <si>
    <t>9783899711448</t>
  </si>
  <si>
    <t>9783899712940</t>
  </si>
  <si>
    <t>9783899711172</t>
  </si>
  <si>
    <t>9783899712490</t>
  </si>
  <si>
    <t>9783899712445</t>
  </si>
  <si>
    <t>Morgenthau, Hans Joachim</t>
  </si>
  <si>
    <t>9783899715491</t>
  </si>
  <si>
    <t>9783899712711</t>
  </si>
  <si>
    <t>Klosterbibliothek</t>
  </si>
  <si>
    <t>Bursfelde</t>
  </si>
  <si>
    <t>Rekonstruktion</t>
  </si>
  <si>
    <t>9783899714579</t>
  </si>
  <si>
    <t>9783899712148</t>
  </si>
  <si>
    <t>9783899713589</t>
  </si>
  <si>
    <t>9783899711875</t>
  </si>
  <si>
    <t>9783899717518</t>
  </si>
  <si>
    <t>Metamorphose</t>
  </si>
  <si>
    <t>9783899717105</t>
  </si>
  <si>
    <t>9783899716139</t>
  </si>
  <si>
    <t>9783899712278</t>
  </si>
  <si>
    <t>9783899711974</t>
  </si>
  <si>
    <t>9783899718195</t>
  </si>
  <si>
    <t>9783899712308</t>
  </si>
  <si>
    <t>9783899718539</t>
  </si>
  <si>
    <t>9783899712025</t>
  </si>
  <si>
    <t>9783899712254</t>
  </si>
  <si>
    <t>9783899713480</t>
  </si>
  <si>
    <t>9783899717044</t>
  </si>
  <si>
    <t>9783899711509</t>
  </si>
  <si>
    <t>9783899715750</t>
  </si>
  <si>
    <t>9783899712384</t>
  </si>
  <si>
    <t>9783899716054</t>
  </si>
  <si>
    <t>9783899712520</t>
  </si>
  <si>
    <t>9783899712827</t>
  </si>
  <si>
    <t>Derrida, Jacques</t>
  </si>
  <si>
    <t>9783899712551</t>
  </si>
  <si>
    <t>9783899712087</t>
  </si>
  <si>
    <t>9783899711080</t>
  </si>
  <si>
    <t>Kinderkrankenpflege</t>
  </si>
  <si>
    <t>9783899711899</t>
  </si>
  <si>
    <t>9783899713381</t>
  </si>
  <si>
    <t>9783899714166</t>
  </si>
  <si>
    <t>9783899711486</t>
  </si>
  <si>
    <t>Aurelian, Römisches Reich, Kaiser</t>
  </si>
  <si>
    <t>9783899713176</t>
  </si>
  <si>
    <t>9783899716986</t>
  </si>
  <si>
    <t>9783899719048</t>
  </si>
  <si>
    <t>9783899716993</t>
  </si>
  <si>
    <t>9783899712483</t>
  </si>
  <si>
    <t>9783899712957</t>
  </si>
  <si>
    <t>9783899711165</t>
  </si>
  <si>
    <t>Bank</t>
  </si>
  <si>
    <t>9783899719376</t>
  </si>
  <si>
    <t>9783899714746</t>
  </si>
  <si>
    <t>Universität Berlin (Freie Universität)</t>
  </si>
  <si>
    <t>9783899715590</t>
  </si>
  <si>
    <t>9783899715712</t>
  </si>
  <si>
    <t>Antike</t>
  </si>
  <si>
    <t>9783899715378</t>
  </si>
  <si>
    <t>9783899712766</t>
  </si>
  <si>
    <t>9783899717716</t>
  </si>
  <si>
    <t>9783899719888</t>
  </si>
  <si>
    <t>9783899712643</t>
  </si>
  <si>
    <t>Chinesisch</t>
  </si>
  <si>
    <t>9783899713190</t>
  </si>
  <si>
    <t>9783899717099</t>
  </si>
  <si>
    <t>9783899712797</t>
  </si>
  <si>
    <t>Schloss Iburg / Rittersaal</t>
  </si>
  <si>
    <t>9783899713039</t>
  </si>
  <si>
    <t>9783899711967</t>
  </si>
  <si>
    <t>9783899716375</t>
  </si>
  <si>
    <t>9783899712155</t>
  </si>
  <si>
    <t>9783899714425</t>
  </si>
  <si>
    <t>9783899711806</t>
  </si>
  <si>
    <t>9783899716658</t>
  </si>
  <si>
    <t>9783899711479</t>
  </si>
  <si>
    <t>9783899711370</t>
  </si>
  <si>
    <t>9783899713077</t>
  </si>
  <si>
    <t>9783899711646</t>
  </si>
  <si>
    <t>9783899713961</t>
  </si>
  <si>
    <t>9783899715316</t>
  </si>
  <si>
    <t>9783899716825</t>
  </si>
  <si>
    <t>Mann, Frederick Alexander</t>
  </si>
  <si>
    <t>9783899715743</t>
  </si>
  <si>
    <t>Rowling, J. K.</t>
  </si>
  <si>
    <t>Harry Potter</t>
  </si>
  <si>
    <t>9783899712360</t>
  </si>
  <si>
    <t>Ortheil, Hanns-Josef</t>
  </si>
  <si>
    <t>9783899713374</t>
  </si>
  <si>
    <t>Toleranz</t>
  </si>
  <si>
    <t>9783899713145</t>
  </si>
  <si>
    <t>Buri, Fritz</t>
  </si>
  <si>
    <t>9783899711707</t>
  </si>
  <si>
    <t>9783899717457</t>
  </si>
  <si>
    <t>9783899711554</t>
  </si>
  <si>
    <t>9783899713404</t>
  </si>
  <si>
    <t>Mittelalter</t>
  </si>
  <si>
    <t>9783899713671</t>
  </si>
  <si>
    <t>9783899712964</t>
  </si>
  <si>
    <t>9783899715835</t>
  </si>
  <si>
    <t>9783899718874</t>
  </si>
  <si>
    <t>9783899711769</t>
  </si>
  <si>
    <t>9783899711493</t>
  </si>
  <si>
    <t>9783899711257</t>
  </si>
  <si>
    <t>9783899712971</t>
  </si>
  <si>
    <t>9783899711325</t>
  </si>
  <si>
    <t>9783899711394</t>
  </si>
  <si>
    <t>9783899715392</t>
  </si>
  <si>
    <t>Peripartale Phase</t>
  </si>
  <si>
    <t>9783899712094</t>
  </si>
  <si>
    <t>Leiblichkeit</t>
  </si>
  <si>
    <t>9783899713473</t>
  </si>
  <si>
    <t>9783899711011</t>
  </si>
  <si>
    <t>9783899715347</t>
  </si>
  <si>
    <t>Romanistik</t>
  </si>
  <si>
    <t>9783899719130</t>
  </si>
  <si>
    <t>Illusion (Motiv)</t>
  </si>
  <si>
    <t>9783899712476</t>
  </si>
  <si>
    <t>Russisch-Japanischer Krieg</t>
  </si>
  <si>
    <t>9783899712162</t>
  </si>
  <si>
    <t>9783899711950</t>
  </si>
  <si>
    <t>Widerstandsrecht</t>
  </si>
  <si>
    <t>9783899712735</t>
  </si>
  <si>
    <t>Dresden</t>
  </si>
  <si>
    <t>9783899711790</t>
  </si>
  <si>
    <t>9783899715101</t>
  </si>
  <si>
    <t>Deutscher Bund (Körperschaft)</t>
  </si>
  <si>
    <t>9783899712513</t>
  </si>
  <si>
    <t>9783899712001</t>
  </si>
  <si>
    <t>9783899714708</t>
  </si>
  <si>
    <t>Textsorte</t>
  </si>
  <si>
    <t>9783899712575</t>
  </si>
  <si>
    <t>Japanisch</t>
  </si>
  <si>
    <t>9783899719345</t>
  </si>
  <si>
    <t>9783899711363</t>
  </si>
  <si>
    <t>Doneau, Hugues</t>
  </si>
  <si>
    <t>9783899711813</t>
  </si>
  <si>
    <t>Protektorat Böhmen und Mähren</t>
  </si>
  <si>
    <t>9783899718836</t>
  </si>
  <si>
    <t>9783899717914</t>
  </si>
  <si>
    <t>9783899714098</t>
  </si>
  <si>
    <t>Bewegungsstörung</t>
  </si>
  <si>
    <t>9783899714357</t>
  </si>
  <si>
    <t>9783899711653</t>
  </si>
  <si>
    <t>Evangelische Erwachsenenbildung</t>
  </si>
  <si>
    <t>9783899715828</t>
  </si>
  <si>
    <t>9783899715064</t>
  </si>
  <si>
    <t>Fremdsprachenunterricht</t>
  </si>
  <si>
    <t>Krieg (Motiv)</t>
  </si>
  <si>
    <t>Friedrich V., Pfalz, Kurfürst</t>
  </si>
  <si>
    <t>Wasserversorgung</t>
  </si>
  <si>
    <t>Hofrecht</t>
  </si>
  <si>
    <t>ERASMUS (Förderungsprogramm)</t>
  </si>
  <si>
    <t>Mystagogia</t>
  </si>
  <si>
    <t>Canzoniere</t>
  </si>
  <si>
    <t>Kommunalrecht</t>
  </si>
  <si>
    <t>Beweiswürdigung</t>
  </si>
  <si>
    <t>Selbstregulation</t>
  </si>
  <si>
    <t>Psychotherapeutische Beratung</t>
  </si>
  <si>
    <t>Fachplanung</t>
  </si>
  <si>
    <t>Wohnungsmarkt</t>
  </si>
  <si>
    <t>Gewerblicher Rechtsschutz</t>
  </si>
  <si>
    <t>Wertpapiererwerbs- und Übernahmegesetz</t>
  </si>
  <si>
    <t>Sparkassenauftrag</t>
  </si>
  <si>
    <t>Raumwahrnehmung</t>
  </si>
  <si>
    <t>Judenvernichtung (Motiv)</t>
  </si>
  <si>
    <t>Hebamme</t>
  </si>
  <si>
    <t>Politische Sprache</t>
  </si>
  <si>
    <t>Wohnungsleerstand</t>
  </si>
  <si>
    <t>Fauna-Flora-Habitat-Richtlinie</t>
  </si>
  <si>
    <t>Frauenhandel</t>
  </si>
  <si>
    <t>Länder</t>
  </si>
  <si>
    <t>Girokonto</t>
  </si>
  <si>
    <t>Transportrecht</t>
  </si>
  <si>
    <t>Moderne</t>
  </si>
  <si>
    <t>Interpretation</t>
  </si>
  <si>
    <t>Kriegsgefangener</t>
  </si>
  <si>
    <t>Zuwanderungsgesetz</t>
  </si>
  <si>
    <t>Der schwarze Obelisk</t>
  </si>
  <si>
    <t>Aktivlegitimation</t>
  </si>
  <si>
    <t>Rechtssoziologie</t>
  </si>
  <si>
    <t>Breitkopf und Härtel</t>
  </si>
  <si>
    <t>Richtlinie über die Prüfung der Umweltauswirkungen bestimmter Pläne und Programme</t>
  </si>
  <si>
    <t>Deutscher Schriftstellerkongreß (3 : 1952 : Berlin, Ost)</t>
  </si>
  <si>
    <t>Titurel</t>
  </si>
  <si>
    <t>Rechtsberatung</t>
  </si>
  <si>
    <t>Kosmologie</t>
  </si>
  <si>
    <t>Wohnen</t>
  </si>
  <si>
    <t>Urhebervertragsrecht</t>
  </si>
  <si>
    <t>Zivilprozess</t>
  </si>
  <si>
    <t>Verbraucherschutz</t>
  </si>
  <si>
    <t>Mundwasser</t>
  </si>
  <si>
    <t>Reform</t>
  </si>
  <si>
    <t>Gerichtsverfassung</t>
  </si>
  <si>
    <t>Lehrerbildung</t>
  </si>
  <si>
    <t>Regionalplanung</t>
  </si>
  <si>
    <t>Autobiografische Literatur</t>
  </si>
  <si>
    <t>Seelenwanderung</t>
  </si>
  <si>
    <t>Musikerziehung</t>
  </si>
  <si>
    <t>Hermeneutik</t>
  </si>
  <si>
    <t>Biologische Schädlingsbekämpfung</t>
  </si>
  <si>
    <t>Karriere</t>
  </si>
  <si>
    <t>Emendatio vitae</t>
  </si>
  <si>
    <t>Toter</t>
  </si>
  <si>
    <t>Verwirkung</t>
  </si>
  <si>
    <t>Nathan der Weise</t>
  </si>
  <si>
    <t>Jüngstes Gericht</t>
  </si>
  <si>
    <t>Sachverständigenbeweis</t>
  </si>
  <si>
    <t>PEN-Zentrum Deutschsprachiger Autoren im Ausland</t>
  </si>
  <si>
    <t>Deutscher Einwanderer</t>
  </si>
  <si>
    <t>Gedenktag</t>
  </si>
  <si>
    <t>Verwaltungskontrolle</t>
  </si>
  <si>
    <t>Katechetik</t>
  </si>
  <si>
    <t>Unerlaubte Handlung</t>
  </si>
  <si>
    <t>Grammatikalität</t>
  </si>
  <si>
    <t>Berufsdermatose</t>
  </si>
  <si>
    <t>Wirklichkeit</t>
  </si>
  <si>
    <t>Einwanderer</t>
  </si>
  <si>
    <t>Bürgerliches Recht</t>
  </si>
  <si>
    <t>Direktinvestition</t>
  </si>
  <si>
    <t>Wehrverfassung</t>
  </si>
  <si>
    <t>Sangspruch</t>
  </si>
  <si>
    <t>Privatrecht</t>
  </si>
  <si>
    <t>Satzung</t>
  </si>
  <si>
    <t>Selbstdarstellung</t>
  </si>
  <si>
    <t>Electronic Commerce</t>
  </si>
  <si>
    <t>Bezirksregierung</t>
  </si>
  <si>
    <t>Familienpolitik</t>
  </si>
  <si>
    <t>Neuere Geschichte (Fach)</t>
  </si>
  <si>
    <t>Richtlinie</t>
  </si>
  <si>
    <t>Aktiengesellschaft</t>
  </si>
  <si>
    <t>Zwangslizenz</t>
  </si>
  <si>
    <t>Domain-Name</t>
  </si>
  <si>
    <t>Erweiterung</t>
  </si>
  <si>
    <t>Hauspflege</t>
  </si>
  <si>
    <t>Raum</t>
  </si>
  <si>
    <t>Rechtspolitik</t>
  </si>
  <si>
    <t>Abstraktionsprinzip</t>
  </si>
  <si>
    <t>Immaterieller Schaden</t>
  </si>
  <si>
    <t>Preispolitik</t>
  </si>
  <si>
    <t>Altenbild</t>
  </si>
  <si>
    <t>Rhythmus</t>
  </si>
  <si>
    <t>Interdisziplinarität</t>
  </si>
  <si>
    <t>Einwanderungspolitik</t>
  </si>
  <si>
    <t>Vergleichende Werbung</t>
  </si>
  <si>
    <t>Historiker</t>
  </si>
  <si>
    <t>Gemeinde</t>
  </si>
  <si>
    <t>Knobbe-Keuk, Brigitte</t>
  </si>
  <si>
    <t>Das Element des Elephanten</t>
  </si>
  <si>
    <t>Anfallsleiden</t>
  </si>
  <si>
    <t>Fettsucht</t>
  </si>
  <si>
    <t>Luftangriff</t>
  </si>
  <si>
    <t>Lebensplan</t>
  </si>
  <si>
    <t>Commentarii de iure civili</t>
  </si>
  <si>
    <t>Verfassung</t>
  </si>
  <si>
    <t>Dissoziation (Psychologie)</t>
  </si>
  <si>
    <t>Gewalt (Motiv)</t>
  </si>
  <si>
    <t>Männlichkeit (Motiv)</t>
  </si>
  <si>
    <t>Glaubensvermittlung</t>
  </si>
  <si>
    <t>Verfilmung</t>
  </si>
  <si>
    <t>Ausländischer Student</t>
  </si>
  <si>
    <t>Deutschlandbild</t>
  </si>
  <si>
    <t>Filioque</t>
  </si>
  <si>
    <t>Selbst (Motiv)</t>
  </si>
  <si>
    <t>Kapitalmarktrecht</t>
  </si>
  <si>
    <t>Präklusion</t>
  </si>
  <si>
    <t>Schrumpfender Markt</t>
  </si>
  <si>
    <t>Einstweiliger Rechtsschutz</t>
  </si>
  <si>
    <t>Übernahmeangebot</t>
  </si>
  <si>
    <t>Sparkassenrecht</t>
  </si>
  <si>
    <t>Sozialer Wohnungsbau</t>
  </si>
  <si>
    <t>Transformation</t>
  </si>
  <si>
    <t>Bewertung</t>
  </si>
  <si>
    <t>Verwaltungsreform</t>
  </si>
  <si>
    <t>Philhellenismus</t>
  </si>
  <si>
    <t>Überweisung</t>
  </si>
  <si>
    <t>Westfalen</t>
  </si>
  <si>
    <t>Außenseiter</t>
  </si>
  <si>
    <t>Poetisierung</t>
  </si>
  <si>
    <t>Queer-Theorie</t>
  </si>
  <si>
    <t>Frühneuhochdeutsch</t>
  </si>
  <si>
    <t>Mittelmächte</t>
  </si>
  <si>
    <t>Utopie</t>
  </si>
  <si>
    <t>Wettbewerbsverstoß</t>
  </si>
  <si>
    <t>Prätor</t>
  </si>
  <si>
    <t>Sigune</t>
  </si>
  <si>
    <t>Illegalität</t>
  </si>
  <si>
    <t>Nutzungsrecht</t>
  </si>
  <si>
    <t>Informationsbeschaffung</t>
  </si>
  <si>
    <t>Vertragsfreiheit</t>
  </si>
  <si>
    <t>Rechtsstreit</t>
  </si>
  <si>
    <t>Standortpolitik</t>
  </si>
  <si>
    <t>Alleinvertretungsanspruch</t>
  </si>
  <si>
    <t>Wissenschaftstheorie</t>
  </si>
  <si>
    <t>Hirsutella rhossiliensis</t>
  </si>
  <si>
    <t>Zugang</t>
  </si>
  <si>
    <t>Erbauungsliteratur</t>
  </si>
  <si>
    <t>Persönlichkeitsrecht</t>
  </si>
  <si>
    <t>Umgestaltung</t>
  </si>
  <si>
    <t>Zeitgenossen</t>
  </si>
  <si>
    <t>Erinnerung (Motiv)</t>
  </si>
  <si>
    <t>Frau (Motiv)</t>
  </si>
  <si>
    <t>Reichspogromnacht</t>
  </si>
  <si>
    <t>Verwaltungsgerichtsbarkeit</t>
  </si>
  <si>
    <t>Schadensersatzanspruch</t>
  </si>
  <si>
    <t>Ganzheit</t>
  </si>
  <si>
    <t>Selbstbestimmung</t>
  </si>
  <si>
    <t>Allgemeines Übereinkommen über den Dienstleistungsverkehr</t>
  </si>
  <si>
    <t>Wehrstrafrecht</t>
  </si>
  <si>
    <t>Vater (Motiv)</t>
  </si>
  <si>
    <t>Ton (Metrik)</t>
  </si>
  <si>
    <t>Obrigkeit</t>
  </si>
  <si>
    <t>Kreditkartenmissbrauch</t>
  </si>
  <si>
    <t>Ausländische Familie</t>
  </si>
  <si>
    <t>Umweltrecht</t>
  </si>
  <si>
    <t>Konzern</t>
  </si>
  <si>
    <t>Versendungskauf</t>
  </si>
  <si>
    <t>Parlament</t>
  </si>
  <si>
    <t>Bekämpfung</t>
  </si>
  <si>
    <t>Vergangenheitsbewältigung (Motiv)</t>
  </si>
  <si>
    <t>Interkulturelle Erziehung</t>
  </si>
  <si>
    <t>Schadensersatz</t>
  </si>
  <si>
    <t>Zinspolitik</t>
  </si>
  <si>
    <t>Musik</t>
  </si>
  <si>
    <t>Wirtschaftliche Betätigung</t>
  </si>
  <si>
    <t>Flume, Werner</t>
  </si>
  <si>
    <t>Subjektive Theorie</t>
  </si>
  <si>
    <t>Alliierte</t>
  </si>
  <si>
    <t>Soziales Kapital</t>
  </si>
  <si>
    <t>Minister</t>
  </si>
  <si>
    <t>Kulturpolitik</t>
  </si>
  <si>
    <t>Entwurf</t>
  </si>
  <si>
    <t>Diagnose</t>
  </si>
  <si>
    <t>Tertiärbereich</t>
  </si>
  <si>
    <t>Daseinsvorsorge</t>
  </si>
  <si>
    <t>Tradition</t>
  </si>
  <si>
    <t>Sozialer Kontakt</t>
  </si>
  <si>
    <t>Weltkrieg (1914-1918, Motiv)</t>
  </si>
  <si>
    <t>Constantinus, Meliteniota</t>
  </si>
  <si>
    <t>Bewusstwerdung (Motiv)</t>
  </si>
  <si>
    <t>Gewalttätigkeit</t>
  </si>
  <si>
    <t>Mittelbare Täterschaft</t>
  </si>
  <si>
    <t>Exilschriftsteller</t>
  </si>
  <si>
    <t>Rechtspflicht</t>
  </si>
  <si>
    <t>Rückbau</t>
  </si>
  <si>
    <t>Calmeyer, Hans</t>
  </si>
  <si>
    <t>Sartre, Jean-Paul</t>
  </si>
  <si>
    <t>Pontisches Reich</t>
  </si>
  <si>
    <t>Anweisung</t>
  </si>
  <si>
    <t>Biografisches Interview</t>
  </si>
  <si>
    <t>Hausbesetzung</t>
  </si>
  <si>
    <t>Beendigung</t>
  </si>
  <si>
    <t>Aufklärungspflicht</t>
  </si>
  <si>
    <t>Siedlungsgang</t>
  </si>
  <si>
    <t>Vereinte Nationen</t>
  </si>
  <si>
    <t>Literarische Gestalt</t>
  </si>
  <si>
    <t>Verkapselung</t>
  </si>
  <si>
    <t>Humanistisches Gymnasium</t>
  </si>
  <si>
    <t>Vergangenheitsbewältigung</t>
  </si>
  <si>
    <t>Friedrich Wilhelm, Brandenburg, Kurfürst</t>
  </si>
  <si>
    <t>Quelle</t>
  </si>
  <si>
    <t>Frauenkleidung</t>
  </si>
  <si>
    <t>Bittgebet</t>
  </si>
  <si>
    <t>Dooyeweerd, Herman</t>
  </si>
  <si>
    <t>Interessenausgleich</t>
  </si>
  <si>
    <t>Wittgenstein, Ludwig</t>
  </si>
  <si>
    <t>Sohn (Motiv)</t>
  </si>
  <si>
    <t>Meistersang</t>
  </si>
  <si>
    <t>Analytische Psychologie</t>
  </si>
  <si>
    <t>Baltikum</t>
  </si>
  <si>
    <t>Arnold, Klaus</t>
  </si>
  <si>
    <t>Haftung</t>
  </si>
  <si>
    <t>Informationsrecht</t>
  </si>
  <si>
    <t>Kartellrecht</t>
  </si>
  <si>
    <t>Westliche Welt</t>
  </si>
  <si>
    <t>Roma (Volk)</t>
  </si>
  <si>
    <t>Humanitäre Hilfe</t>
  </si>
  <si>
    <t>Lizenzvergabe</t>
  </si>
  <si>
    <t>Tötung</t>
  </si>
  <si>
    <t>Deutsche Bundesbank</t>
  </si>
  <si>
    <t>Krieg</t>
  </si>
  <si>
    <t>Universität Bonn. Rechts- und Staatswissenschaftliche Fakultät</t>
  </si>
  <si>
    <t>Das Wesen des Christentums</t>
  </si>
  <si>
    <t>Konversationsanalyse</t>
  </si>
  <si>
    <t>Luftkrieg</t>
  </si>
  <si>
    <t>Auswahl</t>
  </si>
  <si>
    <t>Preußische Reformen</t>
  </si>
  <si>
    <t>Konversion (Psychologie)</t>
  </si>
  <si>
    <t>Internationale Kooperation</t>
  </si>
  <si>
    <t>Student</t>
  </si>
  <si>
    <t>Österreich</t>
  </si>
  <si>
    <t>Intermedialität</t>
  </si>
  <si>
    <t>De processione Spiritus sancti</t>
  </si>
  <si>
    <t>Tatherrschaft</t>
  </si>
  <si>
    <t>Oxfordbewegung</t>
  </si>
  <si>
    <t>Ambulante Behandlung</t>
  </si>
  <si>
    <t>Österreicher</t>
  </si>
  <si>
    <t>Ausnahme</t>
  </si>
  <si>
    <t>Privatwirtschaft</t>
  </si>
  <si>
    <t>Existenz</t>
  </si>
  <si>
    <t>Fälschung</t>
  </si>
  <si>
    <t>Zeit zu leben und Zeit zu sterben</t>
  </si>
  <si>
    <t>Politische Theologie</t>
  </si>
  <si>
    <t>Bauleitplanung</t>
  </si>
  <si>
    <t>Parzival</t>
  </si>
  <si>
    <t>Inklusion (Soziologie)</t>
  </si>
  <si>
    <t>Schulprogramm</t>
  </si>
  <si>
    <t>Beweis</t>
  </si>
  <si>
    <t>Kulturvergleich</t>
  </si>
  <si>
    <t>Risikoverteilung</t>
  </si>
  <si>
    <t>Neuzeit</t>
  </si>
  <si>
    <t>Soziale Situation</t>
  </si>
  <si>
    <t>Zeitreihenanalyse</t>
  </si>
  <si>
    <t>Kanada</t>
  </si>
  <si>
    <t>Öffentliche Meinung</t>
  </si>
  <si>
    <t>Friedenserziehung</t>
  </si>
  <si>
    <t>Rettung</t>
  </si>
  <si>
    <t>Sein</t>
  </si>
  <si>
    <t>Ungerechtfertigte Bereicherung</t>
  </si>
  <si>
    <t>Philosophia perennis</t>
  </si>
  <si>
    <t>Überwachung</t>
  </si>
  <si>
    <t>Kulturkonflikt</t>
  </si>
  <si>
    <t>Brandenburg</t>
  </si>
  <si>
    <t>Nordrhein-Westfalen. Oberlandesgericht Düsseldorf ']</t>
  </si>
  <si>
    <t>Kognitive Semantik</t>
  </si>
  <si>
    <t>Richtlinie zur Änderung der Richtlinie 84/450/EWG über irreführende Werbung zwecks Einbeziehung der vergleichenden Werbung</t>
  </si>
  <si>
    <t>Konzil von Chalkedon</t>
  </si>
  <si>
    <t>Diktatur</t>
  </si>
  <si>
    <t>Revolution (1848)</t>
  </si>
  <si>
    <t>Tanka (Literatur)</t>
  </si>
  <si>
    <t>Amerikabild</t>
  </si>
  <si>
    <t>Augustinus, Aurelius</t>
  </si>
  <si>
    <t>Übernahmerichtlinie</t>
  </si>
  <si>
    <t>Nichts</t>
  </si>
  <si>
    <t>Kappadokien</t>
  </si>
  <si>
    <t>Istanbul protocol</t>
  </si>
  <si>
    <t>Widerstand</t>
  </si>
  <si>
    <t>De trinitate</t>
  </si>
  <si>
    <t>Stadtentwicklung</t>
  </si>
  <si>
    <t>Philosophische Anthropologie</t>
  </si>
  <si>
    <t>Der Funke Leben</t>
  </si>
  <si>
    <t>Theorie</t>
  </si>
  <si>
    <t>Kanon</t>
  </si>
  <si>
    <t>Muslim</t>
  </si>
  <si>
    <t>Hypostatische Union</t>
  </si>
  <si>
    <t>Haiku</t>
  </si>
  <si>
    <t>Metaphysik</t>
  </si>
  <si>
    <t>Mutterschaft</t>
  </si>
  <si>
    <t>Sinti</t>
  </si>
  <si>
    <t>Stuart, Familie</t>
  </si>
  <si>
    <t>Kriegsfilm</t>
  </si>
  <si>
    <t>Lernort</t>
  </si>
  <si>
    <t>Hellenismus</t>
  </si>
  <si>
    <t>Religiöse Identität</t>
  </si>
  <si>
    <t>Einstellung</t>
  </si>
  <si>
    <t>Vereinbarung</t>
  </si>
  <si>
    <t>Renga</t>
  </si>
  <si>
    <t>Monarchie</t>
  </si>
  <si>
    <t>Wohnstandort</t>
  </si>
  <si>
    <t>Bauplanungsrecht</t>
  </si>
  <si>
    <t>Verbesserung</t>
  </si>
  <si>
    <t>Englisch</t>
  </si>
  <si>
    <t>Sprechakttheorie</t>
  </si>
  <si>
    <t>Psychologische Kriegführung</t>
  </si>
  <si>
    <t>Vaterschaft</t>
  </si>
  <si>
    <t>Dänemark</t>
  </si>
  <si>
    <t>Berufstätigkeit</t>
  </si>
  <si>
    <t>Geschlechterbeziehung</t>
  </si>
  <si>
    <t>9783847102649</t>
  </si>
  <si>
    <t>9783847105077</t>
  </si>
  <si>
    <t>9783847105053</t>
  </si>
  <si>
    <t>9783847105367</t>
  </si>
  <si>
    <t>9783899717792</t>
  </si>
  <si>
    <t>9783847105374</t>
  </si>
  <si>
    <t>9783847105350</t>
  </si>
  <si>
    <t>9783899719536</t>
  </si>
  <si>
    <t>9783847105312</t>
  </si>
  <si>
    <t>9783847105343</t>
  </si>
  <si>
    <t>Verlag</t>
  </si>
  <si>
    <t>VuR</t>
  </si>
  <si>
    <t>unipress</t>
  </si>
  <si>
    <t>#KW VLB</t>
  </si>
  <si>
    <t>#KW DNB</t>
  </si>
  <si>
    <t>kw in DNB?</t>
  </si>
  <si>
    <t>Summe KW</t>
  </si>
  <si>
    <t>Regierungszeit von Karl V., 1519–1556</t>
  </si>
  <si>
    <t>Heiliges Römisches Reich</t>
  </si>
  <si>
    <t>16. Jahrhundert</t>
  </si>
  <si>
    <t>Volksliteratur</t>
  </si>
  <si>
    <t>Volksdichtung</t>
  </si>
  <si>
    <t>Volkskunde</t>
  </si>
  <si>
    <t>Deutsche Literaturgeschichte ab 1945</t>
  </si>
  <si>
    <t>20. Jahrhundert</t>
  </si>
  <si>
    <t>Neuplatonismus</t>
  </si>
  <si>
    <t>Musiktheorie</t>
  </si>
  <si>
    <t>Biographien</t>
  </si>
  <si>
    <t>Historische Forschung</t>
  </si>
  <si>
    <t>Deutschland ab 1945</t>
  </si>
  <si>
    <t>Geschichtswissenschaften</t>
  </si>
  <si>
    <t>Euthanasie</t>
  </si>
  <si>
    <t>Gedenkschrift</t>
  </si>
  <si>
    <t>Aufsatzsammlung</t>
  </si>
  <si>
    <t>Philosophie--18. Jahrhundert</t>
  </si>
  <si>
    <t>Sozialwissenschaften</t>
  </si>
  <si>
    <t>Deutschland, 1933–1945</t>
  </si>
  <si>
    <t>Drittes Reich, 1933–1945</t>
  </si>
  <si>
    <t>Biographie</t>
  </si>
  <si>
    <t>Jüdische Wissenschaftler im Dritten Reich</t>
  </si>
  <si>
    <t>Deutschland, 1945-1990</t>
  </si>
  <si>
    <t>Tupamaros (West-Berlin)</t>
  </si>
  <si>
    <t>Linksaktivismus</t>
  </si>
  <si>
    <t xml:space="preserve">Geschichtswissenschaften </t>
  </si>
  <si>
    <t>Makroökonomie</t>
  </si>
  <si>
    <t>Volkswirtschaftliche Gesamtrechnung</t>
  </si>
  <si>
    <t>Entstehungsrechnung</t>
  </si>
  <si>
    <t>Gruppen- und Familientherapie</t>
  </si>
  <si>
    <t>Psychoanalytiker</t>
  </si>
  <si>
    <t>Psychoanalytische Systeme</t>
  </si>
  <si>
    <t>Lern- und Entwicklungsstörungen</t>
  </si>
  <si>
    <t>Psychische Störungen und Erkrankungen</t>
  </si>
  <si>
    <t>Therapie</t>
  </si>
  <si>
    <t>Unternehmensberater</t>
  </si>
  <si>
    <t>Sense of coherence scale</t>
  </si>
  <si>
    <t>Emotionen</t>
  </si>
  <si>
    <t>Propheten</t>
  </si>
  <si>
    <t>Geschichte des Christentums</t>
  </si>
  <si>
    <t>Zeit der Reformation und Gegenreformation, 1517–1648</t>
  </si>
  <si>
    <t>Protestantische Theologie</t>
  </si>
  <si>
    <t>Theologen</t>
  </si>
  <si>
    <t>Tod und Sterben</t>
  </si>
  <si>
    <t>Christliche Konfessionen</t>
  </si>
  <si>
    <t>Katholische Ostkirche</t>
  </si>
  <si>
    <t>Protestantische Kirchen und Protestantismus</t>
  </si>
  <si>
    <t>Politische Philosophie</t>
  </si>
  <si>
    <t>Politische Ideologien</t>
  </si>
  <si>
    <t>Kollektivismus und Faschismus</t>
  </si>
  <si>
    <t>Philosophie - 18. Jahrhundert</t>
  </si>
  <si>
    <t>Adlersches System</t>
  </si>
  <si>
    <t>Wirtschaftsentwicklung und Wirtschaftswachstum</t>
  </si>
  <si>
    <t>Tibetischer Buddhismus (Lamaismus)</t>
  </si>
  <si>
    <t>Buddhismus</t>
  </si>
  <si>
    <t>Antike, mittelalterliche &amp; östliche Philosophie</t>
  </si>
  <si>
    <t>Aristeas, Epistolographus: Ad Philocratem</t>
  </si>
  <si>
    <t>Pseudepigraphen</t>
  </si>
  <si>
    <t>Didaktik</t>
  </si>
  <si>
    <t>Naturschutz</t>
  </si>
  <si>
    <t>NGO</t>
  </si>
  <si>
    <t>Nichtregierungsorganisationen</t>
  </si>
  <si>
    <t>Sicherheitspolitik</t>
  </si>
  <si>
    <t>Internationale Beziehungen</t>
  </si>
  <si>
    <t>Personalmanagement (Human Resource Management)</t>
  </si>
  <si>
    <t>Personalverantwortung</t>
  </si>
  <si>
    <t>Systemik</t>
  </si>
  <si>
    <t>Somatoforme Störungen</t>
  </si>
  <si>
    <t>Summe Schlagworte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</si>
</sst>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49" fontId="0" fillId="0" borderId="0" xfId="0" quotePrefix="1" applyNumberFormat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</cellXfs>
  <cellStyles count="1">
    <cellStyle name="Standard" xfId="0" builtinId="0"/>
  </cellStyles>
  <dxfs count="25">
    <dxf>
      <numFmt numFmtId="0" formatCode="General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eportKeysStatus" displayName="ReportKeysStatus" ref="A1:G1931" totalsRowShown="0" headerRowDxfId="24" dataDxfId="23">
  <sortState ref="A2:G1931">
    <sortCondition ref="A2:A1931"/>
  </sortState>
  <tableColumns count="7">
    <tableColumn id="1" name="fehlende Schlagworte lt. VLB-Report" dataDxfId="22"/>
    <tableColumn id="7" name="Verlag" dataDxfId="21"/>
    <tableColumn id="2" name="kw in DNB?" dataDxfId="20">
      <calculatedColumnFormula>IFERROR(IF(LEN(VLOOKUP(ReportKeysStatus[[#This Row],[fehlende Schlagworte lt. VLB-Report]],KeysDNB[],1,FALSE)&gt;0),"ja"),"nein")</calculatedColumnFormula>
    </tableColumn>
    <tableColumn id="3" name="Grund" dataDxfId="19">
      <calculatedColumnFormula>IFERROR(VLOOKUP(ReportKeysStatus[[#This Row],[fehlende Schlagworte lt. VLB-Report]],NoKeysAtDNB[],3,FALSE),"")</calculatedColumnFormula>
    </tableColumn>
    <tableColumn id="4" name="#KW DNB" dataDxfId="18">
      <calculatedColumnFormula>IFERROR(VLOOKUP(ReportKeysStatus[[#This Row],[fehlende Schlagworte lt. VLB-Report]],KeysDNB[],4,FALSE),0)</calculatedColumnFormula>
    </tableColumn>
    <tableColumn id="5" name="#KW VLB" dataDxfId="17">
      <calculatedColumnFormula>VLOOKUP(ReportKeysStatus[[#This Row],[fehlende Schlagworte lt. VLB-Report]],NoOfKeysVLB[],2,FALSE)</calculatedColumnFormula>
    </tableColumn>
    <tableColumn id="6" name="Summe KW" dataDxfId="16">
      <calculatedColumnFormula>ReportKeysStatus[[#This Row],['#KW DNB]]+ReportKeysStatus[[#This Row],['#KW VLB]]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KeysDNB" displayName="KeysDNB" ref="A1:D4588" totalsRowShown="0" headerRowDxfId="15" dataDxfId="14">
  <sortState ref="A2:D8925">
    <sortCondition ref="B2:B8925"/>
  </sortState>
  <tableColumns count="4">
    <tableColumn id="3" name="auf DNB gefundene Schlagworte" dataDxfId="13"/>
    <tableColumn id="1" name="nach alter ISBN gesucht" dataDxfId="12"/>
    <tableColumn id="2" name="Schlagworte" dataDxfId="11"/>
    <tableColumn id="5" name="Anzahl Schlagworte DNB" dataDxfId="10">
      <calculatedColumnFormula>COUNTIF(KeysDNB[auf DNB gefundene Schlagworte],KeysDNB[[#This Row],[auf DNB gefundene Schlagworte]])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NoKeysAtDNB" displayName="NoKeysAtDNB" ref="A1:D610" totalsRowShown="0" headerRowDxfId="9" dataDxfId="8">
  <autoFilter ref="A1:D610"/>
  <tableColumns count="4">
    <tableColumn id="1" name="auf DNB nicht gefundene Schlagworte" dataDxfId="7"/>
    <tableColumn id="3" name="nach alter ISBN gesucht" dataDxfId="6"/>
    <tableColumn id="2" name="Grund" dataDxfId="5"/>
    <tableColumn id="4" name="Summe Schlagworte" dataDxfId="0">
      <calculatedColumnFormula>VLOOKUP(NoKeysAtDNB[[#This Row],[auf DNB nicht gefundene Schlagworte]],ReportKeysStatus[],7,FALSE)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NoOfKeysVLB" displayName="NoOfKeysVLB" ref="A1:B8729" totalsRowShown="0" headerRowDxfId="4" dataDxfId="3">
  <autoFilter ref="A1:B8729"/>
  <tableColumns count="2">
    <tableColumn id="1" name="ISBN" dataDxfId="2"/>
    <tableColumn id="2" name="Anzahl Schlagworte VLB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Graustuf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1931"/>
  <sheetViews>
    <sheetView showGridLines="0" tabSelected="1" workbookViewId="0">
      <selection activeCell="E9" sqref="E9"/>
    </sheetView>
  </sheetViews>
  <sheetFormatPr baseColWidth="10" defaultRowHeight="21" customHeight="1" x14ac:dyDescent="0.25"/>
  <cols>
    <col min="1" max="1" width="23.28515625" style="2" customWidth="1"/>
    <col min="2" max="2" width="11.42578125" style="2" customWidth="1"/>
    <col min="3" max="3" width="14.85546875" style="2" customWidth="1"/>
    <col min="4" max="4" width="39.85546875" style="2" bestFit="1" customWidth="1"/>
    <col min="5" max="5" width="9.28515625" style="2" customWidth="1"/>
    <col min="6" max="6" width="8.7109375" style="2" customWidth="1"/>
    <col min="7" max="7" width="11.28515625" style="2" customWidth="1"/>
    <col min="8" max="16384" width="11.42578125" style="2"/>
  </cols>
  <sheetData>
    <row r="1" spans="1:7" ht="42" customHeight="1" x14ac:dyDescent="0.25">
      <c r="A1" s="6" t="s">
        <v>1445</v>
      </c>
      <c r="B1" s="6" t="s">
        <v>10944</v>
      </c>
      <c r="C1" s="6" t="s">
        <v>10949</v>
      </c>
      <c r="D1" s="6" t="s">
        <v>3029</v>
      </c>
      <c r="E1" s="6" t="s">
        <v>10948</v>
      </c>
      <c r="F1" s="6" t="s">
        <v>10947</v>
      </c>
      <c r="G1" s="6" t="s">
        <v>10950</v>
      </c>
    </row>
    <row r="2" spans="1:7" ht="21" customHeight="1" x14ac:dyDescent="0.25">
      <c r="A2" s="4" t="s">
        <v>0</v>
      </c>
      <c r="B2" s="4" t="s">
        <v>10945</v>
      </c>
      <c r="C2" s="2" t="str">
        <f>IFERROR(IF(LEN(VLOOKUP(ReportKeysStatus[[#This Row],[fehlende Schlagworte lt. VLB-Report]],KeysDNB[],1,FALSE)&gt;0),"ja"),"nein")</f>
        <v>ja</v>
      </c>
      <c r="D2" s="2" t="str">
        <f>IFERROR(VLOOKUP(ReportKeysStatus[[#This Row],[fehlende Schlagworte lt. VLB-Report]],NoKeysAtDNB[],3,FALSE),"")</f>
        <v/>
      </c>
      <c r="E2" s="2">
        <f>IFERROR(VLOOKUP(ReportKeysStatus[[#This Row],[fehlende Schlagworte lt. VLB-Report]],KeysDNB[],4,FALSE),0)</f>
        <v>2</v>
      </c>
      <c r="F2" s="3">
        <f>VLOOKUP(ReportKeysStatus[[#This Row],[fehlende Schlagworte lt. VLB-Report]],NoOfKeysVLB[],2,FALSE)</f>
        <v>2</v>
      </c>
      <c r="G2" s="3">
        <f>ReportKeysStatus[[#This Row],['#KW DNB]]+ReportKeysStatus[[#This Row],['#KW VLB]]</f>
        <v>4</v>
      </c>
    </row>
    <row r="3" spans="1:7" ht="21" customHeight="1" x14ac:dyDescent="0.25">
      <c r="A3" s="5" t="s">
        <v>1</v>
      </c>
      <c r="B3" s="4" t="s">
        <v>10945</v>
      </c>
      <c r="C3" s="2" t="str">
        <f>IFERROR(IF(LEN(VLOOKUP(ReportKeysStatus[[#This Row],[fehlende Schlagworte lt. VLB-Report]],KeysDNB[],1,FALSE)&gt;0),"ja"),"nein")</f>
        <v>nein</v>
      </c>
      <c r="D3" s="2" t="str">
        <f>IFERROR(VLOOKUP(ReportKeysStatus[[#This Row],[fehlende Schlagworte lt. VLB-Report]],NoKeysAtDNB[],3,FALSE),"")</f>
        <v>00_ISBN nicht bei DNB vorhanden</v>
      </c>
      <c r="E3" s="2">
        <f>IFERROR(VLOOKUP(ReportKeysStatus[[#This Row],[fehlende Schlagworte lt. VLB-Report]],KeysDNB[],4,FALSE),0)</f>
        <v>0</v>
      </c>
      <c r="F3" s="3">
        <f>VLOOKUP(ReportKeysStatus[[#This Row],[fehlende Schlagworte lt. VLB-Report]],NoOfKeysVLB[],2,FALSE)</f>
        <v>2</v>
      </c>
      <c r="G3" s="3">
        <f>ReportKeysStatus[[#This Row],['#KW DNB]]+ReportKeysStatus[[#This Row],['#KW VLB]]</f>
        <v>2</v>
      </c>
    </row>
    <row r="4" spans="1:7" ht="21" customHeight="1" x14ac:dyDescent="0.25">
      <c r="A4" s="4" t="s">
        <v>2</v>
      </c>
      <c r="B4" s="4" t="s">
        <v>10945</v>
      </c>
      <c r="C4" s="2" t="str">
        <f>IFERROR(IF(LEN(VLOOKUP(ReportKeysStatus[[#This Row],[fehlende Schlagworte lt. VLB-Report]],KeysDNB[],1,FALSE)&gt;0),"ja"),"nein")</f>
        <v>ja</v>
      </c>
      <c r="D4" s="2" t="str">
        <f>IFERROR(VLOOKUP(ReportKeysStatus[[#This Row],[fehlende Schlagworte lt. VLB-Report]],NoKeysAtDNB[],3,FALSE),"")</f>
        <v/>
      </c>
      <c r="E4" s="2">
        <f>IFERROR(VLOOKUP(ReportKeysStatus[[#This Row],[fehlende Schlagworte lt. VLB-Report]],KeysDNB[],4,FALSE),0)</f>
        <v>4</v>
      </c>
      <c r="F4" s="3">
        <f>VLOOKUP(ReportKeysStatus[[#This Row],[fehlende Schlagworte lt. VLB-Report]],NoOfKeysVLB[],2,FALSE)</f>
        <v>0</v>
      </c>
      <c r="G4" s="3">
        <f>ReportKeysStatus[[#This Row],['#KW DNB]]+ReportKeysStatus[[#This Row],['#KW VLB]]</f>
        <v>4</v>
      </c>
    </row>
    <row r="5" spans="1:7" ht="21" customHeight="1" x14ac:dyDescent="0.25">
      <c r="A5" s="4" t="s">
        <v>3</v>
      </c>
      <c r="B5" s="4" t="s">
        <v>10945</v>
      </c>
      <c r="C5" s="2" t="str">
        <f>IFERROR(IF(LEN(VLOOKUP(ReportKeysStatus[[#This Row],[fehlende Schlagworte lt. VLB-Report]],KeysDNB[],1,FALSE)&gt;0),"ja"),"nein")</f>
        <v>ja</v>
      </c>
      <c r="D5" s="2" t="str">
        <f>IFERROR(VLOOKUP(ReportKeysStatus[[#This Row],[fehlende Schlagworte lt. VLB-Report]],NoKeysAtDNB[],3,FALSE),"")</f>
        <v/>
      </c>
      <c r="E5" s="2">
        <f>IFERROR(VLOOKUP(ReportKeysStatus[[#This Row],[fehlende Schlagworte lt. VLB-Report]],KeysDNB[],4,FALSE),0)</f>
        <v>1</v>
      </c>
      <c r="F5" s="3">
        <f>VLOOKUP(ReportKeysStatus[[#This Row],[fehlende Schlagworte lt. VLB-Report]],NoOfKeysVLB[],2,FALSE)</f>
        <v>1</v>
      </c>
      <c r="G5" s="3">
        <f>ReportKeysStatus[[#This Row],['#KW DNB]]+ReportKeysStatus[[#This Row],['#KW VLB]]</f>
        <v>2</v>
      </c>
    </row>
    <row r="6" spans="1:7" ht="21" customHeight="1" x14ac:dyDescent="0.25">
      <c r="A6" s="4" t="s">
        <v>4</v>
      </c>
      <c r="B6" s="4" t="s">
        <v>10945</v>
      </c>
      <c r="C6" s="2" t="str">
        <f>IFERROR(IF(LEN(VLOOKUP(ReportKeysStatus[[#This Row],[fehlende Schlagworte lt. VLB-Report]],KeysDNB[],1,FALSE)&gt;0),"ja"),"nein")</f>
        <v>nein</v>
      </c>
      <c r="D6" s="2" t="str">
        <f>IFERROR(VLOOKUP(ReportKeysStatus[[#This Row],[fehlende Schlagworte lt. VLB-Report]],NoKeysAtDNB[],3,FALSE),"")</f>
        <v>00_ISBN nicht bei DNB vorhanden</v>
      </c>
      <c r="E6" s="2">
        <f>IFERROR(VLOOKUP(ReportKeysStatus[[#This Row],[fehlende Schlagworte lt. VLB-Report]],KeysDNB[],4,FALSE),0)</f>
        <v>0</v>
      </c>
      <c r="F6" s="3">
        <f>VLOOKUP(ReportKeysStatus[[#This Row],[fehlende Schlagworte lt. VLB-Report]],NoOfKeysVLB[],2,FALSE)</f>
        <v>2</v>
      </c>
      <c r="G6" s="3">
        <f>ReportKeysStatus[[#This Row],['#KW DNB]]+ReportKeysStatus[[#This Row],['#KW VLB]]</f>
        <v>2</v>
      </c>
    </row>
    <row r="7" spans="1:7" ht="21" customHeight="1" x14ac:dyDescent="0.25">
      <c r="A7" s="4" t="s">
        <v>5</v>
      </c>
      <c r="B7" s="4" t="s">
        <v>10945</v>
      </c>
      <c r="C7" s="2" t="str">
        <f>IFERROR(IF(LEN(VLOOKUP(ReportKeysStatus[[#This Row],[fehlende Schlagworte lt. VLB-Report]],KeysDNB[],1,FALSE)&gt;0),"ja"),"nein")</f>
        <v>ja</v>
      </c>
      <c r="D7" s="2" t="str">
        <f>IFERROR(VLOOKUP(ReportKeysStatus[[#This Row],[fehlende Schlagworte lt. VLB-Report]],NoKeysAtDNB[],3,FALSE),"")</f>
        <v/>
      </c>
      <c r="E7" s="2">
        <f>IFERROR(VLOOKUP(ReportKeysStatus[[#This Row],[fehlende Schlagworte lt. VLB-Report]],KeysDNB[],4,FALSE),0)</f>
        <v>7</v>
      </c>
      <c r="F7" s="3">
        <f>VLOOKUP(ReportKeysStatus[[#This Row],[fehlende Schlagworte lt. VLB-Report]],NoOfKeysVLB[],2,FALSE)</f>
        <v>1</v>
      </c>
      <c r="G7" s="3">
        <f>ReportKeysStatus[[#This Row],['#KW DNB]]+ReportKeysStatus[[#This Row],['#KW VLB]]</f>
        <v>8</v>
      </c>
    </row>
    <row r="8" spans="1:7" ht="21" customHeight="1" x14ac:dyDescent="0.25">
      <c r="A8" s="4" t="s">
        <v>6</v>
      </c>
      <c r="B8" s="4" t="s">
        <v>10945</v>
      </c>
      <c r="C8" s="2" t="str">
        <f>IFERROR(IF(LEN(VLOOKUP(ReportKeysStatus[[#This Row],[fehlende Schlagworte lt. VLB-Report]],KeysDNB[],1,FALSE)&gt;0),"ja"),"nein")</f>
        <v>ja</v>
      </c>
      <c r="D8" s="2" t="str">
        <f>IFERROR(VLOOKUP(ReportKeysStatus[[#This Row],[fehlende Schlagworte lt. VLB-Report]],NoKeysAtDNB[],3,FALSE),"")</f>
        <v/>
      </c>
      <c r="E8" s="2">
        <f>IFERROR(VLOOKUP(ReportKeysStatus[[#This Row],[fehlende Schlagworte lt. VLB-Report]],KeysDNB[],4,FALSE),0)</f>
        <v>1</v>
      </c>
      <c r="F8" s="3">
        <f>VLOOKUP(ReportKeysStatus[[#This Row],[fehlende Schlagworte lt. VLB-Report]],NoOfKeysVLB[],2,FALSE)</f>
        <v>1</v>
      </c>
      <c r="G8" s="3">
        <f>ReportKeysStatus[[#This Row],['#KW DNB]]+ReportKeysStatus[[#This Row],['#KW VLB]]</f>
        <v>2</v>
      </c>
    </row>
    <row r="9" spans="1:7" ht="21" customHeight="1" x14ac:dyDescent="0.25">
      <c r="A9" s="4" t="s">
        <v>7</v>
      </c>
      <c r="B9" s="4" t="s">
        <v>10945</v>
      </c>
      <c r="C9" s="2" t="str">
        <f>IFERROR(IF(LEN(VLOOKUP(ReportKeysStatus[[#This Row],[fehlende Schlagworte lt. VLB-Report]],KeysDNB[],1,FALSE)&gt;0),"ja"),"nein")</f>
        <v>ja</v>
      </c>
      <c r="D9" s="2" t="str">
        <f>IFERROR(VLOOKUP(ReportKeysStatus[[#This Row],[fehlende Schlagworte lt. VLB-Report]],NoKeysAtDNB[],3,FALSE),"")</f>
        <v/>
      </c>
      <c r="E9" s="2">
        <f>IFERROR(VLOOKUP(ReportKeysStatus[[#This Row],[fehlende Schlagworte lt. VLB-Report]],KeysDNB[],4,FALSE),0)</f>
        <v>4</v>
      </c>
      <c r="F9" s="3">
        <f>VLOOKUP(ReportKeysStatus[[#This Row],[fehlende Schlagworte lt. VLB-Report]],NoOfKeysVLB[],2,FALSE)</f>
        <v>2</v>
      </c>
      <c r="G9" s="3">
        <f>ReportKeysStatus[[#This Row],['#KW DNB]]+ReportKeysStatus[[#This Row],['#KW VLB]]</f>
        <v>6</v>
      </c>
    </row>
    <row r="10" spans="1:7" ht="21" customHeight="1" x14ac:dyDescent="0.25">
      <c r="A10" s="4" t="s">
        <v>8</v>
      </c>
      <c r="B10" s="4" t="s">
        <v>10945</v>
      </c>
      <c r="C10" s="2" t="str">
        <f>IFERROR(IF(LEN(VLOOKUP(ReportKeysStatus[[#This Row],[fehlende Schlagworte lt. VLB-Report]],KeysDNB[],1,FALSE)&gt;0),"ja"),"nein")</f>
        <v>ja</v>
      </c>
      <c r="D10" s="2" t="str">
        <f>IFERROR(VLOOKUP(ReportKeysStatus[[#This Row],[fehlende Schlagworte lt. VLB-Report]],NoKeysAtDNB[],3,FALSE),"")</f>
        <v/>
      </c>
      <c r="E10" s="2">
        <f>IFERROR(VLOOKUP(ReportKeysStatus[[#This Row],[fehlende Schlagworte lt. VLB-Report]],KeysDNB[],4,FALSE),0)</f>
        <v>4</v>
      </c>
      <c r="F10" s="3">
        <f>VLOOKUP(ReportKeysStatus[[#This Row],[fehlende Schlagworte lt. VLB-Report]],NoOfKeysVLB[],2,FALSE)</f>
        <v>1</v>
      </c>
      <c r="G10" s="3">
        <f>ReportKeysStatus[[#This Row],['#KW DNB]]+ReportKeysStatus[[#This Row],['#KW VLB]]</f>
        <v>5</v>
      </c>
    </row>
    <row r="11" spans="1:7" ht="21" customHeight="1" x14ac:dyDescent="0.25">
      <c r="A11" s="4" t="s">
        <v>9</v>
      </c>
      <c r="B11" s="4" t="s">
        <v>10945</v>
      </c>
      <c r="C11" s="2" t="str">
        <f>IFERROR(IF(LEN(VLOOKUP(ReportKeysStatus[[#This Row],[fehlende Schlagworte lt. VLB-Report]],KeysDNB[],1,FALSE)&gt;0),"ja"),"nein")</f>
        <v>ja</v>
      </c>
      <c r="D11" s="2" t="str">
        <f>IFERROR(VLOOKUP(ReportKeysStatus[[#This Row],[fehlende Schlagworte lt. VLB-Report]],NoKeysAtDNB[],3,FALSE),"")</f>
        <v/>
      </c>
      <c r="E11" s="2">
        <f>IFERROR(VLOOKUP(ReportKeysStatus[[#This Row],[fehlende Schlagworte lt. VLB-Report]],KeysDNB[],4,FALSE),0)</f>
        <v>6</v>
      </c>
      <c r="F11" s="3">
        <f>VLOOKUP(ReportKeysStatus[[#This Row],[fehlende Schlagworte lt. VLB-Report]],NoOfKeysVLB[],2,FALSE)</f>
        <v>2</v>
      </c>
      <c r="G11" s="3">
        <f>ReportKeysStatus[[#This Row],['#KW DNB]]+ReportKeysStatus[[#This Row],['#KW VLB]]</f>
        <v>8</v>
      </c>
    </row>
    <row r="12" spans="1:7" ht="21" customHeight="1" x14ac:dyDescent="0.25">
      <c r="A12" s="4" t="s">
        <v>10</v>
      </c>
      <c r="B12" s="4" t="s">
        <v>10945</v>
      </c>
      <c r="C12" s="2" t="str">
        <f>IFERROR(IF(LEN(VLOOKUP(ReportKeysStatus[[#This Row],[fehlende Schlagworte lt. VLB-Report]],KeysDNB[],1,FALSE)&gt;0),"ja"),"nein")</f>
        <v>ja</v>
      </c>
      <c r="D12" s="2" t="str">
        <f>IFERROR(VLOOKUP(ReportKeysStatus[[#This Row],[fehlende Schlagworte lt. VLB-Report]],NoKeysAtDNB[],3,FALSE),"")</f>
        <v/>
      </c>
      <c r="E12" s="2">
        <f>IFERROR(VLOOKUP(ReportKeysStatus[[#This Row],[fehlende Schlagworte lt. VLB-Report]],KeysDNB[],4,FALSE),0)</f>
        <v>2</v>
      </c>
      <c r="F12" s="3">
        <f>VLOOKUP(ReportKeysStatus[[#This Row],[fehlende Schlagworte lt. VLB-Report]],NoOfKeysVLB[],2,FALSE)</f>
        <v>1</v>
      </c>
      <c r="G12" s="3">
        <f>ReportKeysStatus[[#This Row],['#KW DNB]]+ReportKeysStatus[[#This Row],['#KW VLB]]</f>
        <v>3</v>
      </c>
    </row>
    <row r="13" spans="1:7" ht="21" customHeight="1" x14ac:dyDescent="0.25">
      <c r="A13" s="4" t="s">
        <v>11</v>
      </c>
      <c r="B13" s="4" t="s">
        <v>10945</v>
      </c>
      <c r="C13" s="2" t="str">
        <f>IFERROR(IF(LEN(VLOOKUP(ReportKeysStatus[[#This Row],[fehlende Schlagworte lt. VLB-Report]],KeysDNB[],1,FALSE)&gt;0),"ja"),"nein")</f>
        <v>nein</v>
      </c>
      <c r="D13" s="2" t="str">
        <f>IFERROR(VLOOKUP(ReportKeysStatus[[#This Row],[fehlende Schlagworte lt. VLB-Report]],NoKeysAtDNB[],3,FALSE),"")</f>
        <v>00_keine Schlagworte bei DNB vorhanden</v>
      </c>
      <c r="E13" s="2">
        <f>IFERROR(VLOOKUP(ReportKeysStatus[[#This Row],[fehlende Schlagworte lt. VLB-Report]],KeysDNB[],4,FALSE),0)</f>
        <v>0</v>
      </c>
      <c r="F13" s="3">
        <f>VLOOKUP(ReportKeysStatus[[#This Row],[fehlende Schlagworte lt. VLB-Report]],NoOfKeysVLB[],2,FALSE)</f>
        <v>1</v>
      </c>
      <c r="G13" s="3">
        <f>ReportKeysStatus[[#This Row],['#KW DNB]]+ReportKeysStatus[[#This Row],['#KW VLB]]</f>
        <v>1</v>
      </c>
    </row>
    <row r="14" spans="1:7" ht="21" customHeight="1" x14ac:dyDescent="0.25">
      <c r="A14" s="4" t="s">
        <v>12</v>
      </c>
      <c r="B14" s="4" t="s">
        <v>10945</v>
      </c>
      <c r="C14" s="2" t="str">
        <f>IFERROR(IF(LEN(VLOOKUP(ReportKeysStatus[[#This Row],[fehlende Schlagworte lt. VLB-Report]],KeysDNB[],1,FALSE)&gt;0),"ja"),"nein")</f>
        <v>ja</v>
      </c>
      <c r="D14" s="2" t="str">
        <f>IFERROR(VLOOKUP(ReportKeysStatus[[#This Row],[fehlende Schlagworte lt. VLB-Report]],NoKeysAtDNB[],3,FALSE),"")</f>
        <v/>
      </c>
      <c r="E14" s="2">
        <f>IFERROR(VLOOKUP(ReportKeysStatus[[#This Row],[fehlende Schlagworte lt. VLB-Report]],KeysDNB[],4,FALSE),0)</f>
        <v>4</v>
      </c>
      <c r="F14" s="3">
        <f>VLOOKUP(ReportKeysStatus[[#This Row],[fehlende Schlagworte lt. VLB-Report]],NoOfKeysVLB[],2,FALSE)</f>
        <v>1</v>
      </c>
      <c r="G14" s="3">
        <f>ReportKeysStatus[[#This Row],['#KW DNB]]+ReportKeysStatus[[#This Row],['#KW VLB]]</f>
        <v>5</v>
      </c>
    </row>
    <row r="15" spans="1:7" ht="21" customHeight="1" x14ac:dyDescent="0.25">
      <c r="A15" s="4" t="s">
        <v>13</v>
      </c>
      <c r="B15" s="4" t="s">
        <v>10945</v>
      </c>
      <c r="C15" s="2" t="str">
        <f>IFERROR(IF(LEN(VLOOKUP(ReportKeysStatus[[#This Row],[fehlende Schlagworte lt. VLB-Report]],KeysDNB[],1,FALSE)&gt;0),"ja"),"nein")</f>
        <v>ja</v>
      </c>
      <c r="D15" s="2" t="str">
        <f>IFERROR(VLOOKUP(ReportKeysStatus[[#This Row],[fehlende Schlagworte lt. VLB-Report]],NoKeysAtDNB[],3,FALSE),"")</f>
        <v/>
      </c>
      <c r="E15" s="2">
        <f>IFERROR(VLOOKUP(ReportKeysStatus[[#This Row],[fehlende Schlagworte lt. VLB-Report]],KeysDNB[],4,FALSE),0)</f>
        <v>5</v>
      </c>
      <c r="F15" s="3">
        <f>VLOOKUP(ReportKeysStatus[[#This Row],[fehlende Schlagworte lt. VLB-Report]],NoOfKeysVLB[],2,FALSE)</f>
        <v>1</v>
      </c>
      <c r="G15" s="3">
        <f>ReportKeysStatus[[#This Row],['#KW DNB]]+ReportKeysStatus[[#This Row],['#KW VLB]]</f>
        <v>6</v>
      </c>
    </row>
    <row r="16" spans="1:7" ht="21" customHeight="1" x14ac:dyDescent="0.25">
      <c r="A16" s="4" t="s">
        <v>14</v>
      </c>
      <c r="B16" s="4" t="s">
        <v>10945</v>
      </c>
      <c r="C16" s="2" t="str">
        <f>IFERROR(IF(LEN(VLOOKUP(ReportKeysStatus[[#This Row],[fehlende Schlagworte lt. VLB-Report]],KeysDNB[],1,FALSE)&gt;0),"ja"),"nein")</f>
        <v>ja</v>
      </c>
      <c r="D16" s="2" t="str">
        <f>IFERROR(VLOOKUP(ReportKeysStatus[[#This Row],[fehlende Schlagworte lt. VLB-Report]],NoKeysAtDNB[],3,FALSE),"")</f>
        <v/>
      </c>
      <c r="E16" s="2">
        <f>IFERROR(VLOOKUP(ReportKeysStatus[[#This Row],[fehlende Schlagworte lt. VLB-Report]],KeysDNB[],4,FALSE),0)</f>
        <v>3</v>
      </c>
      <c r="F16" s="3">
        <f>VLOOKUP(ReportKeysStatus[[#This Row],[fehlende Schlagworte lt. VLB-Report]],NoOfKeysVLB[],2,FALSE)</f>
        <v>1</v>
      </c>
      <c r="G16" s="3">
        <f>ReportKeysStatus[[#This Row],['#KW DNB]]+ReportKeysStatus[[#This Row],['#KW VLB]]</f>
        <v>4</v>
      </c>
    </row>
    <row r="17" spans="1:7" ht="21" customHeight="1" x14ac:dyDescent="0.25">
      <c r="A17" s="4" t="s">
        <v>15</v>
      </c>
      <c r="B17" s="4" t="s">
        <v>10945</v>
      </c>
      <c r="C17" s="2" t="str">
        <f>IFERROR(IF(LEN(VLOOKUP(ReportKeysStatus[[#This Row],[fehlende Schlagworte lt. VLB-Report]],KeysDNB[],1,FALSE)&gt;0),"ja"),"nein")</f>
        <v>nein</v>
      </c>
      <c r="D17" s="2" t="str">
        <f>IFERROR(VLOOKUP(ReportKeysStatus[[#This Row],[fehlende Schlagworte lt. VLB-Report]],NoKeysAtDNB[],3,FALSE),"")</f>
        <v>00_ISBN nicht bei DNB vorhanden</v>
      </c>
      <c r="E17" s="2">
        <f>IFERROR(VLOOKUP(ReportKeysStatus[[#This Row],[fehlende Schlagworte lt. VLB-Report]],KeysDNB[],4,FALSE),0)</f>
        <v>0</v>
      </c>
      <c r="F17" s="3">
        <f>VLOOKUP(ReportKeysStatus[[#This Row],[fehlende Schlagworte lt. VLB-Report]],NoOfKeysVLB[],2,FALSE)</f>
        <v>2</v>
      </c>
      <c r="G17" s="3">
        <f>ReportKeysStatus[[#This Row],['#KW DNB]]+ReportKeysStatus[[#This Row],['#KW VLB]]</f>
        <v>2</v>
      </c>
    </row>
    <row r="18" spans="1:7" ht="21" customHeight="1" x14ac:dyDescent="0.25">
      <c r="A18" s="4" t="s">
        <v>16</v>
      </c>
      <c r="B18" s="4" t="s">
        <v>10945</v>
      </c>
      <c r="C18" s="2" t="str">
        <f>IFERROR(IF(LEN(VLOOKUP(ReportKeysStatus[[#This Row],[fehlende Schlagworte lt. VLB-Report]],KeysDNB[],1,FALSE)&gt;0),"ja"),"nein")</f>
        <v>nein</v>
      </c>
      <c r="D18" s="2" t="str">
        <f>IFERROR(VLOOKUP(ReportKeysStatus[[#This Row],[fehlende Schlagworte lt. VLB-Report]],NoKeysAtDNB[],3,FALSE),"")</f>
        <v>00_ISBN nicht bei DNB vorhanden</v>
      </c>
      <c r="E18" s="2">
        <f>IFERROR(VLOOKUP(ReportKeysStatus[[#This Row],[fehlende Schlagworte lt. VLB-Report]],KeysDNB[],4,FALSE),0)</f>
        <v>0</v>
      </c>
      <c r="F18" s="3">
        <f>VLOOKUP(ReportKeysStatus[[#This Row],[fehlende Schlagworte lt. VLB-Report]],NoOfKeysVLB[],2,FALSE)</f>
        <v>2</v>
      </c>
      <c r="G18" s="3">
        <f>ReportKeysStatus[[#This Row],['#KW DNB]]+ReportKeysStatus[[#This Row],['#KW VLB]]</f>
        <v>2</v>
      </c>
    </row>
    <row r="19" spans="1:7" ht="21" customHeight="1" x14ac:dyDescent="0.25">
      <c r="A19" s="4" t="s">
        <v>17</v>
      </c>
      <c r="B19" s="4" t="s">
        <v>10945</v>
      </c>
      <c r="C19" s="2" t="str">
        <f>IFERROR(IF(LEN(VLOOKUP(ReportKeysStatus[[#This Row],[fehlende Schlagworte lt. VLB-Report]],KeysDNB[],1,FALSE)&gt;0),"ja"),"nein")</f>
        <v>nein</v>
      </c>
      <c r="D19" s="2" t="str">
        <f>IFERROR(VLOOKUP(ReportKeysStatus[[#This Row],[fehlende Schlagworte lt. VLB-Report]],NoKeysAtDNB[],3,FALSE),"")</f>
        <v>00_ISBN nicht bei DNB vorhanden</v>
      </c>
      <c r="E19" s="2">
        <f>IFERROR(VLOOKUP(ReportKeysStatus[[#This Row],[fehlende Schlagworte lt. VLB-Report]],KeysDNB[],4,FALSE),0)</f>
        <v>0</v>
      </c>
      <c r="F19" s="3">
        <f>VLOOKUP(ReportKeysStatus[[#This Row],[fehlende Schlagworte lt. VLB-Report]],NoOfKeysVLB[],2,FALSE)</f>
        <v>2</v>
      </c>
      <c r="G19" s="3">
        <f>ReportKeysStatus[[#This Row],['#KW DNB]]+ReportKeysStatus[[#This Row],['#KW VLB]]</f>
        <v>2</v>
      </c>
    </row>
    <row r="20" spans="1:7" ht="21" customHeight="1" x14ac:dyDescent="0.25">
      <c r="A20" s="4" t="s">
        <v>18</v>
      </c>
      <c r="B20" s="4" t="s">
        <v>10945</v>
      </c>
      <c r="C20" s="2" t="str">
        <f>IFERROR(IF(LEN(VLOOKUP(ReportKeysStatus[[#This Row],[fehlende Schlagworte lt. VLB-Report]],KeysDNB[],1,FALSE)&gt;0),"ja"),"nein")</f>
        <v>nein</v>
      </c>
      <c r="D20" s="2" t="str">
        <f>IFERROR(VLOOKUP(ReportKeysStatus[[#This Row],[fehlende Schlagworte lt. VLB-Report]],NoKeysAtDNB[],3,FALSE),"")</f>
        <v>00_ISBN nicht bei DNB vorhanden</v>
      </c>
      <c r="E20" s="2">
        <f>IFERROR(VLOOKUP(ReportKeysStatus[[#This Row],[fehlende Schlagworte lt. VLB-Report]],KeysDNB[],4,FALSE),0)</f>
        <v>0</v>
      </c>
      <c r="F20" s="3">
        <f>VLOOKUP(ReportKeysStatus[[#This Row],[fehlende Schlagworte lt. VLB-Report]],NoOfKeysVLB[],2,FALSE)</f>
        <v>1</v>
      </c>
      <c r="G20" s="3">
        <f>ReportKeysStatus[[#This Row],['#KW DNB]]+ReportKeysStatus[[#This Row],['#KW VLB]]</f>
        <v>1</v>
      </c>
    </row>
    <row r="21" spans="1:7" ht="21" customHeight="1" x14ac:dyDescent="0.25">
      <c r="A21" s="4" t="s">
        <v>19</v>
      </c>
      <c r="B21" s="4" t="s">
        <v>10945</v>
      </c>
      <c r="C21" s="2" t="str">
        <f>IFERROR(IF(LEN(VLOOKUP(ReportKeysStatus[[#This Row],[fehlende Schlagworte lt. VLB-Report]],KeysDNB[],1,FALSE)&gt;0),"ja"),"nein")</f>
        <v>nein</v>
      </c>
      <c r="D21" s="2" t="str">
        <f>IFERROR(VLOOKUP(ReportKeysStatus[[#This Row],[fehlende Schlagworte lt. VLB-Report]],NoKeysAtDNB[],3,FALSE),"")</f>
        <v>00_ISBN nicht bei DNB vorhanden</v>
      </c>
      <c r="E21" s="2">
        <f>IFERROR(VLOOKUP(ReportKeysStatus[[#This Row],[fehlende Schlagworte lt. VLB-Report]],KeysDNB[],4,FALSE),0)</f>
        <v>0</v>
      </c>
      <c r="F21" s="3">
        <f>VLOOKUP(ReportKeysStatus[[#This Row],[fehlende Schlagworte lt. VLB-Report]],NoOfKeysVLB[],2,FALSE)</f>
        <v>1</v>
      </c>
      <c r="G21" s="3">
        <f>ReportKeysStatus[[#This Row],['#KW DNB]]+ReportKeysStatus[[#This Row],['#KW VLB]]</f>
        <v>1</v>
      </c>
    </row>
    <row r="22" spans="1:7" ht="21" customHeight="1" x14ac:dyDescent="0.25">
      <c r="A22" s="4" t="s">
        <v>20</v>
      </c>
      <c r="B22" s="4" t="s">
        <v>10945</v>
      </c>
      <c r="C22" s="2" t="str">
        <f>IFERROR(IF(LEN(VLOOKUP(ReportKeysStatus[[#This Row],[fehlende Schlagworte lt. VLB-Report]],KeysDNB[],1,FALSE)&gt;0),"ja"),"nein")</f>
        <v>nein</v>
      </c>
      <c r="D22" s="2" t="str">
        <f>IFERROR(VLOOKUP(ReportKeysStatus[[#This Row],[fehlende Schlagworte lt. VLB-Report]],NoKeysAtDNB[],3,FALSE),"")</f>
        <v>00_ISBN nicht bei DNB vorhanden</v>
      </c>
      <c r="E22" s="2">
        <f>IFERROR(VLOOKUP(ReportKeysStatus[[#This Row],[fehlende Schlagworte lt. VLB-Report]],KeysDNB[],4,FALSE),0)</f>
        <v>0</v>
      </c>
      <c r="F22" s="3">
        <f>VLOOKUP(ReportKeysStatus[[#This Row],[fehlende Schlagworte lt. VLB-Report]],NoOfKeysVLB[],2,FALSE)</f>
        <v>2</v>
      </c>
      <c r="G22" s="3">
        <f>ReportKeysStatus[[#This Row],['#KW DNB]]+ReportKeysStatus[[#This Row],['#KW VLB]]</f>
        <v>2</v>
      </c>
    </row>
    <row r="23" spans="1:7" ht="21" customHeight="1" x14ac:dyDescent="0.25">
      <c r="A23" s="4" t="s">
        <v>21</v>
      </c>
      <c r="B23" s="4" t="s">
        <v>10945</v>
      </c>
      <c r="C23" s="2" t="str">
        <f>IFERROR(IF(LEN(VLOOKUP(ReportKeysStatus[[#This Row],[fehlende Schlagworte lt. VLB-Report]],KeysDNB[],1,FALSE)&gt;0),"ja"),"nein")</f>
        <v>nein</v>
      </c>
      <c r="D23" s="2" t="str">
        <f>IFERROR(VLOOKUP(ReportKeysStatus[[#This Row],[fehlende Schlagworte lt. VLB-Report]],NoKeysAtDNB[],3,FALSE),"")</f>
        <v/>
      </c>
      <c r="E23" s="2">
        <f>IFERROR(VLOOKUP(ReportKeysStatus[[#This Row],[fehlende Schlagworte lt. VLB-Report]],KeysDNB[],4,FALSE),0)</f>
        <v>0</v>
      </c>
      <c r="F23" s="3">
        <f>VLOOKUP(ReportKeysStatus[[#This Row],[fehlende Schlagworte lt. VLB-Report]],NoOfKeysVLB[],2,FALSE)</f>
        <v>2</v>
      </c>
      <c r="G23" s="3">
        <f>ReportKeysStatus[[#This Row],['#KW DNB]]+ReportKeysStatus[[#This Row],['#KW VLB]]</f>
        <v>2</v>
      </c>
    </row>
    <row r="24" spans="1:7" ht="21" customHeight="1" x14ac:dyDescent="0.25">
      <c r="A24" s="4" t="s">
        <v>22</v>
      </c>
      <c r="B24" s="4" t="s">
        <v>10945</v>
      </c>
      <c r="C24" s="2" t="str">
        <f>IFERROR(IF(LEN(VLOOKUP(ReportKeysStatus[[#This Row],[fehlende Schlagworte lt. VLB-Report]],KeysDNB[],1,FALSE)&gt;0),"ja"),"nein")</f>
        <v>nein</v>
      </c>
      <c r="D24" s="2" t="str">
        <f>IFERROR(VLOOKUP(ReportKeysStatus[[#This Row],[fehlende Schlagworte lt. VLB-Report]],NoKeysAtDNB[],3,FALSE),"")</f>
        <v>00_ISBN nicht bei DNB vorhanden</v>
      </c>
      <c r="E24" s="2">
        <f>IFERROR(VLOOKUP(ReportKeysStatus[[#This Row],[fehlende Schlagworte lt. VLB-Report]],KeysDNB[],4,FALSE),0)</f>
        <v>0</v>
      </c>
      <c r="F24" s="3">
        <f>VLOOKUP(ReportKeysStatus[[#This Row],[fehlende Schlagworte lt. VLB-Report]],NoOfKeysVLB[],2,FALSE)</f>
        <v>1</v>
      </c>
      <c r="G24" s="3">
        <f>ReportKeysStatus[[#This Row],['#KW DNB]]+ReportKeysStatus[[#This Row],['#KW VLB]]</f>
        <v>1</v>
      </c>
    </row>
    <row r="25" spans="1:7" ht="21" customHeight="1" x14ac:dyDescent="0.25">
      <c r="A25" s="4" t="s">
        <v>23</v>
      </c>
      <c r="B25" s="4" t="s">
        <v>10945</v>
      </c>
      <c r="C25" s="2" t="str">
        <f>IFERROR(IF(LEN(VLOOKUP(ReportKeysStatus[[#This Row],[fehlende Schlagworte lt. VLB-Report]],KeysDNB[],1,FALSE)&gt;0),"ja"),"nein")</f>
        <v>ja</v>
      </c>
      <c r="D25" s="2" t="str">
        <f>IFERROR(VLOOKUP(ReportKeysStatus[[#This Row],[fehlende Schlagworte lt. VLB-Report]],NoKeysAtDNB[],3,FALSE),"")</f>
        <v/>
      </c>
      <c r="E25" s="2">
        <f>IFERROR(VLOOKUP(ReportKeysStatus[[#This Row],[fehlende Schlagworte lt. VLB-Report]],KeysDNB[],4,FALSE),0)</f>
        <v>7</v>
      </c>
      <c r="F25" s="3">
        <f>VLOOKUP(ReportKeysStatus[[#This Row],[fehlende Schlagworte lt. VLB-Report]],NoOfKeysVLB[],2,FALSE)</f>
        <v>2</v>
      </c>
      <c r="G25" s="3">
        <f>ReportKeysStatus[[#This Row],['#KW DNB]]+ReportKeysStatus[[#This Row],['#KW VLB]]</f>
        <v>9</v>
      </c>
    </row>
    <row r="26" spans="1:7" ht="21" customHeight="1" x14ac:dyDescent="0.25">
      <c r="A26" s="4" t="s">
        <v>24</v>
      </c>
      <c r="B26" s="4" t="s">
        <v>10945</v>
      </c>
      <c r="C26" s="2" t="str">
        <f>IFERROR(IF(LEN(VLOOKUP(ReportKeysStatus[[#This Row],[fehlende Schlagworte lt. VLB-Report]],KeysDNB[],1,FALSE)&gt;0),"ja"),"nein")</f>
        <v>ja</v>
      </c>
      <c r="D26" s="2" t="str">
        <f>IFERROR(VLOOKUP(ReportKeysStatus[[#This Row],[fehlende Schlagworte lt. VLB-Report]],NoKeysAtDNB[],3,FALSE),"")</f>
        <v/>
      </c>
      <c r="E26" s="2">
        <f>IFERROR(VLOOKUP(ReportKeysStatus[[#This Row],[fehlende Schlagworte lt. VLB-Report]],KeysDNB[],4,FALSE),0)</f>
        <v>2</v>
      </c>
      <c r="F26" s="3">
        <f>VLOOKUP(ReportKeysStatus[[#This Row],[fehlende Schlagworte lt. VLB-Report]],NoOfKeysVLB[],2,FALSE)</f>
        <v>2</v>
      </c>
      <c r="G26" s="3">
        <f>ReportKeysStatus[[#This Row],['#KW DNB]]+ReportKeysStatus[[#This Row],['#KW VLB]]</f>
        <v>4</v>
      </c>
    </row>
    <row r="27" spans="1:7" ht="21" customHeight="1" x14ac:dyDescent="0.25">
      <c r="A27" s="4" t="s">
        <v>25</v>
      </c>
      <c r="B27" s="4" t="s">
        <v>10945</v>
      </c>
      <c r="C27" s="2" t="str">
        <f>IFERROR(IF(LEN(VLOOKUP(ReportKeysStatus[[#This Row],[fehlende Schlagworte lt. VLB-Report]],KeysDNB[],1,FALSE)&gt;0),"ja"),"nein")</f>
        <v>ja</v>
      </c>
      <c r="D27" s="2" t="str">
        <f>IFERROR(VLOOKUP(ReportKeysStatus[[#This Row],[fehlende Schlagworte lt. VLB-Report]],NoKeysAtDNB[],3,FALSE),"")</f>
        <v/>
      </c>
      <c r="E27" s="2">
        <f>IFERROR(VLOOKUP(ReportKeysStatus[[#This Row],[fehlende Schlagworte lt. VLB-Report]],KeysDNB[],4,FALSE),0)</f>
        <v>3</v>
      </c>
      <c r="F27" s="3">
        <f>VLOOKUP(ReportKeysStatus[[#This Row],[fehlende Schlagworte lt. VLB-Report]],NoOfKeysVLB[],2,FALSE)</f>
        <v>2</v>
      </c>
      <c r="G27" s="3">
        <f>ReportKeysStatus[[#This Row],['#KW DNB]]+ReportKeysStatus[[#This Row],['#KW VLB]]</f>
        <v>5</v>
      </c>
    </row>
    <row r="28" spans="1:7" ht="21" customHeight="1" x14ac:dyDescent="0.25">
      <c r="A28" s="4" t="s">
        <v>26</v>
      </c>
      <c r="B28" s="4" t="s">
        <v>10945</v>
      </c>
      <c r="C28" s="2" t="str">
        <f>IFERROR(IF(LEN(VLOOKUP(ReportKeysStatus[[#This Row],[fehlende Schlagworte lt. VLB-Report]],KeysDNB[],1,FALSE)&gt;0),"ja"),"nein")</f>
        <v>ja</v>
      </c>
      <c r="D28" s="2" t="str">
        <f>IFERROR(VLOOKUP(ReportKeysStatus[[#This Row],[fehlende Schlagworte lt. VLB-Report]],NoKeysAtDNB[],3,FALSE),"")</f>
        <v/>
      </c>
      <c r="E28" s="2">
        <f>IFERROR(VLOOKUP(ReportKeysStatus[[#This Row],[fehlende Schlagworte lt. VLB-Report]],KeysDNB[],4,FALSE),0)</f>
        <v>3</v>
      </c>
      <c r="F28" s="3">
        <f>VLOOKUP(ReportKeysStatus[[#This Row],[fehlende Schlagworte lt. VLB-Report]],NoOfKeysVLB[],2,FALSE)</f>
        <v>1</v>
      </c>
      <c r="G28" s="3">
        <f>ReportKeysStatus[[#This Row],['#KW DNB]]+ReportKeysStatus[[#This Row],['#KW VLB]]</f>
        <v>4</v>
      </c>
    </row>
    <row r="29" spans="1:7" ht="21" customHeight="1" x14ac:dyDescent="0.25">
      <c r="A29" s="4" t="s">
        <v>27</v>
      </c>
      <c r="B29" s="4" t="s">
        <v>10945</v>
      </c>
      <c r="C29" s="2" t="str">
        <f>IFERROR(IF(LEN(VLOOKUP(ReportKeysStatus[[#This Row],[fehlende Schlagworte lt. VLB-Report]],KeysDNB[],1,FALSE)&gt;0),"ja"),"nein")</f>
        <v>ja</v>
      </c>
      <c r="D29" s="2" t="str">
        <f>IFERROR(VLOOKUP(ReportKeysStatus[[#This Row],[fehlende Schlagworte lt. VLB-Report]],NoKeysAtDNB[],3,FALSE),"")</f>
        <v/>
      </c>
      <c r="E29" s="2">
        <f>IFERROR(VLOOKUP(ReportKeysStatus[[#This Row],[fehlende Schlagworte lt. VLB-Report]],KeysDNB[],4,FALSE),0)</f>
        <v>1</v>
      </c>
      <c r="F29" s="3">
        <f>VLOOKUP(ReportKeysStatus[[#This Row],[fehlende Schlagworte lt. VLB-Report]],NoOfKeysVLB[],2,FALSE)</f>
        <v>2</v>
      </c>
      <c r="G29" s="3">
        <f>ReportKeysStatus[[#This Row],['#KW DNB]]+ReportKeysStatus[[#This Row],['#KW VLB]]</f>
        <v>3</v>
      </c>
    </row>
    <row r="30" spans="1:7" ht="21" customHeight="1" x14ac:dyDescent="0.25">
      <c r="A30" s="4" t="s">
        <v>28</v>
      </c>
      <c r="B30" s="4" t="s">
        <v>10945</v>
      </c>
      <c r="C30" s="2" t="str">
        <f>IFERROR(IF(LEN(VLOOKUP(ReportKeysStatus[[#This Row],[fehlende Schlagworte lt. VLB-Report]],KeysDNB[],1,FALSE)&gt;0),"ja"),"nein")</f>
        <v>ja</v>
      </c>
      <c r="D30" s="2" t="str">
        <f>IFERROR(VLOOKUP(ReportKeysStatus[[#This Row],[fehlende Schlagworte lt. VLB-Report]],NoKeysAtDNB[],3,FALSE),"")</f>
        <v/>
      </c>
      <c r="E30" s="2">
        <f>IFERROR(VLOOKUP(ReportKeysStatus[[#This Row],[fehlende Schlagworte lt. VLB-Report]],KeysDNB[],4,FALSE),0)</f>
        <v>1</v>
      </c>
      <c r="F30" s="3">
        <f>VLOOKUP(ReportKeysStatus[[#This Row],[fehlende Schlagworte lt. VLB-Report]],NoOfKeysVLB[],2,FALSE)</f>
        <v>1</v>
      </c>
      <c r="G30" s="3">
        <f>ReportKeysStatus[[#This Row],['#KW DNB]]+ReportKeysStatus[[#This Row],['#KW VLB]]</f>
        <v>2</v>
      </c>
    </row>
    <row r="31" spans="1:7" ht="21" customHeight="1" x14ac:dyDescent="0.25">
      <c r="A31" s="4" t="s">
        <v>29</v>
      </c>
      <c r="B31" s="4" t="s">
        <v>10945</v>
      </c>
      <c r="C31" s="2" t="str">
        <f>IFERROR(IF(LEN(VLOOKUP(ReportKeysStatus[[#This Row],[fehlende Schlagworte lt. VLB-Report]],KeysDNB[],1,FALSE)&gt;0),"ja"),"nein")</f>
        <v>ja</v>
      </c>
      <c r="D31" s="2" t="str">
        <f>IFERROR(VLOOKUP(ReportKeysStatus[[#This Row],[fehlende Schlagworte lt. VLB-Report]],NoKeysAtDNB[],3,FALSE),"")</f>
        <v/>
      </c>
      <c r="E31" s="2">
        <f>IFERROR(VLOOKUP(ReportKeysStatus[[#This Row],[fehlende Schlagworte lt. VLB-Report]],KeysDNB[],4,FALSE),0)</f>
        <v>1</v>
      </c>
      <c r="F31" s="3">
        <f>VLOOKUP(ReportKeysStatus[[#This Row],[fehlende Schlagworte lt. VLB-Report]],NoOfKeysVLB[],2,FALSE)</f>
        <v>1</v>
      </c>
      <c r="G31" s="3">
        <f>ReportKeysStatus[[#This Row],['#KW DNB]]+ReportKeysStatus[[#This Row],['#KW VLB]]</f>
        <v>2</v>
      </c>
    </row>
    <row r="32" spans="1:7" ht="21" customHeight="1" x14ac:dyDescent="0.25">
      <c r="A32" s="4" t="s">
        <v>30</v>
      </c>
      <c r="B32" s="4" t="s">
        <v>10945</v>
      </c>
      <c r="C32" s="2" t="str">
        <f>IFERROR(IF(LEN(VLOOKUP(ReportKeysStatus[[#This Row],[fehlende Schlagworte lt. VLB-Report]],KeysDNB[],1,FALSE)&gt;0),"ja"),"nein")</f>
        <v>ja</v>
      </c>
      <c r="D32" s="2" t="str">
        <f>IFERROR(VLOOKUP(ReportKeysStatus[[#This Row],[fehlende Schlagworte lt. VLB-Report]],NoKeysAtDNB[],3,FALSE),"")</f>
        <v/>
      </c>
      <c r="E32" s="2">
        <f>IFERROR(VLOOKUP(ReportKeysStatus[[#This Row],[fehlende Schlagworte lt. VLB-Report]],KeysDNB[],4,FALSE),0)</f>
        <v>1</v>
      </c>
      <c r="F32" s="3">
        <f>VLOOKUP(ReportKeysStatus[[#This Row],[fehlende Schlagworte lt. VLB-Report]],NoOfKeysVLB[],2,FALSE)</f>
        <v>1</v>
      </c>
      <c r="G32" s="3">
        <f>ReportKeysStatus[[#This Row],['#KW DNB]]+ReportKeysStatus[[#This Row],['#KW VLB]]</f>
        <v>2</v>
      </c>
    </row>
    <row r="33" spans="1:7" ht="21" customHeight="1" x14ac:dyDescent="0.25">
      <c r="A33" s="4" t="s">
        <v>31</v>
      </c>
      <c r="B33" s="4" t="s">
        <v>10945</v>
      </c>
      <c r="C33" s="2" t="str">
        <f>IFERROR(IF(LEN(VLOOKUP(ReportKeysStatus[[#This Row],[fehlende Schlagworte lt. VLB-Report]],KeysDNB[],1,FALSE)&gt;0),"ja"),"nein")</f>
        <v>nein</v>
      </c>
      <c r="D33" s="2" t="str">
        <f>IFERROR(VLOOKUP(ReportKeysStatus[[#This Row],[fehlende Schlagworte lt. VLB-Report]],NoKeysAtDNB[],3,FALSE),"")</f>
        <v>00_ISBN nicht bei DNB vorhanden</v>
      </c>
      <c r="E33" s="2">
        <f>IFERROR(VLOOKUP(ReportKeysStatus[[#This Row],[fehlende Schlagworte lt. VLB-Report]],KeysDNB[],4,FALSE),0)</f>
        <v>0</v>
      </c>
      <c r="F33" s="3">
        <f>VLOOKUP(ReportKeysStatus[[#This Row],[fehlende Schlagworte lt. VLB-Report]],NoOfKeysVLB[],2,FALSE)</f>
        <v>2</v>
      </c>
      <c r="G33" s="3">
        <f>ReportKeysStatus[[#This Row],['#KW DNB]]+ReportKeysStatus[[#This Row],['#KW VLB]]</f>
        <v>2</v>
      </c>
    </row>
    <row r="34" spans="1:7" ht="21" customHeight="1" x14ac:dyDescent="0.25">
      <c r="A34" s="4" t="s">
        <v>32</v>
      </c>
      <c r="B34" s="4" t="s">
        <v>10945</v>
      </c>
      <c r="C34" s="2" t="str">
        <f>IFERROR(IF(LEN(VLOOKUP(ReportKeysStatus[[#This Row],[fehlende Schlagworte lt. VLB-Report]],KeysDNB[],1,FALSE)&gt;0),"ja"),"nein")</f>
        <v>nein</v>
      </c>
      <c r="D34" s="2" t="str">
        <f>IFERROR(VLOOKUP(ReportKeysStatus[[#This Row],[fehlende Schlagworte lt. VLB-Report]],NoKeysAtDNB[],3,FALSE),"")</f>
        <v/>
      </c>
      <c r="E34" s="2">
        <f>IFERROR(VLOOKUP(ReportKeysStatus[[#This Row],[fehlende Schlagworte lt. VLB-Report]],KeysDNB[],4,FALSE),0)</f>
        <v>0</v>
      </c>
      <c r="F34" s="3">
        <f>VLOOKUP(ReportKeysStatus[[#This Row],[fehlende Schlagworte lt. VLB-Report]],NoOfKeysVLB[],2,FALSE)</f>
        <v>2</v>
      </c>
      <c r="G34" s="3">
        <f>ReportKeysStatus[[#This Row],['#KW DNB]]+ReportKeysStatus[[#This Row],['#KW VLB]]</f>
        <v>2</v>
      </c>
    </row>
    <row r="35" spans="1:7" ht="21" customHeight="1" x14ac:dyDescent="0.25">
      <c r="A35" s="4" t="s">
        <v>33</v>
      </c>
      <c r="B35" s="4" t="s">
        <v>10945</v>
      </c>
      <c r="C35" s="2" t="str">
        <f>IFERROR(IF(LEN(VLOOKUP(ReportKeysStatus[[#This Row],[fehlende Schlagworte lt. VLB-Report]],KeysDNB[],1,FALSE)&gt;0),"ja"),"nein")</f>
        <v>ja</v>
      </c>
      <c r="D35" s="2" t="str">
        <f>IFERROR(VLOOKUP(ReportKeysStatus[[#This Row],[fehlende Schlagworte lt. VLB-Report]],NoKeysAtDNB[],3,FALSE),"")</f>
        <v/>
      </c>
      <c r="E35" s="2">
        <f>IFERROR(VLOOKUP(ReportKeysStatus[[#This Row],[fehlende Schlagworte lt. VLB-Report]],KeysDNB[],4,FALSE),0)</f>
        <v>1</v>
      </c>
      <c r="F35" s="3">
        <f>VLOOKUP(ReportKeysStatus[[#This Row],[fehlende Schlagworte lt. VLB-Report]],NoOfKeysVLB[],2,FALSE)</f>
        <v>2</v>
      </c>
      <c r="G35" s="3">
        <f>ReportKeysStatus[[#This Row],['#KW DNB]]+ReportKeysStatus[[#This Row],['#KW VLB]]</f>
        <v>3</v>
      </c>
    </row>
    <row r="36" spans="1:7" ht="21" customHeight="1" x14ac:dyDescent="0.25">
      <c r="A36" s="4" t="s">
        <v>34</v>
      </c>
      <c r="B36" s="4" t="s">
        <v>10945</v>
      </c>
      <c r="C36" s="2" t="str">
        <f>IFERROR(IF(LEN(VLOOKUP(ReportKeysStatus[[#This Row],[fehlende Schlagworte lt. VLB-Report]],KeysDNB[],1,FALSE)&gt;0),"ja"),"nein")</f>
        <v>nein</v>
      </c>
      <c r="D36" s="2" t="str">
        <f>IFERROR(VLOOKUP(ReportKeysStatus[[#This Row],[fehlende Schlagworte lt. VLB-Report]],NoKeysAtDNB[],3,FALSE),"")</f>
        <v>00_ISBN nicht bei DNB vorhanden</v>
      </c>
      <c r="E36" s="2">
        <f>IFERROR(VLOOKUP(ReportKeysStatus[[#This Row],[fehlende Schlagworte lt. VLB-Report]],KeysDNB[],4,FALSE),0)</f>
        <v>0</v>
      </c>
      <c r="F36" s="3">
        <f>VLOOKUP(ReportKeysStatus[[#This Row],[fehlende Schlagworte lt. VLB-Report]],NoOfKeysVLB[],2,FALSE)</f>
        <v>1</v>
      </c>
      <c r="G36" s="3">
        <f>ReportKeysStatus[[#This Row],['#KW DNB]]+ReportKeysStatus[[#This Row],['#KW VLB]]</f>
        <v>1</v>
      </c>
    </row>
    <row r="37" spans="1:7" ht="21" customHeight="1" x14ac:dyDescent="0.25">
      <c r="A37" s="4" t="s">
        <v>35</v>
      </c>
      <c r="B37" s="4" t="s">
        <v>10945</v>
      </c>
      <c r="C37" s="2" t="str">
        <f>IFERROR(IF(LEN(VLOOKUP(ReportKeysStatus[[#This Row],[fehlende Schlagworte lt. VLB-Report]],KeysDNB[],1,FALSE)&gt;0),"ja"),"nein")</f>
        <v>ja</v>
      </c>
      <c r="D37" s="2" t="str">
        <f>IFERROR(VLOOKUP(ReportKeysStatus[[#This Row],[fehlende Schlagworte lt. VLB-Report]],NoKeysAtDNB[],3,FALSE),"")</f>
        <v/>
      </c>
      <c r="E37" s="2">
        <f>IFERROR(VLOOKUP(ReportKeysStatus[[#This Row],[fehlende Schlagworte lt. VLB-Report]],KeysDNB[],4,FALSE),0)</f>
        <v>4</v>
      </c>
      <c r="F37" s="3">
        <f>VLOOKUP(ReportKeysStatus[[#This Row],[fehlende Schlagworte lt. VLB-Report]],NoOfKeysVLB[],2,FALSE)</f>
        <v>2</v>
      </c>
      <c r="G37" s="3">
        <f>ReportKeysStatus[[#This Row],['#KW DNB]]+ReportKeysStatus[[#This Row],['#KW VLB]]</f>
        <v>6</v>
      </c>
    </row>
    <row r="38" spans="1:7" ht="21" customHeight="1" x14ac:dyDescent="0.25">
      <c r="A38" s="4" t="s">
        <v>36</v>
      </c>
      <c r="B38" s="4" t="s">
        <v>10945</v>
      </c>
      <c r="C38" s="2" t="str">
        <f>IFERROR(IF(LEN(VLOOKUP(ReportKeysStatus[[#This Row],[fehlende Schlagworte lt. VLB-Report]],KeysDNB[],1,FALSE)&gt;0),"ja"),"nein")</f>
        <v>ja</v>
      </c>
      <c r="D38" s="2" t="str">
        <f>IFERROR(VLOOKUP(ReportKeysStatus[[#This Row],[fehlende Schlagworte lt. VLB-Report]],NoKeysAtDNB[],3,FALSE),"")</f>
        <v/>
      </c>
      <c r="E38" s="2">
        <f>IFERROR(VLOOKUP(ReportKeysStatus[[#This Row],[fehlende Schlagworte lt. VLB-Report]],KeysDNB[],4,FALSE),0)</f>
        <v>4</v>
      </c>
      <c r="F38" s="3">
        <f>VLOOKUP(ReportKeysStatus[[#This Row],[fehlende Schlagworte lt. VLB-Report]],NoOfKeysVLB[],2,FALSE)</f>
        <v>2</v>
      </c>
      <c r="G38" s="3">
        <f>ReportKeysStatus[[#This Row],['#KW DNB]]+ReportKeysStatus[[#This Row],['#KW VLB]]</f>
        <v>6</v>
      </c>
    </row>
    <row r="39" spans="1:7" ht="21" customHeight="1" x14ac:dyDescent="0.25">
      <c r="A39" s="4" t="s">
        <v>37</v>
      </c>
      <c r="B39" s="4" t="s">
        <v>10945</v>
      </c>
      <c r="C39" s="2" t="str">
        <f>IFERROR(IF(LEN(VLOOKUP(ReportKeysStatus[[#This Row],[fehlende Schlagworte lt. VLB-Report]],KeysDNB[],1,FALSE)&gt;0),"ja"),"nein")</f>
        <v>ja</v>
      </c>
      <c r="D39" s="2" t="str">
        <f>IFERROR(VLOOKUP(ReportKeysStatus[[#This Row],[fehlende Schlagworte lt. VLB-Report]],NoKeysAtDNB[],3,FALSE),"")</f>
        <v/>
      </c>
      <c r="E39" s="2">
        <f>IFERROR(VLOOKUP(ReportKeysStatus[[#This Row],[fehlende Schlagworte lt. VLB-Report]],KeysDNB[],4,FALSE),0)</f>
        <v>4</v>
      </c>
      <c r="F39" s="3">
        <f>VLOOKUP(ReportKeysStatus[[#This Row],[fehlende Schlagworte lt. VLB-Report]],NoOfKeysVLB[],2,FALSE)</f>
        <v>1</v>
      </c>
      <c r="G39" s="3">
        <f>ReportKeysStatus[[#This Row],['#KW DNB]]+ReportKeysStatus[[#This Row],['#KW VLB]]</f>
        <v>5</v>
      </c>
    </row>
    <row r="40" spans="1:7" ht="21" customHeight="1" x14ac:dyDescent="0.25">
      <c r="A40" s="4" t="s">
        <v>38</v>
      </c>
      <c r="B40" s="4" t="s">
        <v>10945</v>
      </c>
      <c r="C40" s="2" t="str">
        <f>IFERROR(IF(LEN(VLOOKUP(ReportKeysStatus[[#This Row],[fehlende Schlagworte lt. VLB-Report]],KeysDNB[],1,FALSE)&gt;0),"ja"),"nein")</f>
        <v>ja</v>
      </c>
      <c r="D40" s="2" t="str">
        <f>IFERROR(VLOOKUP(ReportKeysStatus[[#This Row],[fehlende Schlagworte lt. VLB-Report]],NoKeysAtDNB[],3,FALSE),"")</f>
        <v/>
      </c>
      <c r="E40" s="2">
        <f>IFERROR(VLOOKUP(ReportKeysStatus[[#This Row],[fehlende Schlagworte lt. VLB-Report]],KeysDNB[],4,FALSE),0)</f>
        <v>3</v>
      </c>
      <c r="F40" s="3">
        <f>VLOOKUP(ReportKeysStatus[[#This Row],[fehlende Schlagworte lt. VLB-Report]],NoOfKeysVLB[],2,FALSE)</f>
        <v>2</v>
      </c>
      <c r="G40" s="3">
        <f>ReportKeysStatus[[#This Row],['#KW DNB]]+ReportKeysStatus[[#This Row],['#KW VLB]]</f>
        <v>5</v>
      </c>
    </row>
    <row r="41" spans="1:7" ht="21" customHeight="1" x14ac:dyDescent="0.25">
      <c r="A41" s="4" t="s">
        <v>39</v>
      </c>
      <c r="B41" s="4" t="s">
        <v>10945</v>
      </c>
      <c r="C41" s="2" t="str">
        <f>IFERROR(IF(LEN(VLOOKUP(ReportKeysStatus[[#This Row],[fehlende Schlagworte lt. VLB-Report]],KeysDNB[],1,FALSE)&gt;0),"ja"),"nein")</f>
        <v>ja</v>
      </c>
      <c r="D41" s="2" t="str">
        <f>IFERROR(VLOOKUP(ReportKeysStatus[[#This Row],[fehlende Schlagworte lt. VLB-Report]],NoKeysAtDNB[],3,FALSE),"")</f>
        <v/>
      </c>
      <c r="E41" s="2">
        <f>IFERROR(VLOOKUP(ReportKeysStatus[[#This Row],[fehlende Schlagworte lt. VLB-Report]],KeysDNB[],4,FALSE),0)</f>
        <v>2</v>
      </c>
      <c r="F41" s="3">
        <f>VLOOKUP(ReportKeysStatus[[#This Row],[fehlende Schlagworte lt. VLB-Report]],NoOfKeysVLB[],2,FALSE)</f>
        <v>2</v>
      </c>
      <c r="G41" s="3">
        <f>ReportKeysStatus[[#This Row],['#KW DNB]]+ReportKeysStatus[[#This Row],['#KW VLB]]</f>
        <v>4</v>
      </c>
    </row>
    <row r="42" spans="1:7" ht="21" customHeight="1" x14ac:dyDescent="0.25">
      <c r="A42" s="4" t="s">
        <v>40</v>
      </c>
      <c r="B42" s="4" t="s">
        <v>10945</v>
      </c>
      <c r="C42" s="2" t="str">
        <f>IFERROR(IF(LEN(VLOOKUP(ReportKeysStatus[[#This Row],[fehlende Schlagworte lt. VLB-Report]],KeysDNB[],1,FALSE)&gt;0),"ja"),"nein")</f>
        <v>nein</v>
      </c>
      <c r="D42" s="2" t="str">
        <f>IFERROR(VLOOKUP(ReportKeysStatus[[#This Row],[fehlende Schlagworte lt. VLB-Report]],NoKeysAtDNB[],3,FALSE),"")</f>
        <v>00_keine Schlagworte bei DNB vorhanden</v>
      </c>
      <c r="E42" s="2">
        <f>IFERROR(VLOOKUP(ReportKeysStatus[[#This Row],[fehlende Schlagworte lt. VLB-Report]],KeysDNB[],4,FALSE),0)</f>
        <v>0</v>
      </c>
      <c r="F42" s="3">
        <f>VLOOKUP(ReportKeysStatus[[#This Row],[fehlende Schlagworte lt. VLB-Report]],NoOfKeysVLB[],2,FALSE)</f>
        <v>0</v>
      </c>
      <c r="G42" s="3">
        <f>ReportKeysStatus[[#This Row],['#KW DNB]]+ReportKeysStatus[[#This Row],['#KW VLB]]</f>
        <v>0</v>
      </c>
    </row>
    <row r="43" spans="1:7" ht="21" customHeight="1" x14ac:dyDescent="0.25">
      <c r="A43" s="4" t="s">
        <v>41</v>
      </c>
      <c r="B43" s="4" t="s">
        <v>10945</v>
      </c>
      <c r="C43" s="2" t="str">
        <f>IFERROR(IF(LEN(VLOOKUP(ReportKeysStatus[[#This Row],[fehlende Schlagworte lt. VLB-Report]],KeysDNB[],1,FALSE)&gt;0),"ja"),"nein")</f>
        <v>ja</v>
      </c>
      <c r="D43" s="2" t="str">
        <f>IFERROR(VLOOKUP(ReportKeysStatus[[#This Row],[fehlende Schlagworte lt. VLB-Report]],NoKeysAtDNB[],3,FALSE),"")</f>
        <v/>
      </c>
      <c r="E43" s="2">
        <f>IFERROR(VLOOKUP(ReportKeysStatus[[#This Row],[fehlende Schlagworte lt. VLB-Report]],KeysDNB[],4,FALSE),0)</f>
        <v>5</v>
      </c>
      <c r="F43" s="3">
        <f>VLOOKUP(ReportKeysStatus[[#This Row],[fehlende Schlagworte lt. VLB-Report]],NoOfKeysVLB[],2,FALSE)</f>
        <v>0</v>
      </c>
      <c r="G43" s="3">
        <f>ReportKeysStatus[[#This Row],['#KW DNB]]+ReportKeysStatus[[#This Row],['#KW VLB]]</f>
        <v>5</v>
      </c>
    </row>
    <row r="44" spans="1:7" ht="21" customHeight="1" x14ac:dyDescent="0.25">
      <c r="A44" s="4" t="s">
        <v>42</v>
      </c>
      <c r="B44" s="4" t="s">
        <v>10945</v>
      </c>
      <c r="C44" s="2" t="str">
        <f>IFERROR(IF(LEN(VLOOKUP(ReportKeysStatus[[#This Row],[fehlende Schlagworte lt. VLB-Report]],KeysDNB[],1,FALSE)&gt;0),"ja"),"nein")</f>
        <v>ja</v>
      </c>
      <c r="D44" s="2" t="str">
        <f>IFERROR(VLOOKUP(ReportKeysStatus[[#This Row],[fehlende Schlagworte lt. VLB-Report]],NoKeysAtDNB[],3,FALSE),"")</f>
        <v/>
      </c>
      <c r="E44" s="2">
        <f>IFERROR(VLOOKUP(ReportKeysStatus[[#This Row],[fehlende Schlagworte lt. VLB-Report]],KeysDNB[],4,FALSE),0)</f>
        <v>2</v>
      </c>
      <c r="F44" s="3">
        <f>VLOOKUP(ReportKeysStatus[[#This Row],[fehlende Schlagworte lt. VLB-Report]],NoOfKeysVLB[],2,FALSE)</f>
        <v>1</v>
      </c>
      <c r="G44" s="3">
        <f>ReportKeysStatus[[#This Row],['#KW DNB]]+ReportKeysStatus[[#This Row],['#KW VLB]]</f>
        <v>3</v>
      </c>
    </row>
    <row r="45" spans="1:7" ht="21" customHeight="1" x14ac:dyDescent="0.25">
      <c r="A45" s="4" t="s">
        <v>43</v>
      </c>
      <c r="B45" s="4" t="s">
        <v>10945</v>
      </c>
      <c r="C45" s="2" t="str">
        <f>IFERROR(IF(LEN(VLOOKUP(ReportKeysStatus[[#This Row],[fehlende Schlagworte lt. VLB-Report]],KeysDNB[],1,FALSE)&gt;0),"ja"),"nein")</f>
        <v>ja</v>
      </c>
      <c r="D45" s="2" t="str">
        <f>IFERROR(VLOOKUP(ReportKeysStatus[[#This Row],[fehlende Schlagworte lt. VLB-Report]],NoKeysAtDNB[],3,FALSE),"")</f>
        <v/>
      </c>
      <c r="E45" s="2">
        <f>IFERROR(VLOOKUP(ReportKeysStatus[[#This Row],[fehlende Schlagworte lt. VLB-Report]],KeysDNB[],4,FALSE),0)</f>
        <v>2</v>
      </c>
      <c r="F45" s="3">
        <f>VLOOKUP(ReportKeysStatus[[#This Row],[fehlende Schlagworte lt. VLB-Report]],NoOfKeysVLB[],2,FALSE)</f>
        <v>2</v>
      </c>
      <c r="G45" s="3">
        <f>ReportKeysStatus[[#This Row],['#KW DNB]]+ReportKeysStatus[[#This Row],['#KW VLB]]</f>
        <v>4</v>
      </c>
    </row>
    <row r="46" spans="1:7" ht="21" customHeight="1" x14ac:dyDescent="0.25">
      <c r="A46" s="4" t="s">
        <v>44</v>
      </c>
      <c r="B46" s="4" t="s">
        <v>10945</v>
      </c>
      <c r="C46" s="2" t="str">
        <f>IFERROR(IF(LEN(VLOOKUP(ReportKeysStatus[[#This Row],[fehlende Schlagworte lt. VLB-Report]],KeysDNB[],1,FALSE)&gt;0),"ja"),"nein")</f>
        <v>ja</v>
      </c>
      <c r="D46" s="2" t="str">
        <f>IFERROR(VLOOKUP(ReportKeysStatus[[#This Row],[fehlende Schlagworte lt. VLB-Report]],NoKeysAtDNB[],3,FALSE),"")</f>
        <v/>
      </c>
      <c r="E46" s="2">
        <f>IFERROR(VLOOKUP(ReportKeysStatus[[#This Row],[fehlende Schlagworte lt. VLB-Report]],KeysDNB[],4,FALSE),0)</f>
        <v>4</v>
      </c>
      <c r="F46" s="3">
        <f>VLOOKUP(ReportKeysStatus[[#This Row],[fehlende Schlagworte lt. VLB-Report]],NoOfKeysVLB[],2,FALSE)</f>
        <v>0</v>
      </c>
      <c r="G46" s="3">
        <f>ReportKeysStatus[[#This Row],['#KW DNB]]+ReportKeysStatus[[#This Row],['#KW VLB]]</f>
        <v>4</v>
      </c>
    </row>
    <row r="47" spans="1:7" ht="21" customHeight="1" x14ac:dyDescent="0.25">
      <c r="A47" s="4" t="s">
        <v>45</v>
      </c>
      <c r="B47" s="4" t="s">
        <v>10945</v>
      </c>
      <c r="C47" s="2" t="str">
        <f>IFERROR(IF(LEN(VLOOKUP(ReportKeysStatus[[#This Row],[fehlende Schlagworte lt. VLB-Report]],KeysDNB[],1,FALSE)&gt;0),"ja"),"nein")</f>
        <v>ja</v>
      </c>
      <c r="D47" s="2" t="str">
        <f>IFERROR(VLOOKUP(ReportKeysStatus[[#This Row],[fehlende Schlagworte lt. VLB-Report]],NoKeysAtDNB[],3,FALSE),"")</f>
        <v/>
      </c>
      <c r="E47" s="2">
        <f>IFERROR(VLOOKUP(ReportKeysStatus[[#This Row],[fehlende Schlagworte lt. VLB-Report]],KeysDNB[],4,FALSE),0)</f>
        <v>3</v>
      </c>
      <c r="F47" s="3">
        <f>VLOOKUP(ReportKeysStatus[[#This Row],[fehlende Schlagworte lt. VLB-Report]],NoOfKeysVLB[],2,FALSE)</f>
        <v>2</v>
      </c>
      <c r="G47" s="3">
        <f>ReportKeysStatus[[#This Row],['#KW DNB]]+ReportKeysStatus[[#This Row],['#KW VLB]]</f>
        <v>5</v>
      </c>
    </row>
    <row r="48" spans="1:7" ht="21" customHeight="1" x14ac:dyDescent="0.25">
      <c r="A48" s="4" t="s">
        <v>46</v>
      </c>
      <c r="B48" s="4" t="s">
        <v>10945</v>
      </c>
      <c r="C48" s="2" t="str">
        <f>IFERROR(IF(LEN(VLOOKUP(ReportKeysStatus[[#This Row],[fehlende Schlagworte lt. VLB-Report]],KeysDNB[],1,FALSE)&gt;0),"ja"),"nein")</f>
        <v>ja</v>
      </c>
      <c r="D48" s="2" t="str">
        <f>IFERROR(VLOOKUP(ReportKeysStatus[[#This Row],[fehlende Schlagworte lt. VLB-Report]],NoKeysAtDNB[],3,FALSE),"")</f>
        <v/>
      </c>
      <c r="E48" s="2">
        <f>IFERROR(VLOOKUP(ReportKeysStatus[[#This Row],[fehlende Schlagworte lt. VLB-Report]],KeysDNB[],4,FALSE),0)</f>
        <v>4</v>
      </c>
      <c r="F48" s="3">
        <f>VLOOKUP(ReportKeysStatus[[#This Row],[fehlende Schlagworte lt. VLB-Report]],NoOfKeysVLB[],2,FALSE)</f>
        <v>2</v>
      </c>
      <c r="G48" s="3">
        <f>ReportKeysStatus[[#This Row],['#KW DNB]]+ReportKeysStatus[[#This Row],['#KW VLB]]</f>
        <v>6</v>
      </c>
    </row>
    <row r="49" spans="1:7" ht="21" customHeight="1" x14ac:dyDescent="0.25">
      <c r="A49" s="4" t="s">
        <v>47</v>
      </c>
      <c r="B49" s="4" t="s">
        <v>10945</v>
      </c>
      <c r="C49" s="2" t="str">
        <f>IFERROR(IF(LEN(VLOOKUP(ReportKeysStatus[[#This Row],[fehlende Schlagworte lt. VLB-Report]],KeysDNB[],1,FALSE)&gt;0),"ja"),"nein")</f>
        <v>ja</v>
      </c>
      <c r="D49" s="2" t="str">
        <f>IFERROR(VLOOKUP(ReportKeysStatus[[#This Row],[fehlende Schlagworte lt. VLB-Report]],NoKeysAtDNB[],3,FALSE),"")</f>
        <v/>
      </c>
      <c r="E49" s="2">
        <f>IFERROR(VLOOKUP(ReportKeysStatus[[#This Row],[fehlende Schlagworte lt. VLB-Report]],KeysDNB[],4,FALSE),0)</f>
        <v>6</v>
      </c>
      <c r="F49" s="3">
        <f>VLOOKUP(ReportKeysStatus[[#This Row],[fehlende Schlagworte lt. VLB-Report]],NoOfKeysVLB[],2,FALSE)</f>
        <v>2</v>
      </c>
      <c r="G49" s="3">
        <f>ReportKeysStatus[[#This Row],['#KW DNB]]+ReportKeysStatus[[#This Row],['#KW VLB]]</f>
        <v>8</v>
      </c>
    </row>
    <row r="50" spans="1:7" ht="21" customHeight="1" x14ac:dyDescent="0.25">
      <c r="A50" s="4" t="s">
        <v>48</v>
      </c>
      <c r="B50" s="4" t="s">
        <v>10945</v>
      </c>
      <c r="C50" s="2" t="str">
        <f>IFERROR(IF(LEN(VLOOKUP(ReportKeysStatus[[#This Row],[fehlende Schlagworte lt. VLB-Report]],KeysDNB[],1,FALSE)&gt;0),"ja"),"nein")</f>
        <v>nein</v>
      </c>
      <c r="D50" s="2" t="str">
        <f>IFERROR(VLOOKUP(ReportKeysStatus[[#This Row],[fehlende Schlagworte lt. VLB-Report]],NoKeysAtDNB[],3,FALSE),"")</f>
        <v>00_keine Schlagworte bei DNB vorhanden</v>
      </c>
      <c r="E50" s="2">
        <f>IFERROR(VLOOKUP(ReportKeysStatus[[#This Row],[fehlende Schlagworte lt. VLB-Report]],KeysDNB[],4,FALSE),0)</f>
        <v>0</v>
      </c>
      <c r="F50" s="3">
        <f>VLOOKUP(ReportKeysStatus[[#This Row],[fehlende Schlagworte lt. VLB-Report]],NoOfKeysVLB[],2,FALSE)</f>
        <v>2</v>
      </c>
      <c r="G50" s="3">
        <f>ReportKeysStatus[[#This Row],['#KW DNB]]+ReportKeysStatus[[#This Row],['#KW VLB]]</f>
        <v>2</v>
      </c>
    </row>
    <row r="51" spans="1:7" ht="21" customHeight="1" x14ac:dyDescent="0.25">
      <c r="A51" s="4" t="s">
        <v>49</v>
      </c>
      <c r="B51" s="4" t="s">
        <v>10945</v>
      </c>
      <c r="C51" s="2" t="str">
        <f>IFERROR(IF(LEN(VLOOKUP(ReportKeysStatus[[#This Row],[fehlende Schlagworte lt. VLB-Report]],KeysDNB[],1,FALSE)&gt;0),"ja"),"nein")</f>
        <v>ja</v>
      </c>
      <c r="D51" s="2" t="str">
        <f>IFERROR(VLOOKUP(ReportKeysStatus[[#This Row],[fehlende Schlagworte lt. VLB-Report]],NoKeysAtDNB[],3,FALSE),"")</f>
        <v/>
      </c>
      <c r="E51" s="2">
        <f>IFERROR(VLOOKUP(ReportKeysStatus[[#This Row],[fehlende Schlagworte lt. VLB-Report]],KeysDNB[],4,FALSE),0)</f>
        <v>4</v>
      </c>
      <c r="F51" s="3">
        <f>VLOOKUP(ReportKeysStatus[[#This Row],[fehlende Schlagworte lt. VLB-Report]],NoOfKeysVLB[],2,FALSE)</f>
        <v>0</v>
      </c>
      <c r="G51" s="3">
        <f>ReportKeysStatus[[#This Row],['#KW DNB]]+ReportKeysStatus[[#This Row],['#KW VLB]]</f>
        <v>4</v>
      </c>
    </row>
    <row r="52" spans="1:7" ht="21" customHeight="1" x14ac:dyDescent="0.25">
      <c r="A52" s="4" t="s">
        <v>50</v>
      </c>
      <c r="B52" s="4" t="s">
        <v>10945</v>
      </c>
      <c r="C52" s="2" t="str">
        <f>IFERROR(IF(LEN(VLOOKUP(ReportKeysStatus[[#This Row],[fehlende Schlagworte lt. VLB-Report]],KeysDNB[],1,FALSE)&gt;0),"ja"),"nein")</f>
        <v>ja</v>
      </c>
      <c r="D52" s="2" t="str">
        <f>IFERROR(VLOOKUP(ReportKeysStatus[[#This Row],[fehlende Schlagworte lt. VLB-Report]],NoKeysAtDNB[],3,FALSE),"")</f>
        <v/>
      </c>
      <c r="E52" s="2">
        <f>IFERROR(VLOOKUP(ReportKeysStatus[[#This Row],[fehlende Schlagworte lt. VLB-Report]],KeysDNB[],4,FALSE),0)</f>
        <v>9</v>
      </c>
      <c r="F52" s="3">
        <f>VLOOKUP(ReportKeysStatus[[#This Row],[fehlende Schlagworte lt. VLB-Report]],NoOfKeysVLB[],2,FALSE)</f>
        <v>2</v>
      </c>
      <c r="G52" s="3">
        <f>ReportKeysStatus[[#This Row],['#KW DNB]]+ReportKeysStatus[[#This Row],['#KW VLB]]</f>
        <v>11</v>
      </c>
    </row>
    <row r="53" spans="1:7" ht="21" customHeight="1" x14ac:dyDescent="0.25">
      <c r="A53" s="4" t="s">
        <v>51</v>
      </c>
      <c r="B53" s="4" t="s">
        <v>10945</v>
      </c>
      <c r="C53" s="2" t="str">
        <f>IFERROR(IF(LEN(VLOOKUP(ReportKeysStatus[[#This Row],[fehlende Schlagworte lt. VLB-Report]],KeysDNB[],1,FALSE)&gt;0),"ja"),"nein")</f>
        <v>nein</v>
      </c>
      <c r="D53" s="2" t="str">
        <f>IFERROR(VLOOKUP(ReportKeysStatus[[#This Row],[fehlende Schlagworte lt. VLB-Report]],NoKeysAtDNB[],3,FALSE),"")</f>
        <v>00_keine Schlagworte bei DNB vorhanden</v>
      </c>
      <c r="E53" s="2">
        <f>IFERROR(VLOOKUP(ReportKeysStatus[[#This Row],[fehlende Schlagworte lt. VLB-Report]],KeysDNB[],4,FALSE),0)</f>
        <v>0</v>
      </c>
      <c r="F53" s="3">
        <f>VLOOKUP(ReportKeysStatus[[#This Row],[fehlende Schlagworte lt. VLB-Report]],NoOfKeysVLB[],2,FALSE)</f>
        <v>0</v>
      </c>
      <c r="G53" s="3">
        <f>ReportKeysStatus[[#This Row],['#KW DNB]]+ReportKeysStatus[[#This Row],['#KW VLB]]</f>
        <v>0</v>
      </c>
    </row>
    <row r="54" spans="1:7" ht="21" customHeight="1" x14ac:dyDescent="0.25">
      <c r="A54" s="4" t="s">
        <v>52</v>
      </c>
      <c r="B54" s="4" t="s">
        <v>10945</v>
      </c>
      <c r="C54" s="2" t="str">
        <f>IFERROR(IF(LEN(VLOOKUP(ReportKeysStatus[[#This Row],[fehlende Schlagworte lt. VLB-Report]],KeysDNB[],1,FALSE)&gt;0),"ja"),"nein")</f>
        <v>ja</v>
      </c>
      <c r="D54" s="2" t="str">
        <f>IFERROR(VLOOKUP(ReportKeysStatus[[#This Row],[fehlende Schlagworte lt. VLB-Report]],NoKeysAtDNB[],3,FALSE),"")</f>
        <v/>
      </c>
      <c r="E54" s="2">
        <f>IFERROR(VLOOKUP(ReportKeysStatus[[#This Row],[fehlende Schlagworte lt. VLB-Report]],KeysDNB[],4,FALSE),0)</f>
        <v>3</v>
      </c>
      <c r="F54" s="3">
        <f>VLOOKUP(ReportKeysStatus[[#This Row],[fehlende Schlagworte lt. VLB-Report]],NoOfKeysVLB[],2,FALSE)</f>
        <v>0</v>
      </c>
      <c r="G54" s="3">
        <f>ReportKeysStatus[[#This Row],['#KW DNB]]+ReportKeysStatus[[#This Row],['#KW VLB]]</f>
        <v>3</v>
      </c>
    </row>
    <row r="55" spans="1:7" ht="21" customHeight="1" x14ac:dyDescent="0.25">
      <c r="A55" s="4" t="s">
        <v>53</v>
      </c>
      <c r="B55" s="4" t="s">
        <v>10945</v>
      </c>
      <c r="C55" s="2" t="str">
        <f>IFERROR(IF(LEN(VLOOKUP(ReportKeysStatus[[#This Row],[fehlende Schlagworte lt. VLB-Report]],KeysDNB[],1,FALSE)&gt;0),"ja"),"nein")</f>
        <v>ja</v>
      </c>
      <c r="D55" s="2" t="str">
        <f>IFERROR(VLOOKUP(ReportKeysStatus[[#This Row],[fehlende Schlagworte lt. VLB-Report]],NoKeysAtDNB[],3,FALSE),"")</f>
        <v/>
      </c>
      <c r="E55" s="2">
        <f>IFERROR(VLOOKUP(ReportKeysStatus[[#This Row],[fehlende Schlagworte lt. VLB-Report]],KeysDNB[],4,FALSE),0)</f>
        <v>2</v>
      </c>
      <c r="F55" s="3">
        <f>VLOOKUP(ReportKeysStatus[[#This Row],[fehlende Schlagworte lt. VLB-Report]],NoOfKeysVLB[],2,FALSE)</f>
        <v>1</v>
      </c>
      <c r="G55" s="3">
        <f>ReportKeysStatus[[#This Row],['#KW DNB]]+ReportKeysStatus[[#This Row],['#KW VLB]]</f>
        <v>3</v>
      </c>
    </row>
    <row r="56" spans="1:7" ht="21" customHeight="1" x14ac:dyDescent="0.25">
      <c r="A56" s="4" t="s">
        <v>54</v>
      </c>
      <c r="B56" s="4" t="s">
        <v>10945</v>
      </c>
      <c r="C56" s="2" t="str">
        <f>IFERROR(IF(LEN(VLOOKUP(ReportKeysStatus[[#This Row],[fehlende Schlagworte lt. VLB-Report]],KeysDNB[],1,FALSE)&gt;0),"ja"),"nein")</f>
        <v>ja</v>
      </c>
      <c r="D56" s="2" t="str">
        <f>IFERROR(VLOOKUP(ReportKeysStatus[[#This Row],[fehlende Schlagworte lt. VLB-Report]],NoKeysAtDNB[],3,FALSE),"")</f>
        <v/>
      </c>
      <c r="E56" s="2">
        <f>IFERROR(VLOOKUP(ReportKeysStatus[[#This Row],[fehlende Schlagworte lt. VLB-Report]],KeysDNB[],4,FALSE),0)</f>
        <v>2</v>
      </c>
      <c r="F56" s="3">
        <f>VLOOKUP(ReportKeysStatus[[#This Row],[fehlende Schlagworte lt. VLB-Report]],NoOfKeysVLB[],2,FALSE)</f>
        <v>2</v>
      </c>
      <c r="G56" s="3">
        <f>ReportKeysStatus[[#This Row],['#KW DNB]]+ReportKeysStatus[[#This Row],['#KW VLB]]</f>
        <v>4</v>
      </c>
    </row>
    <row r="57" spans="1:7" ht="21" customHeight="1" x14ac:dyDescent="0.25">
      <c r="A57" s="4" t="s">
        <v>55</v>
      </c>
      <c r="B57" s="4" t="s">
        <v>10945</v>
      </c>
      <c r="C57" s="2" t="str">
        <f>IFERROR(IF(LEN(VLOOKUP(ReportKeysStatus[[#This Row],[fehlende Schlagworte lt. VLB-Report]],KeysDNB[],1,FALSE)&gt;0),"ja"),"nein")</f>
        <v>ja</v>
      </c>
      <c r="D57" s="2" t="str">
        <f>IFERROR(VLOOKUP(ReportKeysStatus[[#This Row],[fehlende Schlagworte lt. VLB-Report]],NoKeysAtDNB[],3,FALSE),"")</f>
        <v/>
      </c>
      <c r="E57" s="2">
        <f>IFERROR(VLOOKUP(ReportKeysStatus[[#This Row],[fehlende Schlagworte lt. VLB-Report]],KeysDNB[],4,FALSE),0)</f>
        <v>4</v>
      </c>
      <c r="F57" s="3">
        <f>VLOOKUP(ReportKeysStatus[[#This Row],[fehlende Schlagworte lt. VLB-Report]],NoOfKeysVLB[],2,FALSE)</f>
        <v>1</v>
      </c>
      <c r="G57" s="3">
        <f>ReportKeysStatus[[#This Row],['#KW DNB]]+ReportKeysStatus[[#This Row],['#KW VLB]]</f>
        <v>5</v>
      </c>
    </row>
    <row r="58" spans="1:7" ht="21" customHeight="1" x14ac:dyDescent="0.25">
      <c r="A58" s="4" t="s">
        <v>56</v>
      </c>
      <c r="B58" s="4" t="s">
        <v>10945</v>
      </c>
      <c r="C58" s="2" t="str">
        <f>IFERROR(IF(LEN(VLOOKUP(ReportKeysStatus[[#This Row],[fehlende Schlagworte lt. VLB-Report]],KeysDNB[],1,FALSE)&gt;0),"ja"),"nein")</f>
        <v>ja</v>
      </c>
      <c r="D58" s="2" t="str">
        <f>IFERROR(VLOOKUP(ReportKeysStatus[[#This Row],[fehlende Schlagworte lt. VLB-Report]],NoKeysAtDNB[],3,FALSE),"")</f>
        <v/>
      </c>
      <c r="E58" s="2">
        <f>IFERROR(VLOOKUP(ReportKeysStatus[[#This Row],[fehlende Schlagworte lt. VLB-Report]],KeysDNB[],4,FALSE),0)</f>
        <v>6</v>
      </c>
      <c r="F58" s="3">
        <f>VLOOKUP(ReportKeysStatus[[#This Row],[fehlende Schlagworte lt. VLB-Report]],NoOfKeysVLB[],2,FALSE)</f>
        <v>2</v>
      </c>
      <c r="G58" s="3">
        <f>ReportKeysStatus[[#This Row],['#KW DNB]]+ReportKeysStatus[[#This Row],['#KW VLB]]</f>
        <v>8</v>
      </c>
    </row>
    <row r="59" spans="1:7" ht="21" customHeight="1" x14ac:dyDescent="0.25">
      <c r="A59" s="4" t="s">
        <v>57</v>
      </c>
      <c r="B59" s="4" t="s">
        <v>10945</v>
      </c>
      <c r="C59" s="2" t="str">
        <f>IFERROR(IF(LEN(VLOOKUP(ReportKeysStatus[[#This Row],[fehlende Schlagworte lt. VLB-Report]],KeysDNB[],1,FALSE)&gt;0),"ja"),"nein")</f>
        <v>ja</v>
      </c>
      <c r="D59" s="2" t="str">
        <f>IFERROR(VLOOKUP(ReportKeysStatus[[#This Row],[fehlende Schlagworte lt. VLB-Report]],NoKeysAtDNB[],3,FALSE),"")</f>
        <v/>
      </c>
      <c r="E59" s="2">
        <f>IFERROR(VLOOKUP(ReportKeysStatus[[#This Row],[fehlende Schlagworte lt. VLB-Report]],KeysDNB[],4,FALSE),0)</f>
        <v>2</v>
      </c>
      <c r="F59" s="3">
        <f>VLOOKUP(ReportKeysStatus[[#This Row],[fehlende Schlagworte lt. VLB-Report]],NoOfKeysVLB[],2,FALSE)</f>
        <v>2</v>
      </c>
      <c r="G59" s="3">
        <f>ReportKeysStatus[[#This Row],['#KW DNB]]+ReportKeysStatus[[#This Row],['#KW VLB]]</f>
        <v>4</v>
      </c>
    </row>
    <row r="60" spans="1:7" ht="21" customHeight="1" x14ac:dyDescent="0.25">
      <c r="A60" s="4" t="s">
        <v>58</v>
      </c>
      <c r="B60" s="4" t="s">
        <v>10945</v>
      </c>
      <c r="C60" s="2" t="str">
        <f>IFERROR(IF(LEN(VLOOKUP(ReportKeysStatus[[#This Row],[fehlende Schlagworte lt. VLB-Report]],KeysDNB[],1,FALSE)&gt;0),"ja"),"nein")</f>
        <v>ja</v>
      </c>
      <c r="D60" s="2" t="str">
        <f>IFERROR(VLOOKUP(ReportKeysStatus[[#This Row],[fehlende Schlagworte lt. VLB-Report]],NoKeysAtDNB[],3,FALSE),"")</f>
        <v/>
      </c>
      <c r="E60" s="2">
        <f>IFERROR(VLOOKUP(ReportKeysStatus[[#This Row],[fehlende Schlagworte lt. VLB-Report]],KeysDNB[],4,FALSE),0)</f>
        <v>2</v>
      </c>
      <c r="F60" s="3">
        <f>VLOOKUP(ReportKeysStatus[[#This Row],[fehlende Schlagworte lt. VLB-Report]],NoOfKeysVLB[],2,FALSE)</f>
        <v>2</v>
      </c>
      <c r="G60" s="3">
        <f>ReportKeysStatus[[#This Row],['#KW DNB]]+ReportKeysStatus[[#This Row],['#KW VLB]]</f>
        <v>4</v>
      </c>
    </row>
    <row r="61" spans="1:7" ht="21" customHeight="1" x14ac:dyDescent="0.25">
      <c r="A61" s="4" t="s">
        <v>59</v>
      </c>
      <c r="B61" s="4" t="s">
        <v>10945</v>
      </c>
      <c r="C61" s="2" t="str">
        <f>IFERROR(IF(LEN(VLOOKUP(ReportKeysStatus[[#This Row],[fehlende Schlagworte lt. VLB-Report]],KeysDNB[],1,FALSE)&gt;0),"ja"),"nein")</f>
        <v>ja</v>
      </c>
      <c r="D61" s="2" t="str">
        <f>IFERROR(VLOOKUP(ReportKeysStatus[[#This Row],[fehlende Schlagworte lt. VLB-Report]],NoKeysAtDNB[],3,FALSE),"")</f>
        <v/>
      </c>
      <c r="E61" s="2">
        <f>IFERROR(VLOOKUP(ReportKeysStatus[[#This Row],[fehlende Schlagworte lt. VLB-Report]],KeysDNB[],4,FALSE),0)</f>
        <v>4</v>
      </c>
      <c r="F61" s="3">
        <f>VLOOKUP(ReportKeysStatus[[#This Row],[fehlende Schlagworte lt. VLB-Report]],NoOfKeysVLB[],2,FALSE)</f>
        <v>1</v>
      </c>
      <c r="G61" s="3">
        <f>ReportKeysStatus[[#This Row],['#KW DNB]]+ReportKeysStatus[[#This Row],['#KW VLB]]</f>
        <v>5</v>
      </c>
    </row>
    <row r="62" spans="1:7" ht="21" customHeight="1" x14ac:dyDescent="0.25">
      <c r="A62" s="4" t="s">
        <v>60</v>
      </c>
      <c r="B62" s="4" t="s">
        <v>10945</v>
      </c>
      <c r="C62" s="2" t="str">
        <f>IFERROR(IF(LEN(VLOOKUP(ReportKeysStatus[[#This Row],[fehlende Schlagworte lt. VLB-Report]],KeysDNB[],1,FALSE)&gt;0),"ja"),"nein")</f>
        <v>ja</v>
      </c>
      <c r="D62" s="2" t="str">
        <f>IFERROR(VLOOKUP(ReportKeysStatus[[#This Row],[fehlende Schlagworte lt. VLB-Report]],NoKeysAtDNB[],3,FALSE),"")</f>
        <v/>
      </c>
      <c r="E62" s="2">
        <f>IFERROR(VLOOKUP(ReportKeysStatus[[#This Row],[fehlende Schlagworte lt. VLB-Report]],KeysDNB[],4,FALSE),0)</f>
        <v>4</v>
      </c>
      <c r="F62" s="3">
        <f>VLOOKUP(ReportKeysStatus[[#This Row],[fehlende Schlagworte lt. VLB-Report]],NoOfKeysVLB[],2,FALSE)</f>
        <v>1</v>
      </c>
      <c r="G62" s="3">
        <f>ReportKeysStatus[[#This Row],['#KW DNB]]+ReportKeysStatus[[#This Row],['#KW VLB]]</f>
        <v>5</v>
      </c>
    </row>
    <row r="63" spans="1:7" ht="21" customHeight="1" x14ac:dyDescent="0.25">
      <c r="A63" s="4" t="s">
        <v>61</v>
      </c>
      <c r="B63" s="4" t="s">
        <v>10945</v>
      </c>
      <c r="C63" s="2" t="str">
        <f>IFERROR(IF(LEN(VLOOKUP(ReportKeysStatus[[#This Row],[fehlende Schlagworte lt. VLB-Report]],KeysDNB[],1,FALSE)&gt;0),"ja"),"nein")</f>
        <v>ja</v>
      </c>
      <c r="D63" s="2" t="str">
        <f>IFERROR(VLOOKUP(ReportKeysStatus[[#This Row],[fehlende Schlagworte lt. VLB-Report]],NoKeysAtDNB[],3,FALSE),"")</f>
        <v/>
      </c>
      <c r="E63" s="2">
        <f>IFERROR(VLOOKUP(ReportKeysStatus[[#This Row],[fehlende Schlagworte lt. VLB-Report]],KeysDNB[],4,FALSE),0)</f>
        <v>4</v>
      </c>
      <c r="F63" s="3">
        <f>VLOOKUP(ReportKeysStatus[[#This Row],[fehlende Schlagworte lt. VLB-Report]],NoOfKeysVLB[],2,FALSE)</f>
        <v>2</v>
      </c>
      <c r="G63" s="3">
        <f>ReportKeysStatus[[#This Row],['#KW DNB]]+ReportKeysStatus[[#This Row],['#KW VLB]]</f>
        <v>6</v>
      </c>
    </row>
    <row r="64" spans="1:7" ht="21" customHeight="1" x14ac:dyDescent="0.25">
      <c r="A64" s="4" t="s">
        <v>62</v>
      </c>
      <c r="B64" s="4" t="s">
        <v>10945</v>
      </c>
      <c r="C64" s="2" t="str">
        <f>IFERROR(IF(LEN(VLOOKUP(ReportKeysStatus[[#This Row],[fehlende Schlagworte lt. VLB-Report]],KeysDNB[],1,FALSE)&gt;0),"ja"),"nein")</f>
        <v>ja</v>
      </c>
      <c r="D64" s="2" t="str">
        <f>IFERROR(VLOOKUP(ReportKeysStatus[[#This Row],[fehlende Schlagworte lt. VLB-Report]],NoKeysAtDNB[],3,FALSE),"")</f>
        <v/>
      </c>
      <c r="E64" s="2">
        <f>IFERROR(VLOOKUP(ReportKeysStatus[[#This Row],[fehlende Schlagworte lt. VLB-Report]],KeysDNB[],4,FALSE),0)</f>
        <v>1</v>
      </c>
      <c r="F64" s="3">
        <f>VLOOKUP(ReportKeysStatus[[#This Row],[fehlende Schlagworte lt. VLB-Report]],NoOfKeysVLB[],2,FALSE)</f>
        <v>2</v>
      </c>
      <c r="G64" s="3">
        <f>ReportKeysStatus[[#This Row],['#KW DNB]]+ReportKeysStatus[[#This Row],['#KW VLB]]</f>
        <v>3</v>
      </c>
    </row>
    <row r="65" spans="1:7" ht="21" customHeight="1" x14ac:dyDescent="0.25">
      <c r="A65" s="4" t="s">
        <v>63</v>
      </c>
      <c r="B65" s="4" t="s">
        <v>10945</v>
      </c>
      <c r="C65" s="2" t="str">
        <f>IFERROR(IF(LEN(VLOOKUP(ReportKeysStatus[[#This Row],[fehlende Schlagworte lt. VLB-Report]],KeysDNB[],1,FALSE)&gt;0),"ja"),"nein")</f>
        <v>ja</v>
      </c>
      <c r="D65" s="2" t="str">
        <f>IFERROR(VLOOKUP(ReportKeysStatus[[#This Row],[fehlende Schlagworte lt. VLB-Report]],NoKeysAtDNB[],3,FALSE),"")</f>
        <v/>
      </c>
      <c r="E65" s="2">
        <f>IFERROR(VLOOKUP(ReportKeysStatus[[#This Row],[fehlende Schlagworte lt. VLB-Report]],KeysDNB[],4,FALSE),0)</f>
        <v>3</v>
      </c>
      <c r="F65" s="3">
        <f>VLOOKUP(ReportKeysStatus[[#This Row],[fehlende Schlagworte lt. VLB-Report]],NoOfKeysVLB[],2,FALSE)</f>
        <v>1</v>
      </c>
      <c r="G65" s="3">
        <f>ReportKeysStatus[[#This Row],['#KW DNB]]+ReportKeysStatus[[#This Row],['#KW VLB]]</f>
        <v>4</v>
      </c>
    </row>
    <row r="66" spans="1:7" ht="21" customHeight="1" x14ac:dyDescent="0.25">
      <c r="A66" s="4" t="s">
        <v>64</v>
      </c>
      <c r="B66" s="4" t="s">
        <v>10945</v>
      </c>
      <c r="C66" s="2" t="str">
        <f>IFERROR(IF(LEN(VLOOKUP(ReportKeysStatus[[#This Row],[fehlende Schlagworte lt. VLB-Report]],KeysDNB[],1,FALSE)&gt;0),"ja"),"nein")</f>
        <v>nein</v>
      </c>
      <c r="D66" s="2" t="str">
        <f>IFERROR(VLOOKUP(ReportKeysStatus[[#This Row],[fehlende Schlagworte lt. VLB-Report]],NoKeysAtDNB[],3,FALSE),"")</f>
        <v>00_keine Schlagworte bei DNB vorhanden</v>
      </c>
      <c r="E66" s="2">
        <f>IFERROR(VLOOKUP(ReportKeysStatus[[#This Row],[fehlende Schlagworte lt. VLB-Report]],KeysDNB[],4,FALSE),0)</f>
        <v>0</v>
      </c>
      <c r="F66" s="3">
        <f>VLOOKUP(ReportKeysStatus[[#This Row],[fehlende Schlagworte lt. VLB-Report]],NoOfKeysVLB[],2,FALSE)</f>
        <v>1</v>
      </c>
      <c r="G66" s="3">
        <f>ReportKeysStatus[[#This Row],['#KW DNB]]+ReportKeysStatus[[#This Row],['#KW VLB]]</f>
        <v>1</v>
      </c>
    </row>
    <row r="67" spans="1:7" ht="21" customHeight="1" x14ac:dyDescent="0.25">
      <c r="A67" s="4" t="s">
        <v>65</v>
      </c>
      <c r="B67" s="4" t="s">
        <v>10945</v>
      </c>
      <c r="C67" s="2" t="str">
        <f>IFERROR(IF(LEN(VLOOKUP(ReportKeysStatus[[#This Row],[fehlende Schlagworte lt. VLB-Report]],KeysDNB[],1,FALSE)&gt;0),"ja"),"nein")</f>
        <v>ja</v>
      </c>
      <c r="D67" s="2" t="str">
        <f>IFERROR(VLOOKUP(ReportKeysStatus[[#This Row],[fehlende Schlagworte lt. VLB-Report]],NoKeysAtDNB[],3,FALSE),"")</f>
        <v/>
      </c>
      <c r="E67" s="2">
        <f>IFERROR(VLOOKUP(ReportKeysStatus[[#This Row],[fehlende Schlagworte lt. VLB-Report]],KeysDNB[],4,FALSE),0)</f>
        <v>1</v>
      </c>
      <c r="F67" s="3">
        <f>VLOOKUP(ReportKeysStatus[[#This Row],[fehlende Schlagworte lt. VLB-Report]],NoOfKeysVLB[],2,FALSE)</f>
        <v>0</v>
      </c>
      <c r="G67" s="3">
        <f>ReportKeysStatus[[#This Row],['#KW DNB]]+ReportKeysStatus[[#This Row],['#KW VLB]]</f>
        <v>1</v>
      </c>
    </row>
    <row r="68" spans="1:7" ht="21" customHeight="1" x14ac:dyDescent="0.25">
      <c r="A68" s="4" t="s">
        <v>66</v>
      </c>
      <c r="B68" s="4" t="s">
        <v>10945</v>
      </c>
      <c r="C68" s="2" t="str">
        <f>IFERROR(IF(LEN(VLOOKUP(ReportKeysStatus[[#This Row],[fehlende Schlagworte lt. VLB-Report]],KeysDNB[],1,FALSE)&gt;0),"ja"),"nein")</f>
        <v>ja</v>
      </c>
      <c r="D68" s="2" t="str">
        <f>IFERROR(VLOOKUP(ReportKeysStatus[[#This Row],[fehlende Schlagworte lt. VLB-Report]],NoKeysAtDNB[],3,FALSE),"")</f>
        <v/>
      </c>
      <c r="E68" s="2">
        <f>IFERROR(VLOOKUP(ReportKeysStatus[[#This Row],[fehlende Schlagworte lt. VLB-Report]],KeysDNB[],4,FALSE),0)</f>
        <v>4</v>
      </c>
      <c r="F68" s="3">
        <f>VLOOKUP(ReportKeysStatus[[#This Row],[fehlende Schlagworte lt. VLB-Report]],NoOfKeysVLB[],2,FALSE)</f>
        <v>2</v>
      </c>
      <c r="G68" s="3">
        <f>ReportKeysStatus[[#This Row],['#KW DNB]]+ReportKeysStatus[[#This Row],['#KW VLB]]</f>
        <v>6</v>
      </c>
    </row>
    <row r="69" spans="1:7" ht="21" customHeight="1" x14ac:dyDescent="0.25">
      <c r="A69" s="4" t="s">
        <v>67</v>
      </c>
      <c r="B69" s="4" t="s">
        <v>10945</v>
      </c>
      <c r="C69" s="2" t="str">
        <f>IFERROR(IF(LEN(VLOOKUP(ReportKeysStatus[[#This Row],[fehlende Schlagworte lt. VLB-Report]],KeysDNB[],1,FALSE)&gt;0),"ja"),"nein")</f>
        <v>ja</v>
      </c>
      <c r="D69" s="2" t="str">
        <f>IFERROR(VLOOKUP(ReportKeysStatus[[#This Row],[fehlende Schlagworte lt. VLB-Report]],NoKeysAtDNB[],3,FALSE),"")</f>
        <v/>
      </c>
      <c r="E69" s="2">
        <f>IFERROR(VLOOKUP(ReportKeysStatus[[#This Row],[fehlende Schlagworte lt. VLB-Report]],KeysDNB[],4,FALSE),0)</f>
        <v>1</v>
      </c>
      <c r="F69" s="3">
        <f>VLOOKUP(ReportKeysStatus[[#This Row],[fehlende Schlagworte lt. VLB-Report]],NoOfKeysVLB[],2,FALSE)</f>
        <v>0</v>
      </c>
      <c r="G69" s="3">
        <f>ReportKeysStatus[[#This Row],['#KW DNB]]+ReportKeysStatus[[#This Row],['#KW VLB]]</f>
        <v>1</v>
      </c>
    </row>
    <row r="70" spans="1:7" ht="21" customHeight="1" x14ac:dyDescent="0.25">
      <c r="A70" s="4" t="s">
        <v>68</v>
      </c>
      <c r="B70" s="4" t="s">
        <v>10945</v>
      </c>
      <c r="C70" s="2" t="str">
        <f>IFERROR(IF(LEN(VLOOKUP(ReportKeysStatus[[#This Row],[fehlende Schlagworte lt. VLB-Report]],KeysDNB[],1,FALSE)&gt;0),"ja"),"nein")</f>
        <v>ja</v>
      </c>
      <c r="D70" s="2" t="str">
        <f>IFERROR(VLOOKUP(ReportKeysStatus[[#This Row],[fehlende Schlagworte lt. VLB-Report]],NoKeysAtDNB[],3,FALSE),"")</f>
        <v/>
      </c>
      <c r="E70" s="2">
        <f>IFERROR(VLOOKUP(ReportKeysStatus[[#This Row],[fehlende Schlagworte lt. VLB-Report]],KeysDNB[],4,FALSE),0)</f>
        <v>5</v>
      </c>
      <c r="F70" s="3">
        <f>VLOOKUP(ReportKeysStatus[[#This Row],[fehlende Schlagworte lt. VLB-Report]],NoOfKeysVLB[],2,FALSE)</f>
        <v>0</v>
      </c>
      <c r="G70" s="3">
        <f>ReportKeysStatus[[#This Row],['#KW DNB]]+ReportKeysStatus[[#This Row],['#KW VLB]]</f>
        <v>5</v>
      </c>
    </row>
    <row r="71" spans="1:7" ht="21" customHeight="1" x14ac:dyDescent="0.25">
      <c r="A71" s="4" t="s">
        <v>69</v>
      </c>
      <c r="B71" s="4" t="s">
        <v>10945</v>
      </c>
      <c r="C71" s="2" t="str">
        <f>IFERROR(IF(LEN(VLOOKUP(ReportKeysStatus[[#This Row],[fehlende Schlagworte lt. VLB-Report]],KeysDNB[],1,FALSE)&gt;0),"ja"),"nein")</f>
        <v>ja</v>
      </c>
      <c r="D71" s="2" t="str">
        <f>IFERROR(VLOOKUP(ReportKeysStatus[[#This Row],[fehlende Schlagworte lt. VLB-Report]],NoKeysAtDNB[],3,FALSE),"")</f>
        <v/>
      </c>
      <c r="E71" s="2">
        <f>IFERROR(VLOOKUP(ReportKeysStatus[[#This Row],[fehlende Schlagworte lt. VLB-Report]],KeysDNB[],4,FALSE),0)</f>
        <v>2</v>
      </c>
      <c r="F71" s="3">
        <f>VLOOKUP(ReportKeysStatus[[#This Row],[fehlende Schlagworte lt. VLB-Report]],NoOfKeysVLB[],2,FALSE)</f>
        <v>1</v>
      </c>
      <c r="G71" s="3">
        <f>ReportKeysStatus[[#This Row],['#KW DNB]]+ReportKeysStatus[[#This Row],['#KW VLB]]</f>
        <v>3</v>
      </c>
    </row>
    <row r="72" spans="1:7" ht="21" customHeight="1" x14ac:dyDescent="0.25">
      <c r="A72" s="4" t="s">
        <v>70</v>
      </c>
      <c r="B72" s="4" t="s">
        <v>10945</v>
      </c>
      <c r="C72" s="2" t="str">
        <f>IFERROR(IF(LEN(VLOOKUP(ReportKeysStatus[[#This Row],[fehlende Schlagworte lt. VLB-Report]],KeysDNB[],1,FALSE)&gt;0),"ja"),"nein")</f>
        <v>ja</v>
      </c>
      <c r="D72" s="2" t="str">
        <f>IFERROR(VLOOKUP(ReportKeysStatus[[#This Row],[fehlende Schlagworte lt. VLB-Report]],NoKeysAtDNB[],3,FALSE),"")</f>
        <v/>
      </c>
      <c r="E72" s="2">
        <f>IFERROR(VLOOKUP(ReportKeysStatus[[#This Row],[fehlende Schlagworte lt. VLB-Report]],KeysDNB[],4,FALSE),0)</f>
        <v>5</v>
      </c>
      <c r="F72" s="3">
        <f>VLOOKUP(ReportKeysStatus[[#This Row],[fehlende Schlagworte lt. VLB-Report]],NoOfKeysVLB[],2,FALSE)</f>
        <v>1</v>
      </c>
      <c r="G72" s="3">
        <f>ReportKeysStatus[[#This Row],['#KW DNB]]+ReportKeysStatus[[#This Row],['#KW VLB]]</f>
        <v>6</v>
      </c>
    </row>
    <row r="73" spans="1:7" ht="21" customHeight="1" x14ac:dyDescent="0.25">
      <c r="A73" s="4" t="s">
        <v>71</v>
      </c>
      <c r="B73" s="4" t="s">
        <v>10945</v>
      </c>
      <c r="C73" s="2" t="str">
        <f>IFERROR(IF(LEN(VLOOKUP(ReportKeysStatus[[#This Row],[fehlende Schlagworte lt. VLB-Report]],KeysDNB[],1,FALSE)&gt;0),"ja"),"nein")</f>
        <v>ja</v>
      </c>
      <c r="D73" s="2" t="str">
        <f>IFERROR(VLOOKUP(ReportKeysStatus[[#This Row],[fehlende Schlagworte lt. VLB-Report]],NoKeysAtDNB[],3,FALSE),"")</f>
        <v/>
      </c>
      <c r="E73" s="2">
        <f>IFERROR(VLOOKUP(ReportKeysStatus[[#This Row],[fehlende Schlagworte lt. VLB-Report]],KeysDNB[],4,FALSE),0)</f>
        <v>6</v>
      </c>
      <c r="F73" s="3">
        <f>VLOOKUP(ReportKeysStatus[[#This Row],[fehlende Schlagworte lt. VLB-Report]],NoOfKeysVLB[],2,FALSE)</f>
        <v>0</v>
      </c>
      <c r="G73" s="3">
        <f>ReportKeysStatus[[#This Row],['#KW DNB]]+ReportKeysStatus[[#This Row],['#KW VLB]]</f>
        <v>6</v>
      </c>
    </row>
    <row r="74" spans="1:7" ht="21" customHeight="1" x14ac:dyDescent="0.25">
      <c r="A74" s="4" t="s">
        <v>72</v>
      </c>
      <c r="B74" s="4" t="s">
        <v>10945</v>
      </c>
      <c r="C74" s="2" t="str">
        <f>IFERROR(IF(LEN(VLOOKUP(ReportKeysStatus[[#This Row],[fehlende Schlagworte lt. VLB-Report]],KeysDNB[],1,FALSE)&gt;0),"ja"),"nein")</f>
        <v>ja</v>
      </c>
      <c r="D74" s="2" t="str">
        <f>IFERROR(VLOOKUP(ReportKeysStatus[[#This Row],[fehlende Schlagworte lt. VLB-Report]],NoKeysAtDNB[],3,FALSE),"")</f>
        <v/>
      </c>
      <c r="E74" s="2">
        <f>IFERROR(VLOOKUP(ReportKeysStatus[[#This Row],[fehlende Schlagworte lt. VLB-Report]],KeysDNB[],4,FALSE),0)</f>
        <v>3</v>
      </c>
      <c r="F74" s="3">
        <f>VLOOKUP(ReportKeysStatus[[#This Row],[fehlende Schlagworte lt. VLB-Report]],NoOfKeysVLB[],2,FALSE)</f>
        <v>1</v>
      </c>
      <c r="G74" s="3">
        <f>ReportKeysStatus[[#This Row],['#KW DNB]]+ReportKeysStatus[[#This Row],['#KW VLB]]</f>
        <v>4</v>
      </c>
    </row>
    <row r="75" spans="1:7" ht="21" customHeight="1" x14ac:dyDescent="0.25">
      <c r="A75" s="4" t="s">
        <v>73</v>
      </c>
      <c r="B75" s="4" t="s">
        <v>10945</v>
      </c>
      <c r="C75" s="2" t="str">
        <f>IFERROR(IF(LEN(VLOOKUP(ReportKeysStatus[[#This Row],[fehlende Schlagworte lt. VLB-Report]],KeysDNB[],1,FALSE)&gt;0),"ja"),"nein")</f>
        <v>ja</v>
      </c>
      <c r="D75" s="2" t="str">
        <f>IFERROR(VLOOKUP(ReportKeysStatus[[#This Row],[fehlende Schlagworte lt. VLB-Report]],NoKeysAtDNB[],3,FALSE),"")</f>
        <v/>
      </c>
      <c r="E75" s="2">
        <f>IFERROR(VLOOKUP(ReportKeysStatus[[#This Row],[fehlende Schlagworte lt. VLB-Report]],KeysDNB[],4,FALSE),0)</f>
        <v>6</v>
      </c>
      <c r="F75" s="3">
        <f>VLOOKUP(ReportKeysStatus[[#This Row],[fehlende Schlagworte lt. VLB-Report]],NoOfKeysVLB[],2,FALSE)</f>
        <v>0</v>
      </c>
      <c r="G75" s="3">
        <f>ReportKeysStatus[[#This Row],['#KW DNB]]+ReportKeysStatus[[#This Row],['#KW VLB]]</f>
        <v>6</v>
      </c>
    </row>
    <row r="76" spans="1:7" ht="21" customHeight="1" x14ac:dyDescent="0.25">
      <c r="A76" s="4" t="s">
        <v>74</v>
      </c>
      <c r="B76" s="4" t="s">
        <v>10945</v>
      </c>
      <c r="C76" s="2" t="str">
        <f>IFERROR(IF(LEN(VLOOKUP(ReportKeysStatus[[#This Row],[fehlende Schlagworte lt. VLB-Report]],KeysDNB[],1,FALSE)&gt;0),"ja"),"nein")</f>
        <v>ja</v>
      </c>
      <c r="D76" s="2" t="str">
        <f>IFERROR(VLOOKUP(ReportKeysStatus[[#This Row],[fehlende Schlagworte lt. VLB-Report]],NoKeysAtDNB[],3,FALSE),"")</f>
        <v/>
      </c>
      <c r="E76" s="2">
        <f>IFERROR(VLOOKUP(ReportKeysStatus[[#This Row],[fehlende Schlagworte lt. VLB-Report]],KeysDNB[],4,FALSE),0)</f>
        <v>5</v>
      </c>
      <c r="F76" s="3">
        <f>VLOOKUP(ReportKeysStatus[[#This Row],[fehlende Schlagworte lt. VLB-Report]],NoOfKeysVLB[],2,FALSE)</f>
        <v>2</v>
      </c>
      <c r="G76" s="3">
        <f>ReportKeysStatus[[#This Row],['#KW DNB]]+ReportKeysStatus[[#This Row],['#KW VLB]]</f>
        <v>7</v>
      </c>
    </row>
    <row r="77" spans="1:7" ht="21" customHeight="1" x14ac:dyDescent="0.25">
      <c r="A77" s="4" t="s">
        <v>75</v>
      </c>
      <c r="B77" s="4" t="s">
        <v>10945</v>
      </c>
      <c r="C77" s="2" t="str">
        <f>IFERROR(IF(LEN(VLOOKUP(ReportKeysStatus[[#This Row],[fehlende Schlagworte lt. VLB-Report]],KeysDNB[],1,FALSE)&gt;0),"ja"),"nein")</f>
        <v>ja</v>
      </c>
      <c r="D77" s="2" t="str">
        <f>IFERROR(VLOOKUP(ReportKeysStatus[[#This Row],[fehlende Schlagworte lt. VLB-Report]],NoKeysAtDNB[],3,FALSE),"")</f>
        <v/>
      </c>
      <c r="E77" s="2">
        <f>IFERROR(VLOOKUP(ReportKeysStatus[[#This Row],[fehlende Schlagworte lt. VLB-Report]],KeysDNB[],4,FALSE),0)</f>
        <v>3</v>
      </c>
      <c r="F77" s="3">
        <f>VLOOKUP(ReportKeysStatus[[#This Row],[fehlende Schlagworte lt. VLB-Report]],NoOfKeysVLB[],2,FALSE)</f>
        <v>2</v>
      </c>
      <c r="G77" s="3">
        <f>ReportKeysStatus[[#This Row],['#KW DNB]]+ReportKeysStatus[[#This Row],['#KW VLB]]</f>
        <v>5</v>
      </c>
    </row>
    <row r="78" spans="1:7" ht="21" customHeight="1" x14ac:dyDescent="0.25">
      <c r="A78" s="4" t="s">
        <v>76</v>
      </c>
      <c r="B78" s="4" t="s">
        <v>10945</v>
      </c>
      <c r="C78" s="2" t="str">
        <f>IFERROR(IF(LEN(VLOOKUP(ReportKeysStatus[[#This Row],[fehlende Schlagworte lt. VLB-Report]],KeysDNB[],1,FALSE)&gt;0),"ja"),"nein")</f>
        <v>ja</v>
      </c>
      <c r="D78" s="2" t="str">
        <f>IFERROR(VLOOKUP(ReportKeysStatus[[#This Row],[fehlende Schlagworte lt. VLB-Report]],NoKeysAtDNB[],3,FALSE),"")</f>
        <v/>
      </c>
      <c r="E78" s="2">
        <f>IFERROR(VLOOKUP(ReportKeysStatus[[#This Row],[fehlende Schlagworte lt. VLB-Report]],KeysDNB[],4,FALSE),0)</f>
        <v>4</v>
      </c>
      <c r="F78" s="3">
        <f>VLOOKUP(ReportKeysStatus[[#This Row],[fehlende Schlagworte lt. VLB-Report]],NoOfKeysVLB[],2,FALSE)</f>
        <v>2</v>
      </c>
      <c r="G78" s="3">
        <f>ReportKeysStatus[[#This Row],['#KW DNB]]+ReportKeysStatus[[#This Row],['#KW VLB]]</f>
        <v>6</v>
      </c>
    </row>
    <row r="79" spans="1:7" ht="21" customHeight="1" x14ac:dyDescent="0.25">
      <c r="A79" s="4" t="s">
        <v>77</v>
      </c>
      <c r="B79" s="4" t="s">
        <v>10945</v>
      </c>
      <c r="C79" s="2" t="str">
        <f>IFERROR(IF(LEN(VLOOKUP(ReportKeysStatus[[#This Row],[fehlende Schlagworte lt. VLB-Report]],KeysDNB[],1,FALSE)&gt;0),"ja"),"nein")</f>
        <v>ja</v>
      </c>
      <c r="D79" s="2" t="str">
        <f>IFERROR(VLOOKUP(ReportKeysStatus[[#This Row],[fehlende Schlagworte lt. VLB-Report]],NoKeysAtDNB[],3,FALSE),"")</f>
        <v/>
      </c>
      <c r="E79" s="2">
        <f>IFERROR(VLOOKUP(ReportKeysStatus[[#This Row],[fehlende Schlagworte lt. VLB-Report]],KeysDNB[],4,FALSE),0)</f>
        <v>5</v>
      </c>
      <c r="F79" s="3">
        <f>VLOOKUP(ReportKeysStatus[[#This Row],[fehlende Schlagworte lt. VLB-Report]],NoOfKeysVLB[],2,FALSE)</f>
        <v>2</v>
      </c>
      <c r="G79" s="3">
        <f>ReportKeysStatus[[#This Row],['#KW DNB]]+ReportKeysStatus[[#This Row],['#KW VLB]]</f>
        <v>7</v>
      </c>
    </row>
    <row r="80" spans="1:7" ht="21" customHeight="1" x14ac:dyDescent="0.25">
      <c r="A80" s="4" t="s">
        <v>78</v>
      </c>
      <c r="B80" s="4" t="s">
        <v>10945</v>
      </c>
      <c r="C80" s="2" t="str">
        <f>IFERROR(IF(LEN(VLOOKUP(ReportKeysStatus[[#This Row],[fehlende Schlagworte lt. VLB-Report]],KeysDNB[],1,FALSE)&gt;0),"ja"),"nein")</f>
        <v>ja</v>
      </c>
      <c r="D80" s="2" t="str">
        <f>IFERROR(VLOOKUP(ReportKeysStatus[[#This Row],[fehlende Schlagworte lt. VLB-Report]],NoKeysAtDNB[],3,FALSE),"")</f>
        <v/>
      </c>
      <c r="E80" s="2">
        <f>IFERROR(VLOOKUP(ReportKeysStatus[[#This Row],[fehlende Schlagworte lt. VLB-Report]],KeysDNB[],4,FALSE),0)</f>
        <v>4</v>
      </c>
      <c r="F80" s="3">
        <f>VLOOKUP(ReportKeysStatus[[#This Row],[fehlende Schlagworte lt. VLB-Report]],NoOfKeysVLB[],2,FALSE)</f>
        <v>0</v>
      </c>
      <c r="G80" s="3">
        <f>ReportKeysStatus[[#This Row],['#KW DNB]]+ReportKeysStatus[[#This Row],['#KW VLB]]</f>
        <v>4</v>
      </c>
    </row>
    <row r="81" spans="1:7" ht="21" customHeight="1" x14ac:dyDescent="0.25">
      <c r="A81" s="4" t="s">
        <v>79</v>
      </c>
      <c r="B81" s="4" t="s">
        <v>10945</v>
      </c>
      <c r="C81" s="2" t="str">
        <f>IFERROR(IF(LEN(VLOOKUP(ReportKeysStatus[[#This Row],[fehlende Schlagworte lt. VLB-Report]],KeysDNB[],1,FALSE)&gt;0),"ja"),"nein")</f>
        <v>ja</v>
      </c>
      <c r="D81" s="2" t="str">
        <f>IFERROR(VLOOKUP(ReportKeysStatus[[#This Row],[fehlende Schlagworte lt. VLB-Report]],NoKeysAtDNB[],3,FALSE),"")</f>
        <v/>
      </c>
      <c r="E81" s="2">
        <f>IFERROR(VLOOKUP(ReportKeysStatus[[#This Row],[fehlende Schlagworte lt. VLB-Report]],KeysDNB[],4,FALSE),0)</f>
        <v>5</v>
      </c>
      <c r="F81" s="3">
        <f>VLOOKUP(ReportKeysStatus[[#This Row],[fehlende Schlagworte lt. VLB-Report]],NoOfKeysVLB[],2,FALSE)</f>
        <v>1</v>
      </c>
      <c r="G81" s="3">
        <f>ReportKeysStatus[[#This Row],['#KW DNB]]+ReportKeysStatus[[#This Row],['#KW VLB]]</f>
        <v>6</v>
      </c>
    </row>
    <row r="82" spans="1:7" ht="21" customHeight="1" x14ac:dyDescent="0.25">
      <c r="A82" s="4" t="s">
        <v>80</v>
      </c>
      <c r="B82" s="4" t="s">
        <v>10945</v>
      </c>
      <c r="C82" s="2" t="str">
        <f>IFERROR(IF(LEN(VLOOKUP(ReportKeysStatus[[#This Row],[fehlende Schlagworte lt. VLB-Report]],KeysDNB[],1,FALSE)&gt;0),"ja"),"nein")</f>
        <v>nein</v>
      </c>
      <c r="D82" s="2" t="str">
        <f>IFERROR(VLOOKUP(ReportKeysStatus[[#This Row],[fehlende Schlagworte lt. VLB-Report]],NoKeysAtDNB[],3,FALSE),"")</f>
        <v>00_keine Schlagworte bei DNB vorhanden</v>
      </c>
      <c r="E82" s="2">
        <f>IFERROR(VLOOKUP(ReportKeysStatus[[#This Row],[fehlende Schlagworte lt. VLB-Report]],KeysDNB[],4,FALSE),0)</f>
        <v>0</v>
      </c>
      <c r="F82" s="3">
        <f>VLOOKUP(ReportKeysStatus[[#This Row],[fehlende Schlagworte lt. VLB-Report]],NoOfKeysVLB[],2,FALSE)</f>
        <v>1</v>
      </c>
      <c r="G82" s="3">
        <f>ReportKeysStatus[[#This Row],['#KW DNB]]+ReportKeysStatus[[#This Row],['#KW VLB]]</f>
        <v>1</v>
      </c>
    </row>
    <row r="83" spans="1:7" ht="21" customHeight="1" x14ac:dyDescent="0.25">
      <c r="A83" s="4" t="s">
        <v>81</v>
      </c>
      <c r="B83" s="4" t="s">
        <v>10945</v>
      </c>
      <c r="C83" s="2" t="str">
        <f>IFERROR(IF(LEN(VLOOKUP(ReportKeysStatus[[#This Row],[fehlende Schlagworte lt. VLB-Report]],KeysDNB[],1,FALSE)&gt;0),"ja"),"nein")</f>
        <v>nein</v>
      </c>
      <c r="D83" s="2" t="str">
        <f>IFERROR(VLOOKUP(ReportKeysStatus[[#This Row],[fehlende Schlagworte lt. VLB-Report]],NoKeysAtDNB[],3,FALSE),"")</f>
        <v>00_keine Schlagworte bei DNB vorhanden</v>
      </c>
      <c r="E83" s="2">
        <f>IFERROR(VLOOKUP(ReportKeysStatus[[#This Row],[fehlende Schlagworte lt. VLB-Report]],KeysDNB[],4,FALSE),0)</f>
        <v>0</v>
      </c>
      <c r="F83" s="3">
        <f>VLOOKUP(ReportKeysStatus[[#This Row],[fehlende Schlagworte lt. VLB-Report]],NoOfKeysVLB[],2,FALSE)</f>
        <v>2</v>
      </c>
      <c r="G83" s="3">
        <f>ReportKeysStatus[[#This Row],['#KW DNB]]+ReportKeysStatus[[#This Row],['#KW VLB]]</f>
        <v>2</v>
      </c>
    </row>
    <row r="84" spans="1:7" ht="21" customHeight="1" x14ac:dyDescent="0.25">
      <c r="A84" s="4" t="s">
        <v>82</v>
      </c>
      <c r="B84" s="4" t="s">
        <v>10945</v>
      </c>
      <c r="C84" s="2" t="str">
        <f>IFERROR(IF(LEN(VLOOKUP(ReportKeysStatus[[#This Row],[fehlende Schlagworte lt. VLB-Report]],KeysDNB[],1,FALSE)&gt;0),"ja"),"nein")</f>
        <v>nein</v>
      </c>
      <c r="D84" s="2" t="str">
        <f>IFERROR(VLOOKUP(ReportKeysStatus[[#This Row],[fehlende Schlagworte lt. VLB-Report]],NoKeysAtDNB[],3,FALSE),"")</f>
        <v>00_keine Schlagworte bei DNB vorhanden</v>
      </c>
      <c r="E84" s="2">
        <f>IFERROR(VLOOKUP(ReportKeysStatus[[#This Row],[fehlende Schlagworte lt. VLB-Report]],KeysDNB[],4,FALSE),0)</f>
        <v>0</v>
      </c>
      <c r="F84" s="3">
        <f>VLOOKUP(ReportKeysStatus[[#This Row],[fehlende Schlagworte lt. VLB-Report]],NoOfKeysVLB[],2,FALSE)</f>
        <v>2</v>
      </c>
      <c r="G84" s="3">
        <f>ReportKeysStatus[[#This Row],['#KW DNB]]+ReportKeysStatus[[#This Row],['#KW VLB]]</f>
        <v>2</v>
      </c>
    </row>
    <row r="85" spans="1:7" ht="21" customHeight="1" x14ac:dyDescent="0.25">
      <c r="A85" s="4" t="s">
        <v>83</v>
      </c>
      <c r="B85" s="4" t="s">
        <v>10945</v>
      </c>
      <c r="C85" s="2" t="str">
        <f>IFERROR(IF(LEN(VLOOKUP(ReportKeysStatus[[#This Row],[fehlende Schlagworte lt. VLB-Report]],KeysDNB[],1,FALSE)&gt;0),"ja"),"nein")</f>
        <v>nein</v>
      </c>
      <c r="D85" s="2" t="str">
        <f>IFERROR(VLOOKUP(ReportKeysStatus[[#This Row],[fehlende Schlagworte lt. VLB-Report]],NoKeysAtDNB[],3,FALSE),"")</f>
        <v>00_keine Schlagworte bei DNB vorhanden</v>
      </c>
      <c r="E85" s="2">
        <f>IFERROR(VLOOKUP(ReportKeysStatus[[#This Row],[fehlende Schlagworte lt. VLB-Report]],KeysDNB[],4,FALSE),0)</f>
        <v>0</v>
      </c>
      <c r="F85" s="3">
        <f>VLOOKUP(ReportKeysStatus[[#This Row],[fehlende Schlagworte lt. VLB-Report]],NoOfKeysVLB[],2,FALSE)</f>
        <v>2</v>
      </c>
      <c r="G85" s="3">
        <f>ReportKeysStatus[[#This Row],['#KW DNB]]+ReportKeysStatus[[#This Row],['#KW VLB]]</f>
        <v>2</v>
      </c>
    </row>
    <row r="86" spans="1:7" ht="21" customHeight="1" x14ac:dyDescent="0.25">
      <c r="A86" s="4" t="s">
        <v>84</v>
      </c>
      <c r="B86" s="4" t="s">
        <v>10945</v>
      </c>
      <c r="C86" s="2" t="str">
        <f>IFERROR(IF(LEN(VLOOKUP(ReportKeysStatus[[#This Row],[fehlende Schlagworte lt. VLB-Report]],KeysDNB[],1,FALSE)&gt;0),"ja"),"nein")</f>
        <v>nein</v>
      </c>
      <c r="D86" s="2" t="str">
        <f>IFERROR(VLOOKUP(ReportKeysStatus[[#This Row],[fehlende Schlagworte lt. VLB-Report]],NoKeysAtDNB[],3,FALSE),"")</f>
        <v>00_keine Schlagworte bei DNB vorhanden</v>
      </c>
      <c r="E86" s="2">
        <f>IFERROR(VLOOKUP(ReportKeysStatus[[#This Row],[fehlende Schlagworte lt. VLB-Report]],KeysDNB[],4,FALSE),0)</f>
        <v>0</v>
      </c>
      <c r="F86" s="3">
        <f>VLOOKUP(ReportKeysStatus[[#This Row],[fehlende Schlagworte lt. VLB-Report]],NoOfKeysVLB[],2,FALSE)</f>
        <v>2</v>
      </c>
      <c r="G86" s="3">
        <f>ReportKeysStatus[[#This Row],['#KW DNB]]+ReportKeysStatus[[#This Row],['#KW VLB]]</f>
        <v>2</v>
      </c>
    </row>
    <row r="87" spans="1:7" ht="21" customHeight="1" x14ac:dyDescent="0.25">
      <c r="A87" s="4" t="s">
        <v>85</v>
      </c>
      <c r="B87" s="4" t="s">
        <v>10945</v>
      </c>
      <c r="C87" s="2" t="str">
        <f>IFERROR(IF(LEN(VLOOKUP(ReportKeysStatus[[#This Row],[fehlende Schlagworte lt. VLB-Report]],KeysDNB[],1,FALSE)&gt;0),"ja"),"nein")</f>
        <v>nein</v>
      </c>
      <c r="D87" s="2" t="str">
        <f>IFERROR(VLOOKUP(ReportKeysStatus[[#This Row],[fehlende Schlagworte lt. VLB-Report]],NoKeysAtDNB[],3,FALSE),"")</f>
        <v>00_keine Schlagworte bei DNB vorhanden</v>
      </c>
      <c r="E87" s="2">
        <f>IFERROR(VLOOKUP(ReportKeysStatus[[#This Row],[fehlende Schlagworte lt. VLB-Report]],KeysDNB[],4,FALSE),0)</f>
        <v>0</v>
      </c>
      <c r="F87" s="3">
        <f>VLOOKUP(ReportKeysStatus[[#This Row],[fehlende Schlagworte lt. VLB-Report]],NoOfKeysVLB[],2,FALSE)</f>
        <v>2</v>
      </c>
      <c r="G87" s="3">
        <f>ReportKeysStatus[[#This Row],['#KW DNB]]+ReportKeysStatus[[#This Row],['#KW VLB]]</f>
        <v>2</v>
      </c>
    </row>
    <row r="88" spans="1:7" ht="21" customHeight="1" x14ac:dyDescent="0.25">
      <c r="A88" s="4" t="s">
        <v>86</v>
      </c>
      <c r="B88" s="4" t="s">
        <v>10945</v>
      </c>
      <c r="C88" s="2" t="str">
        <f>IFERROR(IF(LEN(VLOOKUP(ReportKeysStatus[[#This Row],[fehlende Schlagworte lt. VLB-Report]],KeysDNB[],1,FALSE)&gt;0),"ja"),"nein")</f>
        <v>ja</v>
      </c>
      <c r="D88" s="2" t="str">
        <f>IFERROR(VLOOKUP(ReportKeysStatus[[#This Row],[fehlende Schlagworte lt. VLB-Report]],NoKeysAtDNB[],3,FALSE),"")</f>
        <v/>
      </c>
      <c r="E88" s="2">
        <f>IFERROR(VLOOKUP(ReportKeysStatus[[#This Row],[fehlende Schlagworte lt. VLB-Report]],KeysDNB[],4,FALSE),0)</f>
        <v>3</v>
      </c>
      <c r="F88" s="3">
        <f>VLOOKUP(ReportKeysStatus[[#This Row],[fehlende Schlagworte lt. VLB-Report]],NoOfKeysVLB[],2,FALSE)</f>
        <v>2</v>
      </c>
      <c r="G88" s="3">
        <f>ReportKeysStatus[[#This Row],['#KW DNB]]+ReportKeysStatus[[#This Row],['#KW VLB]]</f>
        <v>5</v>
      </c>
    </row>
    <row r="89" spans="1:7" ht="21" customHeight="1" x14ac:dyDescent="0.25">
      <c r="A89" s="4" t="s">
        <v>87</v>
      </c>
      <c r="B89" s="4" t="s">
        <v>10945</v>
      </c>
      <c r="C89" s="2" t="str">
        <f>IFERROR(IF(LEN(VLOOKUP(ReportKeysStatus[[#This Row],[fehlende Schlagworte lt. VLB-Report]],KeysDNB[],1,FALSE)&gt;0),"ja"),"nein")</f>
        <v>ja</v>
      </c>
      <c r="D89" s="2" t="str">
        <f>IFERROR(VLOOKUP(ReportKeysStatus[[#This Row],[fehlende Schlagworte lt. VLB-Report]],NoKeysAtDNB[],3,FALSE),"")</f>
        <v/>
      </c>
      <c r="E89" s="2">
        <f>IFERROR(VLOOKUP(ReportKeysStatus[[#This Row],[fehlende Schlagworte lt. VLB-Report]],KeysDNB[],4,FALSE),0)</f>
        <v>8</v>
      </c>
      <c r="F89" s="3">
        <f>VLOOKUP(ReportKeysStatus[[#This Row],[fehlende Schlagworte lt. VLB-Report]],NoOfKeysVLB[],2,FALSE)</f>
        <v>2</v>
      </c>
      <c r="G89" s="3">
        <f>ReportKeysStatus[[#This Row],['#KW DNB]]+ReportKeysStatus[[#This Row],['#KW VLB]]</f>
        <v>10</v>
      </c>
    </row>
    <row r="90" spans="1:7" ht="21" customHeight="1" x14ac:dyDescent="0.25">
      <c r="A90" s="4" t="s">
        <v>88</v>
      </c>
      <c r="B90" s="4" t="s">
        <v>10945</v>
      </c>
      <c r="C90" s="2" t="str">
        <f>IFERROR(IF(LEN(VLOOKUP(ReportKeysStatus[[#This Row],[fehlende Schlagworte lt. VLB-Report]],KeysDNB[],1,FALSE)&gt;0),"ja"),"nein")</f>
        <v>ja</v>
      </c>
      <c r="D90" s="2" t="str">
        <f>IFERROR(VLOOKUP(ReportKeysStatus[[#This Row],[fehlende Schlagworte lt. VLB-Report]],NoKeysAtDNB[],3,FALSE),"")</f>
        <v/>
      </c>
      <c r="E90" s="2">
        <f>IFERROR(VLOOKUP(ReportKeysStatus[[#This Row],[fehlende Schlagworte lt. VLB-Report]],KeysDNB[],4,FALSE),0)</f>
        <v>2</v>
      </c>
      <c r="F90" s="3">
        <f>VLOOKUP(ReportKeysStatus[[#This Row],[fehlende Schlagworte lt. VLB-Report]],NoOfKeysVLB[],2,FALSE)</f>
        <v>2</v>
      </c>
      <c r="G90" s="3">
        <f>ReportKeysStatus[[#This Row],['#KW DNB]]+ReportKeysStatus[[#This Row],['#KW VLB]]</f>
        <v>4</v>
      </c>
    </row>
    <row r="91" spans="1:7" ht="21" customHeight="1" x14ac:dyDescent="0.25">
      <c r="A91" s="4" t="s">
        <v>89</v>
      </c>
      <c r="B91" s="4" t="s">
        <v>10945</v>
      </c>
      <c r="C91" s="2" t="str">
        <f>IFERROR(IF(LEN(VLOOKUP(ReportKeysStatus[[#This Row],[fehlende Schlagworte lt. VLB-Report]],KeysDNB[],1,FALSE)&gt;0),"ja"),"nein")</f>
        <v>ja</v>
      </c>
      <c r="D91" s="2" t="str">
        <f>IFERROR(VLOOKUP(ReportKeysStatus[[#This Row],[fehlende Schlagworte lt. VLB-Report]],NoKeysAtDNB[],3,FALSE),"")</f>
        <v/>
      </c>
      <c r="E91" s="2">
        <f>IFERROR(VLOOKUP(ReportKeysStatus[[#This Row],[fehlende Schlagworte lt. VLB-Report]],KeysDNB[],4,FALSE),0)</f>
        <v>2</v>
      </c>
      <c r="F91" s="3">
        <f>VLOOKUP(ReportKeysStatus[[#This Row],[fehlende Schlagworte lt. VLB-Report]],NoOfKeysVLB[],2,FALSE)</f>
        <v>2</v>
      </c>
      <c r="G91" s="3">
        <f>ReportKeysStatus[[#This Row],['#KW DNB]]+ReportKeysStatus[[#This Row],['#KW VLB]]</f>
        <v>4</v>
      </c>
    </row>
    <row r="92" spans="1:7" ht="21" customHeight="1" x14ac:dyDescent="0.25">
      <c r="A92" s="4" t="s">
        <v>90</v>
      </c>
      <c r="B92" s="4" t="s">
        <v>10945</v>
      </c>
      <c r="C92" s="2" t="str">
        <f>IFERROR(IF(LEN(VLOOKUP(ReportKeysStatus[[#This Row],[fehlende Schlagworte lt. VLB-Report]],KeysDNB[],1,FALSE)&gt;0),"ja"),"nein")</f>
        <v>ja</v>
      </c>
      <c r="D92" s="2" t="str">
        <f>IFERROR(VLOOKUP(ReportKeysStatus[[#This Row],[fehlende Schlagworte lt. VLB-Report]],NoKeysAtDNB[],3,FALSE),"")</f>
        <v/>
      </c>
      <c r="E92" s="2">
        <f>IFERROR(VLOOKUP(ReportKeysStatus[[#This Row],[fehlende Schlagworte lt. VLB-Report]],KeysDNB[],4,FALSE),0)</f>
        <v>2</v>
      </c>
      <c r="F92" s="3">
        <f>VLOOKUP(ReportKeysStatus[[#This Row],[fehlende Schlagworte lt. VLB-Report]],NoOfKeysVLB[],2,FALSE)</f>
        <v>2</v>
      </c>
      <c r="G92" s="3">
        <f>ReportKeysStatus[[#This Row],['#KW DNB]]+ReportKeysStatus[[#This Row],['#KW VLB]]</f>
        <v>4</v>
      </c>
    </row>
    <row r="93" spans="1:7" ht="21" customHeight="1" x14ac:dyDescent="0.25">
      <c r="A93" s="4" t="s">
        <v>91</v>
      </c>
      <c r="B93" s="4" t="s">
        <v>10945</v>
      </c>
      <c r="C93" s="2" t="str">
        <f>IFERROR(IF(LEN(VLOOKUP(ReportKeysStatus[[#This Row],[fehlende Schlagworte lt. VLB-Report]],KeysDNB[],1,FALSE)&gt;0),"ja"),"nein")</f>
        <v>ja</v>
      </c>
      <c r="D93" s="2" t="str">
        <f>IFERROR(VLOOKUP(ReportKeysStatus[[#This Row],[fehlende Schlagworte lt. VLB-Report]],NoKeysAtDNB[],3,FALSE),"")</f>
        <v/>
      </c>
      <c r="E93" s="2">
        <f>IFERROR(VLOOKUP(ReportKeysStatus[[#This Row],[fehlende Schlagworte lt. VLB-Report]],KeysDNB[],4,FALSE),0)</f>
        <v>3</v>
      </c>
      <c r="F93" s="3">
        <f>VLOOKUP(ReportKeysStatus[[#This Row],[fehlende Schlagworte lt. VLB-Report]],NoOfKeysVLB[],2,FALSE)</f>
        <v>2</v>
      </c>
      <c r="G93" s="3">
        <f>ReportKeysStatus[[#This Row],['#KW DNB]]+ReportKeysStatus[[#This Row],['#KW VLB]]</f>
        <v>5</v>
      </c>
    </row>
    <row r="94" spans="1:7" ht="21" customHeight="1" x14ac:dyDescent="0.25">
      <c r="A94" s="4" t="s">
        <v>92</v>
      </c>
      <c r="B94" s="4" t="s">
        <v>10945</v>
      </c>
      <c r="C94" s="2" t="str">
        <f>IFERROR(IF(LEN(VLOOKUP(ReportKeysStatus[[#This Row],[fehlende Schlagworte lt. VLB-Report]],KeysDNB[],1,FALSE)&gt;0),"ja"),"nein")</f>
        <v>nein</v>
      </c>
      <c r="D94" s="2" t="str">
        <f>IFERROR(VLOOKUP(ReportKeysStatus[[#This Row],[fehlende Schlagworte lt. VLB-Report]],NoKeysAtDNB[],3,FALSE),"")</f>
        <v>00_ISBN nicht bei DNB vorhanden</v>
      </c>
      <c r="E94" s="2">
        <f>IFERROR(VLOOKUP(ReportKeysStatus[[#This Row],[fehlende Schlagworte lt. VLB-Report]],KeysDNB[],4,FALSE),0)</f>
        <v>0</v>
      </c>
      <c r="F94" s="3">
        <f>VLOOKUP(ReportKeysStatus[[#This Row],[fehlende Schlagworte lt. VLB-Report]],NoOfKeysVLB[],2,FALSE)</f>
        <v>0</v>
      </c>
      <c r="G94" s="3">
        <f>ReportKeysStatus[[#This Row],['#KW DNB]]+ReportKeysStatus[[#This Row],['#KW VLB]]</f>
        <v>0</v>
      </c>
    </row>
    <row r="95" spans="1:7" ht="21" customHeight="1" x14ac:dyDescent="0.25">
      <c r="A95" s="4" t="s">
        <v>93</v>
      </c>
      <c r="B95" s="4" t="s">
        <v>10945</v>
      </c>
      <c r="C95" s="2" t="str">
        <f>IFERROR(IF(LEN(VLOOKUP(ReportKeysStatus[[#This Row],[fehlende Schlagworte lt. VLB-Report]],KeysDNB[],1,FALSE)&gt;0),"ja"),"nein")</f>
        <v>nein</v>
      </c>
      <c r="D95" s="2" t="str">
        <f>IFERROR(VLOOKUP(ReportKeysStatus[[#This Row],[fehlende Schlagworte lt. VLB-Report]],NoKeysAtDNB[],3,FALSE),"")</f>
        <v>00_ISBN nicht bei DNB vorhanden</v>
      </c>
      <c r="E95" s="2">
        <f>IFERROR(VLOOKUP(ReportKeysStatus[[#This Row],[fehlende Schlagworte lt. VLB-Report]],KeysDNB[],4,FALSE),0)</f>
        <v>0</v>
      </c>
      <c r="F95" s="3">
        <f>VLOOKUP(ReportKeysStatus[[#This Row],[fehlende Schlagworte lt. VLB-Report]],NoOfKeysVLB[],2,FALSE)</f>
        <v>2</v>
      </c>
      <c r="G95" s="3">
        <f>ReportKeysStatus[[#This Row],['#KW DNB]]+ReportKeysStatus[[#This Row],['#KW VLB]]</f>
        <v>2</v>
      </c>
    </row>
    <row r="96" spans="1:7" ht="21" customHeight="1" x14ac:dyDescent="0.25">
      <c r="A96" s="4" t="s">
        <v>94</v>
      </c>
      <c r="B96" s="4" t="s">
        <v>10945</v>
      </c>
      <c r="C96" s="2" t="str">
        <f>IFERROR(IF(LEN(VLOOKUP(ReportKeysStatus[[#This Row],[fehlende Schlagworte lt. VLB-Report]],KeysDNB[],1,FALSE)&gt;0),"ja"),"nein")</f>
        <v>nein</v>
      </c>
      <c r="D96" s="2" t="str">
        <f>IFERROR(VLOOKUP(ReportKeysStatus[[#This Row],[fehlende Schlagworte lt. VLB-Report]],NoKeysAtDNB[],3,FALSE),"")</f>
        <v>00_ISBN nicht bei DNB vorhanden</v>
      </c>
      <c r="E96" s="2">
        <f>IFERROR(VLOOKUP(ReportKeysStatus[[#This Row],[fehlende Schlagworte lt. VLB-Report]],KeysDNB[],4,FALSE),0)</f>
        <v>0</v>
      </c>
      <c r="F96" s="3">
        <f>VLOOKUP(ReportKeysStatus[[#This Row],[fehlende Schlagworte lt. VLB-Report]],NoOfKeysVLB[],2,FALSE)</f>
        <v>0</v>
      </c>
      <c r="G96" s="3">
        <f>ReportKeysStatus[[#This Row],['#KW DNB]]+ReportKeysStatus[[#This Row],['#KW VLB]]</f>
        <v>0</v>
      </c>
    </row>
    <row r="97" spans="1:7" ht="21" customHeight="1" x14ac:dyDescent="0.25">
      <c r="A97" s="4" t="s">
        <v>95</v>
      </c>
      <c r="B97" s="4" t="s">
        <v>10945</v>
      </c>
      <c r="C97" s="2" t="str">
        <f>IFERROR(IF(LEN(VLOOKUP(ReportKeysStatus[[#This Row],[fehlende Schlagworte lt. VLB-Report]],KeysDNB[],1,FALSE)&gt;0),"ja"),"nein")</f>
        <v>nein</v>
      </c>
      <c r="D97" s="2" t="str">
        <f>IFERROR(VLOOKUP(ReportKeysStatus[[#This Row],[fehlende Schlagworte lt. VLB-Report]],NoKeysAtDNB[],3,FALSE),"")</f>
        <v>00_ISBN nicht bei DNB vorhanden</v>
      </c>
      <c r="E97" s="2">
        <f>IFERROR(VLOOKUP(ReportKeysStatus[[#This Row],[fehlende Schlagworte lt. VLB-Report]],KeysDNB[],4,FALSE),0)</f>
        <v>0</v>
      </c>
      <c r="F97" s="3">
        <f>VLOOKUP(ReportKeysStatus[[#This Row],[fehlende Schlagworte lt. VLB-Report]],NoOfKeysVLB[],2,FALSE)</f>
        <v>2</v>
      </c>
      <c r="G97" s="3">
        <f>ReportKeysStatus[[#This Row],['#KW DNB]]+ReportKeysStatus[[#This Row],['#KW VLB]]</f>
        <v>2</v>
      </c>
    </row>
    <row r="98" spans="1:7" ht="21" customHeight="1" x14ac:dyDescent="0.25">
      <c r="A98" s="4" t="s">
        <v>96</v>
      </c>
      <c r="B98" s="4" t="s">
        <v>10945</v>
      </c>
      <c r="C98" s="2" t="str">
        <f>IFERROR(IF(LEN(VLOOKUP(ReportKeysStatus[[#This Row],[fehlende Schlagworte lt. VLB-Report]],KeysDNB[],1,FALSE)&gt;0),"ja"),"nein")</f>
        <v>nein</v>
      </c>
      <c r="D98" s="2" t="str">
        <f>IFERROR(VLOOKUP(ReportKeysStatus[[#This Row],[fehlende Schlagworte lt. VLB-Report]],NoKeysAtDNB[],3,FALSE),"")</f>
        <v>00_ISBN nicht bei DNB vorhanden</v>
      </c>
      <c r="E98" s="2">
        <f>IFERROR(VLOOKUP(ReportKeysStatus[[#This Row],[fehlende Schlagworte lt. VLB-Report]],KeysDNB[],4,FALSE),0)</f>
        <v>0</v>
      </c>
      <c r="F98" s="3">
        <f>VLOOKUP(ReportKeysStatus[[#This Row],[fehlende Schlagworte lt. VLB-Report]],NoOfKeysVLB[],2,FALSE)</f>
        <v>2</v>
      </c>
      <c r="G98" s="3">
        <f>ReportKeysStatus[[#This Row],['#KW DNB]]+ReportKeysStatus[[#This Row],['#KW VLB]]</f>
        <v>2</v>
      </c>
    </row>
    <row r="99" spans="1:7" ht="21" customHeight="1" x14ac:dyDescent="0.25">
      <c r="A99" s="4" t="s">
        <v>97</v>
      </c>
      <c r="B99" s="4" t="s">
        <v>10945</v>
      </c>
      <c r="C99" s="2" t="str">
        <f>IFERROR(IF(LEN(VLOOKUP(ReportKeysStatus[[#This Row],[fehlende Schlagworte lt. VLB-Report]],KeysDNB[],1,FALSE)&gt;0),"ja"),"nein")</f>
        <v>nein</v>
      </c>
      <c r="D99" s="2" t="str">
        <f>IFERROR(VLOOKUP(ReportKeysStatus[[#This Row],[fehlende Schlagworte lt. VLB-Report]],NoKeysAtDNB[],3,FALSE),"")</f>
        <v>00_ISBN nicht bei DNB vorhanden</v>
      </c>
      <c r="E99" s="2">
        <f>IFERROR(VLOOKUP(ReportKeysStatus[[#This Row],[fehlende Schlagworte lt. VLB-Report]],KeysDNB[],4,FALSE),0)</f>
        <v>0</v>
      </c>
      <c r="F99" s="3">
        <f>VLOOKUP(ReportKeysStatus[[#This Row],[fehlende Schlagworte lt. VLB-Report]],NoOfKeysVLB[],2,FALSE)</f>
        <v>2</v>
      </c>
      <c r="G99" s="3">
        <f>ReportKeysStatus[[#This Row],['#KW DNB]]+ReportKeysStatus[[#This Row],['#KW VLB]]</f>
        <v>2</v>
      </c>
    </row>
    <row r="100" spans="1:7" ht="21" customHeight="1" x14ac:dyDescent="0.25">
      <c r="A100" s="4" t="s">
        <v>98</v>
      </c>
      <c r="B100" s="4" t="s">
        <v>10945</v>
      </c>
      <c r="C100" s="2" t="str">
        <f>IFERROR(IF(LEN(VLOOKUP(ReportKeysStatus[[#This Row],[fehlende Schlagworte lt. VLB-Report]],KeysDNB[],1,FALSE)&gt;0),"ja"),"nein")</f>
        <v>nein</v>
      </c>
      <c r="D100" s="2" t="str">
        <f>IFERROR(VLOOKUP(ReportKeysStatus[[#This Row],[fehlende Schlagworte lt. VLB-Report]],NoKeysAtDNB[],3,FALSE),"")</f>
        <v>00_keine Schlagworte bei DNB vorhanden</v>
      </c>
      <c r="E100" s="2">
        <f>IFERROR(VLOOKUP(ReportKeysStatus[[#This Row],[fehlende Schlagworte lt. VLB-Report]],KeysDNB[],4,FALSE),0)</f>
        <v>0</v>
      </c>
      <c r="F100" s="3">
        <f>VLOOKUP(ReportKeysStatus[[#This Row],[fehlende Schlagworte lt. VLB-Report]],NoOfKeysVLB[],2,FALSE)</f>
        <v>1</v>
      </c>
      <c r="G100" s="3">
        <f>ReportKeysStatus[[#This Row],['#KW DNB]]+ReportKeysStatus[[#This Row],['#KW VLB]]</f>
        <v>1</v>
      </c>
    </row>
    <row r="101" spans="1:7" ht="21" customHeight="1" x14ac:dyDescent="0.25">
      <c r="A101" s="4" t="s">
        <v>99</v>
      </c>
      <c r="B101" s="4" t="s">
        <v>10945</v>
      </c>
      <c r="C101" s="2" t="str">
        <f>IFERROR(IF(LEN(VLOOKUP(ReportKeysStatus[[#This Row],[fehlende Schlagworte lt. VLB-Report]],KeysDNB[],1,FALSE)&gt;0),"ja"),"nein")</f>
        <v>nein</v>
      </c>
      <c r="D101" s="2" t="str">
        <f>IFERROR(VLOOKUP(ReportKeysStatus[[#This Row],[fehlende Schlagworte lt. VLB-Report]],NoKeysAtDNB[],3,FALSE),"")</f>
        <v>00_ISBN nicht bei DNB vorhanden</v>
      </c>
      <c r="E101" s="2">
        <f>IFERROR(VLOOKUP(ReportKeysStatus[[#This Row],[fehlende Schlagworte lt. VLB-Report]],KeysDNB[],4,FALSE),0)</f>
        <v>0</v>
      </c>
      <c r="F101" s="3">
        <f>VLOOKUP(ReportKeysStatus[[#This Row],[fehlende Schlagworte lt. VLB-Report]],NoOfKeysVLB[],2,FALSE)</f>
        <v>1</v>
      </c>
      <c r="G101" s="3">
        <f>ReportKeysStatus[[#This Row],['#KW DNB]]+ReportKeysStatus[[#This Row],['#KW VLB]]</f>
        <v>1</v>
      </c>
    </row>
    <row r="102" spans="1:7" ht="21" customHeight="1" x14ac:dyDescent="0.25">
      <c r="A102" s="4" t="s">
        <v>100</v>
      </c>
      <c r="B102" s="4" t="s">
        <v>10945</v>
      </c>
      <c r="C102" s="2" t="str">
        <f>IFERROR(IF(LEN(VLOOKUP(ReportKeysStatus[[#This Row],[fehlende Schlagworte lt. VLB-Report]],KeysDNB[],1,FALSE)&gt;0),"ja"),"nein")</f>
        <v>nein</v>
      </c>
      <c r="D102" s="2" t="str">
        <f>IFERROR(VLOOKUP(ReportKeysStatus[[#This Row],[fehlende Schlagworte lt. VLB-Report]],NoKeysAtDNB[],3,FALSE),"")</f>
        <v/>
      </c>
      <c r="E102" s="2">
        <f>IFERROR(VLOOKUP(ReportKeysStatus[[#This Row],[fehlende Schlagworte lt. VLB-Report]],KeysDNB[],4,FALSE),0)</f>
        <v>0</v>
      </c>
      <c r="F102" s="3">
        <f>VLOOKUP(ReportKeysStatus[[#This Row],[fehlende Schlagworte lt. VLB-Report]],NoOfKeysVLB[],2,FALSE)</f>
        <v>0</v>
      </c>
      <c r="G102" s="3">
        <f>ReportKeysStatus[[#This Row],['#KW DNB]]+ReportKeysStatus[[#This Row],['#KW VLB]]</f>
        <v>0</v>
      </c>
    </row>
    <row r="103" spans="1:7" ht="21" customHeight="1" x14ac:dyDescent="0.25">
      <c r="A103" s="4" t="s">
        <v>101</v>
      </c>
      <c r="B103" s="4" t="s">
        <v>10945</v>
      </c>
      <c r="C103" s="2" t="str">
        <f>IFERROR(IF(LEN(VLOOKUP(ReportKeysStatus[[#This Row],[fehlende Schlagworte lt. VLB-Report]],KeysDNB[],1,FALSE)&gt;0),"ja"),"nein")</f>
        <v>ja</v>
      </c>
      <c r="D103" s="2" t="str">
        <f>IFERROR(VLOOKUP(ReportKeysStatus[[#This Row],[fehlende Schlagworte lt. VLB-Report]],NoKeysAtDNB[],3,FALSE),"")</f>
        <v/>
      </c>
      <c r="E103" s="2">
        <f>IFERROR(VLOOKUP(ReportKeysStatus[[#This Row],[fehlende Schlagworte lt. VLB-Report]],KeysDNB[],4,FALSE),0)</f>
        <v>5</v>
      </c>
      <c r="F103" s="3">
        <f>VLOOKUP(ReportKeysStatus[[#This Row],[fehlende Schlagworte lt. VLB-Report]],NoOfKeysVLB[],2,FALSE)</f>
        <v>2</v>
      </c>
      <c r="G103" s="3">
        <f>ReportKeysStatus[[#This Row],['#KW DNB]]+ReportKeysStatus[[#This Row],['#KW VLB]]</f>
        <v>7</v>
      </c>
    </row>
    <row r="104" spans="1:7" ht="21" customHeight="1" x14ac:dyDescent="0.25">
      <c r="A104" s="4" t="s">
        <v>102</v>
      </c>
      <c r="B104" s="4" t="s">
        <v>10945</v>
      </c>
      <c r="C104" s="2" t="str">
        <f>IFERROR(IF(LEN(VLOOKUP(ReportKeysStatus[[#This Row],[fehlende Schlagworte lt. VLB-Report]],KeysDNB[],1,FALSE)&gt;0),"ja"),"nein")</f>
        <v>ja</v>
      </c>
      <c r="D104" s="2" t="str">
        <f>IFERROR(VLOOKUP(ReportKeysStatus[[#This Row],[fehlende Schlagworte lt. VLB-Report]],NoKeysAtDNB[],3,FALSE),"")</f>
        <v/>
      </c>
      <c r="E104" s="2">
        <f>IFERROR(VLOOKUP(ReportKeysStatus[[#This Row],[fehlende Schlagworte lt. VLB-Report]],KeysDNB[],4,FALSE),0)</f>
        <v>3</v>
      </c>
      <c r="F104" s="3">
        <f>VLOOKUP(ReportKeysStatus[[#This Row],[fehlende Schlagworte lt. VLB-Report]],NoOfKeysVLB[],2,FALSE)</f>
        <v>1</v>
      </c>
      <c r="G104" s="3">
        <f>ReportKeysStatus[[#This Row],['#KW DNB]]+ReportKeysStatus[[#This Row],['#KW VLB]]</f>
        <v>4</v>
      </c>
    </row>
    <row r="105" spans="1:7" ht="21" customHeight="1" x14ac:dyDescent="0.25">
      <c r="A105" s="4" t="s">
        <v>103</v>
      </c>
      <c r="B105" s="4" t="s">
        <v>10945</v>
      </c>
      <c r="C105" s="2" t="str">
        <f>IFERROR(IF(LEN(VLOOKUP(ReportKeysStatus[[#This Row],[fehlende Schlagworte lt. VLB-Report]],KeysDNB[],1,FALSE)&gt;0),"ja"),"nein")</f>
        <v>nein</v>
      </c>
      <c r="D105" s="2" t="str">
        <f>IFERROR(VLOOKUP(ReportKeysStatus[[#This Row],[fehlende Schlagworte lt. VLB-Report]],NoKeysAtDNB[],3,FALSE),"")</f>
        <v>00_ISBN nicht bei DNB vorhanden</v>
      </c>
      <c r="E105" s="2">
        <f>IFERROR(VLOOKUP(ReportKeysStatus[[#This Row],[fehlende Schlagworte lt. VLB-Report]],KeysDNB[],4,FALSE),0)</f>
        <v>0</v>
      </c>
      <c r="F105" s="3">
        <f>VLOOKUP(ReportKeysStatus[[#This Row],[fehlende Schlagworte lt. VLB-Report]],NoOfKeysVLB[],2,FALSE)</f>
        <v>0</v>
      </c>
      <c r="G105" s="3">
        <f>ReportKeysStatus[[#This Row],['#KW DNB]]+ReportKeysStatus[[#This Row],['#KW VLB]]</f>
        <v>0</v>
      </c>
    </row>
    <row r="106" spans="1:7" ht="21" customHeight="1" x14ac:dyDescent="0.25">
      <c r="A106" s="4" t="s">
        <v>104</v>
      </c>
      <c r="B106" s="4" t="s">
        <v>10945</v>
      </c>
      <c r="C106" s="2" t="str">
        <f>IFERROR(IF(LEN(VLOOKUP(ReportKeysStatus[[#This Row],[fehlende Schlagworte lt. VLB-Report]],KeysDNB[],1,FALSE)&gt;0),"ja"),"nein")</f>
        <v>ja</v>
      </c>
      <c r="D106" s="2" t="str">
        <f>IFERROR(VLOOKUP(ReportKeysStatus[[#This Row],[fehlende Schlagworte lt. VLB-Report]],NoKeysAtDNB[],3,FALSE),"")</f>
        <v/>
      </c>
      <c r="E106" s="2">
        <f>IFERROR(VLOOKUP(ReportKeysStatus[[#This Row],[fehlende Schlagworte lt. VLB-Report]],KeysDNB[],4,FALSE),0)</f>
        <v>1</v>
      </c>
      <c r="F106" s="3">
        <f>VLOOKUP(ReportKeysStatus[[#This Row],[fehlende Schlagworte lt. VLB-Report]],NoOfKeysVLB[],2,FALSE)</f>
        <v>2</v>
      </c>
      <c r="G106" s="3">
        <f>ReportKeysStatus[[#This Row],['#KW DNB]]+ReportKeysStatus[[#This Row],['#KW VLB]]</f>
        <v>3</v>
      </c>
    </row>
    <row r="107" spans="1:7" ht="21" customHeight="1" x14ac:dyDescent="0.25">
      <c r="A107" s="4" t="s">
        <v>105</v>
      </c>
      <c r="B107" s="4" t="s">
        <v>10945</v>
      </c>
      <c r="C107" s="2" t="str">
        <f>IFERROR(IF(LEN(VLOOKUP(ReportKeysStatus[[#This Row],[fehlende Schlagworte lt. VLB-Report]],KeysDNB[],1,FALSE)&gt;0),"ja"),"nein")</f>
        <v>ja</v>
      </c>
      <c r="D107" s="2" t="str">
        <f>IFERROR(VLOOKUP(ReportKeysStatus[[#This Row],[fehlende Schlagworte lt. VLB-Report]],NoKeysAtDNB[],3,FALSE),"")</f>
        <v/>
      </c>
      <c r="E107" s="2">
        <f>IFERROR(VLOOKUP(ReportKeysStatus[[#This Row],[fehlende Schlagworte lt. VLB-Report]],KeysDNB[],4,FALSE),0)</f>
        <v>5</v>
      </c>
      <c r="F107" s="3">
        <f>VLOOKUP(ReportKeysStatus[[#This Row],[fehlende Schlagworte lt. VLB-Report]],NoOfKeysVLB[],2,FALSE)</f>
        <v>1</v>
      </c>
      <c r="G107" s="3">
        <f>ReportKeysStatus[[#This Row],['#KW DNB]]+ReportKeysStatus[[#This Row],['#KW VLB]]</f>
        <v>6</v>
      </c>
    </row>
    <row r="108" spans="1:7" ht="21" customHeight="1" x14ac:dyDescent="0.25">
      <c r="A108" s="4" t="s">
        <v>106</v>
      </c>
      <c r="B108" s="4" t="s">
        <v>10945</v>
      </c>
      <c r="C108" s="2" t="str">
        <f>IFERROR(IF(LEN(VLOOKUP(ReportKeysStatus[[#This Row],[fehlende Schlagworte lt. VLB-Report]],KeysDNB[],1,FALSE)&gt;0),"ja"),"nein")</f>
        <v>ja</v>
      </c>
      <c r="D108" s="2" t="str">
        <f>IFERROR(VLOOKUP(ReportKeysStatus[[#This Row],[fehlende Schlagworte lt. VLB-Report]],NoKeysAtDNB[],3,FALSE),"")</f>
        <v/>
      </c>
      <c r="E108" s="2">
        <f>IFERROR(VLOOKUP(ReportKeysStatus[[#This Row],[fehlende Schlagworte lt. VLB-Report]],KeysDNB[],4,FALSE),0)</f>
        <v>1</v>
      </c>
      <c r="F108" s="3">
        <f>VLOOKUP(ReportKeysStatus[[#This Row],[fehlende Schlagworte lt. VLB-Report]],NoOfKeysVLB[],2,FALSE)</f>
        <v>2</v>
      </c>
      <c r="G108" s="3">
        <f>ReportKeysStatus[[#This Row],['#KW DNB]]+ReportKeysStatus[[#This Row],['#KW VLB]]</f>
        <v>3</v>
      </c>
    </row>
    <row r="109" spans="1:7" ht="21" customHeight="1" x14ac:dyDescent="0.25">
      <c r="A109" s="4" t="s">
        <v>107</v>
      </c>
      <c r="B109" s="4" t="s">
        <v>10945</v>
      </c>
      <c r="C109" s="2" t="str">
        <f>IFERROR(IF(LEN(VLOOKUP(ReportKeysStatus[[#This Row],[fehlende Schlagworte lt. VLB-Report]],KeysDNB[],1,FALSE)&gt;0),"ja"),"nein")</f>
        <v>nein</v>
      </c>
      <c r="D109" s="2" t="str">
        <f>IFERROR(VLOOKUP(ReportKeysStatus[[#This Row],[fehlende Schlagworte lt. VLB-Report]],NoKeysAtDNB[],3,FALSE),"")</f>
        <v>00_keine Schlagworte bei DNB vorhanden</v>
      </c>
      <c r="E109" s="2">
        <f>IFERROR(VLOOKUP(ReportKeysStatus[[#This Row],[fehlende Schlagworte lt. VLB-Report]],KeysDNB[],4,FALSE),0)</f>
        <v>0</v>
      </c>
      <c r="F109" s="3">
        <f>VLOOKUP(ReportKeysStatus[[#This Row],[fehlende Schlagworte lt. VLB-Report]],NoOfKeysVLB[],2,FALSE)</f>
        <v>2</v>
      </c>
      <c r="G109" s="3">
        <f>ReportKeysStatus[[#This Row],['#KW DNB]]+ReportKeysStatus[[#This Row],['#KW VLB]]</f>
        <v>2</v>
      </c>
    </row>
    <row r="110" spans="1:7" ht="21" customHeight="1" x14ac:dyDescent="0.25">
      <c r="A110" s="4" t="s">
        <v>108</v>
      </c>
      <c r="B110" s="4" t="s">
        <v>10945</v>
      </c>
      <c r="C110" s="2" t="str">
        <f>IFERROR(IF(LEN(VLOOKUP(ReportKeysStatus[[#This Row],[fehlende Schlagworte lt. VLB-Report]],KeysDNB[],1,FALSE)&gt;0),"ja"),"nein")</f>
        <v>nein</v>
      </c>
      <c r="D110" s="2" t="str">
        <f>IFERROR(VLOOKUP(ReportKeysStatus[[#This Row],[fehlende Schlagworte lt. VLB-Report]],NoKeysAtDNB[],3,FALSE),"")</f>
        <v>00_keine Schlagworte bei DNB vorhanden</v>
      </c>
      <c r="E110" s="2">
        <f>IFERROR(VLOOKUP(ReportKeysStatus[[#This Row],[fehlende Schlagworte lt. VLB-Report]],KeysDNB[],4,FALSE),0)</f>
        <v>0</v>
      </c>
      <c r="F110" s="3">
        <f>VLOOKUP(ReportKeysStatus[[#This Row],[fehlende Schlagworte lt. VLB-Report]],NoOfKeysVLB[],2,FALSE)</f>
        <v>0</v>
      </c>
      <c r="G110" s="3">
        <f>ReportKeysStatus[[#This Row],['#KW DNB]]+ReportKeysStatus[[#This Row],['#KW VLB]]</f>
        <v>0</v>
      </c>
    </row>
    <row r="111" spans="1:7" ht="21" customHeight="1" x14ac:dyDescent="0.25">
      <c r="A111" s="4" t="s">
        <v>109</v>
      </c>
      <c r="B111" s="4" t="s">
        <v>10945</v>
      </c>
      <c r="C111" s="2" t="str">
        <f>IFERROR(IF(LEN(VLOOKUP(ReportKeysStatus[[#This Row],[fehlende Schlagworte lt. VLB-Report]],KeysDNB[],1,FALSE)&gt;0),"ja"),"nein")</f>
        <v>nein</v>
      </c>
      <c r="D111" s="2" t="str">
        <f>IFERROR(VLOOKUP(ReportKeysStatus[[#This Row],[fehlende Schlagworte lt. VLB-Report]],NoKeysAtDNB[],3,FALSE),"")</f>
        <v>00_keine Schlagworte bei DNB vorhanden</v>
      </c>
      <c r="E111" s="2">
        <f>IFERROR(VLOOKUP(ReportKeysStatus[[#This Row],[fehlende Schlagworte lt. VLB-Report]],KeysDNB[],4,FALSE),0)</f>
        <v>0</v>
      </c>
      <c r="F111" s="3">
        <f>VLOOKUP(ReportKeysStatus[[#This Row],[fehlende Schlagworte lt. VLB-Report]],NoOfKeysVLB[],2,FALSE)</f>
        <v>0</v>
      </c>
      <c r="G111" s="3">
        <f>ReportKeysStatus[[#This Row],['#KW DNB]]+ReportKeysStatus[[#This Row],['#KW VLB]]</f>
        <v>0</v>
      </c>
    </row>
    <row r="112" spans="1:7" ht="21" customHeight="1" x14ac:dyDescent="0.25">
      <c r="A112" s="4" t="s">
        <v>110</v>
      </c>
      <c r="B112" s="4" t="s">
        <v>10945</v>
      </c>
      <c r="C112" s="2" t="str">
        <f>IFERROR(IF(LEN(VLOOKUP(ReportKeysStatus[[#This Row],[fehlende Schlagworte lt. VLB-Report]],KeysDNB[],1,FALSE)&gt;0),"ja"),"nein")</f>
        <v>nein</v>
      </c>
      <c r="D112" s="2" t="str">
        <f>IFERROR(VLOOKUP(ReportKeysStatus[[#This Row],[fehlende Schlagworte lt. VLB-Report]],NoKeysAtDNB[],3,FALSE),"")</f>
        <v>00_keine Schlagworte bei DNB vorhanden</v>
      </c>
      <c r="E112" s="2">
        <f>IFERROR(VLOOKUP(ReportKeysStatus[[#This Row],[fehlende Schlagworte lt. VLB-Report]],KeysDNB[],4,FALSE),0)</f>
        <v>0</v>
      </c>
      <c r="F112" s="3">
        <f>VLOOKUP(ReportKeysStatus[[#This Row],[fehlende Schlagworte lt. VLB-Report]],NoOfKeysVLB[],2,FALSE)</f>
        <v>1</v>
      </c>
      <c r="G112" s="3">
        <f>ReportKeysStatus[[#This Row],['#KW DNB]]+ReportKeysStatus[[#This Row],['#KW VLB]]</f>
        <v>1</v>
      </c>
    </row>
    <row r="113" spans="1:7" ht="21" customHeight="1" x14ac:dyDescent="0.25">
      <c r="A113" s="4" t="s">
        <v>111</v>
      </c>
      <c r="B113" s="4" t="s">
        <v>10945</v>
      </c>
      <c r="C113" s="2" t="str">
        <f>IFERROR(IF(LEN(VLOOKUP(ReportKeysStatus[[#This Row],[fehlende Schlagworte lt. VLB-Report]],KeysDNB[],1,FALSE)&gt;0),"ja"),"nein")</f>
        <v>nein</v>
      </c>
      <c r="D113" s="2" t="str">
        <f>IFERROR(VLOOKUP(ReportKeysStatus[[#This Row],[fehlende Schlagworte lt. VLB-Report]],NoKeysAtDNB[],3,FALSE),"")</f>
        <v>00_keine Schlagworte bei DNB vorhanden</v>
      </c>
      <c r="E113" s="2">
        <f>IFERROR(VLOOKUP(ReportKeysStatus[[#This Row],[fehlende Schlagworte lt. VLB-Report]],KeysDNB[],4,FALSE),0)</f>
        <v>0</v>
      </c>
      <c r="F113" s="3">
        <f>VLOOKUP(ReportKeysStatus[[#This Row],[fehlende Schlagworte lt. VLB-Report]],NoOfKeysVLB[],2,FALSE)</f>
        <v>2</v>
      </c>
      <c r="G113" s="3">
        <f>ReportKeysStatus[[#This Row],['#KW DNB]]+ReportKeysStatus[[#This Row],['#KW VLB]]</f>
        <v>2</v>
      </c>
    </row>
    <row r="114" spans="1:7" ht="21" customHeight="1" x14ac:dyDescent="0.25">
      <c r="A114" s="4" t="s">
        <v>112</v>
      </c>
      <c r="B114" s="4" t="s">
        <v>10945</v>
      </c>
      <c r="C114" s="2" t="str">
        <f>IFERROR(IF(LEN(VLOOKUP(ReportKeysStatus[[#This Row],[fehlende Schlagworte lt. VLB-Report]],KeysDNB[],1,FALSE)&gt;0),"ja"),"nein")</f>
        <v>nein</v>
      </c>
      <c r="D114" s="2" t="str">
        <f>IFERROR(VLOOKUP(ReportKeysStatus[[#This Row],[fehlende Schlagworte lt. VLB-Report]],NoKeysAtDNB[],3,FALSE),"")</f>
        <v>00_keine Schlagworte bei DNB vorhanden</v>
      </c>
      <c r="E114" s="2">
        <f>IFERROR(VLOOKUP(ReportKeysStatus[[#This Row],[fehlende Schlagworte lt. VLB-Report]],KeysDNB[],4,FALSE),0)</f>
        <v>0</v>
      </c>
      <c r="F114" s="3">
        <f>VLOOKUP(ReportKeysStatus[[#This Row],[fehlende Schlagworte lt. VLB-Report]],NoOfKeysVLB[],2,FALSE)</f>
        <v>1</v>
      </c>
      <c r="G114" s="3">
        <f>ReportKeysStatus[[#This Row],['#KW DNB]]+ReportKeysStatus[[#This Row],['#KW VLB]]</f>
        <v>1</v>
      </c>
    </row>
    <row r="115" spans="1:7" ht="21" customHeight="1" x14ac:dyDescent="0.25">
      <c r="A115" s="4" t="s">
        <v>113</v>
      </c>
      <c r="B115" s="4" t="s">
        <v>10945</v>
      </c>
      <c r="C115" s="2" t="str">
        <f>IFERROR(IF(LEN(VLOOKUP(ReportKeysStatus[[#This Row],[fehlende Schlagworte lt. VLB-Report]],KeysDNB[],1,FALSE)&gt;0),"ja"),"nein")</f>
        <v>nein</v>
      </c>
      <c r="D115" s="2" t="str">
        <f>IFERROR(VLOOKUP(ReportKeysStatus[[#This Row],[fehlende Schlagworte lt. VLB-Report]],NoKeysAtDNB[],3,FALSE),"")</f>
        <v>00_keine Schlagworte bei DNB vorhanden</v>
      </c>
      <c r="E115" s="2">
        <f>IFERROR(VLOOKUP(ReportKeysStatus[[#This Row],[fehlende Schlagworte lt. VLB-Report]],KeysDNB[],4,FALSE),0)</f>
        <v>0</v>
      </c>
      <c r="F115" s="3">
        <f>VLOOKUP(ReportKeysStatus[[#This Row],[fehlende Schlagworte lt. VLB-Report]],NoOfKeysVLB[],2,FALSE)</f>
        <v>2</v>
      </c>
      <c r="G115" s="3">
        <f>ReportKeysStatus[[#This Row],['#KW DNB]]+ReportKeysStatus[[#This Row],['#KW VLB]]</f>
        <v>2</v>
      </c>
    </row>
    <row r="116" spans="1:7" ht="21" customHeight="1" x14ac:dyDescent="0.25">
      <c r="A116" s="4" t="s">
        <v>114</v>
      </c>
      <c r="B116" s="4" t="s">
        <v>10945</v>
      </c>
      <c r="C116" s="2" t="str">
        <f>IFERROR(IF(LEN(VLOOKUP(ReportKeysStatus[[#This Row],[fehlende Schlagworte lt. VLB-Report]],KeysDNB[],1,FALSE)&gt;0),"ja"),"nein")</f>
        <v>nein</v>
      </c>
      <c r="D116" s="2" t="str">
        <f>IFERROR(VLOOKUP(ReportKeysStatus[[#This Row],[fehlende Schlagworte lt. VLB-Report]],NoKeysAtDNB[],3,FALSE),"")</f>
        <v>00_keine Schlagworte bei DNB vorhanden</v>
      </c>
      <c r="E116" s="2">
        <f>IFERROR(VLOOKUP(ReportKeysStatus[[#This Row],[fehlende Schlagworte lt. VLB-Report]],KeysDNB[],4,FALSE),0)</f>
        <v>0</v>
      </c>
      <c r="F116" s="3">
        <f>VLOOKUP(ReportKeysStatus[[#This Row],[fehlende Schlagworte lt. VLB-Report]],NoOfKeysVLB[],2,FALSE)</f>
        <v>2</v>
      </c>
      <c r="G116" s="3">
        <f>ReportKeysStatus[[#This Row],['#KW DNB]]+ReportKeysStatus[[#This Row],['#KW VLB]]</f>
        <v>2</v>
      </c>
    </row>
    <row r="117" spans="1:7" ht="21" customHeight="1" x14ac:dyDescent="0.25">
      <c r="A117" s="4" t="s">
        <v>115</v>
      </c>
      <c r="B117" s="4" t="s">
        <v>10945</v>
      </c>
      <c r="C117" s="2" t="str">
        <f>IFERROR(IF(LEN(VLOOKUP(ReportKeysStatus[[#This Row],[fehlende Schlagworte lt. VLB-Report]],KeysDNB[],1,FALSE)&gt;0),"ja"),"nein")</f>
        <v>nein</v>
      </c>
      <c r="D117" s="2" t="str">
        <f>IFERROR(VLOOKUP(ReportKeysStatus[[#This Row],[fehlende Schlagworte lt. VLB-Report]],NoKeysAtDNB[],3,FALSE),"")</f>
        <v>00_keine Schlagworte bei DNB vorhanden</v>
      </c>
      <c r="E117" s="2">
        <f>IFERROR(VLOOKUP(ReportKeysStatus[[#This Row],[fehlende Schlagworte lt. VLB-Report]],KeysDNB[],4,FALSE),0)</f>
        <v>0</v>
      </c>
      <c r="F117" s="3">
        <f>VLOOKUP(ReportKeysStatus[[#This Row],[fehlende Schlagworte lt. VLB-Report]],NoOfKeysVLB[],2,FALSE)</f>
        <v>2</v>
      </c>
      <c r="G117" s="3">
        <f>ReportKeysStatus[[#This Row],['#KW DNB]]+ReportKeysStatus[[#This Row],['#KW VLB]]</f>
        <v>2</v>
      </c>
    </row>
    <row r="118" spans="1:7" ht="21" customHeight="1" x14ac:dyDescent="0.25">
      <c r="A118" s="4" t="s">
        <v>116</v>
      </c>
      <c r="B118" s="4" t="s">
        <v>10945</v>
      </c>
      <c r="C118" s="2" t="str">
        <f>IFERROR(IF(LEN(VLOOKUP(ReportKeysStatus[[#This Row],[fehlende Schlagworte lt. VLB-Report]],KeysDNB[],1,FALSE)&gt;0),"ja"),"nein")</f>
        <v>nein</v>
      </c>
      <c r="D118" s="2" t="str">
        <f>IFERROR(VLOOKUP(ReportKeysStatus[[#This Row],[fehlende Schlagworte lt. VLB-Report]],NoKeysAtDNB[],3,FALSE),"")</f>
        <v>00_keine Schlagworte bei DNB vorhanden</v>
      </c>
      <c r="E118" s="2">
        <f>IFERROR(VLOOKUP(ReportKeysStatus[[#This Row],[fehlende Schlagworte lt. VLB-Report]],KeysDNB[],4,FALSE),0)</f>
        <v>0</v>
      </c>
      <c r="F118" s="3">
        <f>VLOOKUP(ReportKeysStatus[[#This Row],[fehlende Schlagworte lt. VLB-Report]],NoOfKeysVLB[],2,FALSE)</f>
        <v>2</v>
      </c>
      <c r="G118" s="3">
        <f>ReportKeysStatus[[#This Row],['#KW DNB]]+ReportKeysStatus[[#This Row],['#KW VLB]]</f>
        <v>2</v>
      </c>
    </row>
    <row r="119" spans="1:7" ht="21" customHeight="1" x14ac:dyDescent="0.25">
      <c r="A119" s="4" t="s">
        <v>117</v>
      </c>
      <c r="B119" s="4" t="s">
        <v>10945</v>
      </c>
      <c r="C119" s="2" t="str">
        <f>IFERROR(IF(LEN(VLOOKUP(ReportKeysStatus[[#This Row],[fehlende Schlagworte lt. VLB-Report]],KeysDNB[],1,FALSE)&gt;0),"ja"),"nein")</f>
        <v>nein</v>
      </c>
      <c r="D119" s="2" t="str">
        <f>IFERROR(VLOOKUP(ReportKeysStatus[[#This Row],[fehlende Schlagworte lt. VLB-Report]],NoKeysAtDNB[],3,FALSE),"")</f>
        <v>00_keine Schlagworte bei DNB vorhanden</v>
      </c>
      <c r="E119" s="2">
        <f>IFERROR(VLOOKUP(ReportKeysStatus[[#This Row],[fehlende Schlagworte lt. VLB-Report]],KeysDNB[],4,FALSE),0)</f>
        <v>0</v>
      </c>
      <c r="F119" s="3">
        <f>VLOOKUP(ReportKeysStatus[[#This Row],[fehlende Schlagworte lt. VLB-Report]],NoOfKeysVLB[],2,FALSE)</f>
        <v>2</v>
      </c>
      <c r="G119" s="3">
        <f>ReportKeysStatus[[#This Row],['#KW DNB]]+ReportKeysStatus[[#This Row],['#KW VLB]]</f>
        <v>2</v>
      </c>
    </row>
    <row r="120" spans="1:7" ht="21" customHeight="1" x14ac:dyDescent="0.25">
      <c r="A120" s="4" t="s">
        <v>118</v>
      </c>
      <c r="B120" s="4" t="s">
        <v>10945</v>
      </c>
      <c r="C120" s="2" t="str">
        <f>IFERROR(IF(LEN(VLOOKUP(ReportKeysStatus[[#This Row],[fehlende Schlagworte lt. VLB-Report]],KeysDNB[],1,FALSE)&gt;0),"ja"),"nein")</f>
        <v>nein</v>
      </c>
      <c r="D120" s="2" t="str">
        <f>IFERROR(VLOOKUP(ReportKeysStatus[[#This Row],[fehlende Schlagworte lt. VLB-Report]],NoKeysAtDNB[],3,FALSE),"")</f>
        <v>00_ISBN nicht bei DNB vorhanden</v>
      </c>
      <c r="E120" s="2">
        <f>IFERROR(VLOOKUP(ReportKeysStatus[[#This Row],[fehlende Schlagworte lt. VLB-Report]],KeysDNB[],4,FALSE),0)</f>
        <v>0</v>
      </c>
      <c r="F120" s="3">
        <f>VLOOKUP(ReportKeysStatus[[#This Row],[fehlende Schlagworte lt. VLB-Report]],NoOfKeysVLB[],2,FALSE)</f>
        <v>0</v>
      </c>
      <c r="G120" s="3">
        <f>ReportKeysStatus[[#This Row],['#KW DNB]]+ReportKeysStatus[[#This Row],['#KW VLB]]</f>
        <v>0</v>
      </c>
    </row>
    <row r="121" spans="1:7" ht="21" customHeight="1" x14ac:dyDescent="0.25">
      <c r="A121" s="4" t="s">
        <v>119</v>
      </c>
      <c r="B121" s="4" t="s">
        <v>10945</v>
      </c>
      <c r="C121" s="2" t="str">
        <f>IFERROR(IF(LEN(VLOOKUP(ReportKeysStatus[[#This Row],[fehlende Schlagworte lt. VLB-Report]],KeysDNB[],1,FALSE)&gt;0),"ja"),"nein")</f>
        <v>nein</v>
      </c>
      <c r="D121" s="2" t="str">
        <f>IFERROR(VLOOKUP(ReportKeysStatus[[#This Row],[fehlende Schlagworte lt. VLB-Report]],NoKeysAtDNB[],3,FALSE),"")</f>
        <v>00_ISBN nicht bei DNB vorhanden</v>
      </c>
      <c r="E121" s="2">
        <f>IFERROR(VLOOKUP(ReportKeysStatus[[#This Row],[fehlende Schlagworte lt. VLB-Report]],KeysDNB[],4,FALSE),0)</f>
        <v>0</v>
      </c>
      <c r="F121" s="3">
        <f>VLOOKUP(ReportKeysStatus[[#This Row],[fehlende Schlagworte lt. VLB-Report]],NoOfKeysVLB[],2,FALSE)</f>
        <v>0</v>
      </c>
      <c r="G121" s="3">
        <f>ReportKeysStatus[[#This Row],['#KW DNB]]+ReportKeysStatus[[#This Row],['#KW VLB]]</f>
        <v>0</v>
      </c>
    </row>
    <row r="122" spans="1:7" ht="21" customHeight="1" x14ac:dyDescent="0.25">
      <c r="A122" s="4" t="s">
        <v>120</v>
      </c>
      <c r="B122" s="4" t="s">
        <v>10945</v>
      </c>
      <c r="C122" s="2" t="str">
        <f>IFERROR(IF(LEN(VLOOKUP(ReportKeysStatus[[#This Row],[fehlende Schlagworte lt. VLB-Report]],KeysDNB[],1,FALSE)&gt;0),"ja"),"nein")</f>
        <v>nein</v>
      </c>
      <c r="D122" s="2" t="str">
        <f>IFERROR(VLOOKUP(ReportKeysStatus[[#This Row],[fehlende Schlagworte lt. VLB-Report]],NoKeysAtDNB[],3,FALSE),"")</f>
        <v>00_keine Schlagworte bei DNB vorhanden</v>
      </c>
      <c r="E122" s="2">
        <f>IFERROR(VLOOKUP(ReportKeysStatus[[#This Row],[fehlende Schlagworte lt. VLB-Report]],KeysDNB[],4,FALSE),0)</f>
        <v>0</v>
      </c>
      <c r="F122" s="3">
        <f>VLOOKUP(ReportKeysStatus[[#This Row],[fehlende Schlagworte lt. VLB-Report]],NoOfKeysVLB[],2,FALSE)</f>
        <v>0</v>
      </c>
      <c r="G122" s="3">
        <f>ReportKeysStatus[[#This Row],['#KW DNB]]+ReportKeysStatus[[#This Row],['#KW VLB]]</f>
        <v>0</v>
      </c>
    </row>
    <row r="123" spans="1:7" ht="21" customHeight="1" x14ac:dyDescent="0.25">
      <c r="A123" s="4" t="s">
        <v>121</v>
      </c>
      <c r="B123" s="4" t="s">
        <v>10945</v>
      </c>
      <c r="C123" s="2" t="str">
        <f>IFERROR(IF(LEN(VLOOKUP(ReportKeysStatus[[#This Row],[fehlende Schlagworte lt. VLB-Report]],KeysDNB[],1,FALSE)&gt;0),"ja"),"nein")</f>
        <v>nein</v>
      </c>
      <c r="D123" s="2" t="str">
        <f>IFERROR(VLOOKUP(ReportKeysStatus[[#This Row],[fehlende Schlagworte lt. VLB-Report]],NoKeysAtDNB[],3,FALSE),"")</f>
        <v>00_ISBN nicht bei DNB vorhanden</v>
      </c>
      <c r="E123" s="2">
        <f>IFERROR(VLOOKUP(ReportKeysStatus[[#This Row],[fehlende Schlagworte lt. VLB-Report]],KeysDNB[],4,FALSE),0)</f>
        <v>0</v>
      </c>
      <c r="F123" s="3">
        <f>VLOOKUP(ReportKeysStatus[[#This Row],[fehlende Schlagworte lt. VLB-Report]],NoOfKeysVLB[],2,FALSE)</f>
        <v>0</v>
      </c>
      <c r="G123" s="3">
        <f>ReportKeysStatus[[#This Row],['#KW DNB]]+ReportKeysStatus[[#This Row],['#KW VLB]]</f>
        <v>0</v>
      </c>
    </row>
    <row r="124" spans="1:7" ht="21" customHeight="1" x14ac:dyDescent="0.25">
      <c r="A124" s="4" t="s">
        <v>122</v>
      </c>
      <c r="B124" s="4" t="s">
        <v>10945</v>
      </c>
      <c r="C124" s="2" t="str">
        <f>IFERROR(IF(LEN(VLOOKUP(ReportKeysStatus[[#This Row],[fehlende Schlagworte lt. VLB-Report]],KeysDNB[],1,FALSE)&gt;0),"ja"),"nein")</f>
        <v>ja</v>
      </c>
      <c r="D124" s="2" t="str">
        <f>IFERROR(VLOOKUP(ReportKeysStatus[[#This Row],[fehlende Schlagworte lt. VLB-Report]],NoKeysAtDNB[],3,FALSE),"")</f>
        <v/>
      </c>
      <c r="E124" s="2">
        <f>IFERROR(VLOOKUP(ReportKeysStatus[[#This Row],[fehlende Schlagworte lt. VLB-Report]],KeysDNB[],4,FALSE),0)</f>
        <v>3</v>
      </c>
      <c r="F124" s="3">
        <f>VLOOKUP(ReportKeysStatus[[#This Row],[fehlende Schlagworte lt. VLB-Report]],NoOfKeysVLB[],2,FALSE)</f>
        <v>2</v>
      </c>
      <c r="G124" s="3">
        <f>ReportKeysStatus[[#This Row],['#KW DNB]]+ReportKeysStatus[[#This Row],['#KW VLB]]</f>
        <v>5</v>
      </c>
    </row>
    <row r="125" spans="1:7" ht="21" customHeight="1" x14ac:dyDescent="0.25">
      <c r="A125" s="4" t="s">
        <v>123</v>
      </c>
      <c r="B125" s="4" t="s">
        <v>10945</v>
      </c>
      <c r="C125" s="2" t="str">
        <f>IFERROR(IF(LEN(VLOOKUP(ReportKeysStatus[[#This Row],[fehlende Schlagworte lt. VLB-Report]],KeysDNB[],1,FALSE)&gt;0),"ja"),"nein")</f>
        <v>nein</v>
      </c>
      <c r="D125" s="2" t="str">
        <f>IFERROR(VLOOKUP(ReportKeysStatus[[#This Row],[fehlende Schlagworte lt. VLB-Report]],NoKeysAtDNB[],3,FALSE),"")</f>
        <v>00_keine Schlagworte bei DNB vorhanden</v>
      </c>
      <c r="E125" s="2">
        <f>IFERROR(VLOOKUP(ReportKeysStatus[[#This Row],[fehlende Schlagworte lt. VLB-Report]],KeysDNB[],4,FALSE),0)</f>
        <v>0</v>
      </c>
      <c r="F125" s="3">
        <f>VLOOKUP(ReportKeysStatus[[#This Row],[fehlende Schlagworte lt. VLB-Report]],NoOfKeysVLB[],2,FALSE)</f>
        <v>2</v>
      </c>
      <c r="G125" s="3">
        <f>ReportKeysStatus[[#This Row],['#KW DNB]]+ReportKeysStatus[[#This Row],['#KW VLB]]</f>
        <v>2</v>
      </c>
    </row>
    <row r="126" spans="1:7" ht="21" customHeight="1" x14ac:dyDescent="0.25">
      <c r="A126" s="4" t="s">
        <v>124</v>
      </c>
      <c r="B126" s="4" t="s">
        <v>10945</v>
      </c>
      <c r="C126" s="2" t="str">
        <f>IFERROR(IF(LEN(VLOOKUP(ReportKeysStatus[[#This Row],[fehlende Schlagworte lt. VLB-Report]],KeysDNB[],1,FALSE)&gt;0),"ja"),"nein")</f>
        <v>ja</v>
      </c>
      <c r="D126" s="2" t="str">
        <f>IFERROR(VLOOKUP(ReportKeysStatus[[#This Row],[fehlende Schlagworte lt. VLB-Report]],NoKeysAtDNB[],3,FALSE),"")</f>
        <v/>
      </c>
      <c r="E126" s="2">
        <f>IFERROR(VLOOKUP(ReportKeysStatus[[#This Row],[fehlende Schlagworte lt. VLB-Report]],KeysDNB[],4,FALSE),0)</f>
        <v>2</v>
      </c>
      <c r="F126" s="3">
        <f>VLOOKUP(ReportKeysStatus[[#This Row],[fehlende Schlagworte lt. VLB-Report]],NoOfKeysVLB[],2,FALSE)</f>
        <v>1</v>
      </c>
      <c r="G126" s="3">
        <f>ReportKeysStatus[[#This Row],['#KW DNB]]+ReportKeysStatus[[#This Row],['#KW VLB]]</f>
        <v>3</v>
      </c>
    </row>
    <row r="127" spans="1:7" ht="21" customHeight="1" x14ac:dyDescent="0.25">
      <c r="A127" s="4" t="s">
        <v>125</v>
      </c>
      <c r="B127" s="4" t="s">
        <v>10945</v>
      </c>
      <c r="C127" s="2" t="str">
        <f>IFERROR(IF(LEN(VLOOKUP(ReportKeysStatus[[#This Row],[fehlende Schlagworte lt. VLB-Report]],KeysDNB[],1,FALSE)&gt;0),"ja"),"nein")</f>
        <v>nein</v>
      </c>
      <c r="D127" s="2" t="str">
        <f>IFERROR(VLOOKUP(ReportKeysStatus[[#This Row],[fehlende Schlagworte lt. VLB-Report]],NoKeysAtDNB[],3,FALSE),"")</f>
        <v>00_keine Schlagworte bei DNB vorhanden</v>
      </c>
      <c r="E127" s="2">
        <f>IFERROR(VLOOKUP(ReportKeysStatus[[#This Row],[fehlende Schlagworte lt. VLB-Report]],KeysDNB[],4,FALSE),0)</f>
        <v>0</v>
      </c>
      <c r="F127" s="3">
        <f>VLOOKUP(ReportKeysStatus[[#This Row],[fehlende Schlagworte lt. VLB-Report]],NoOfKeysVLB[],2,FALSE)</f>
        <v>2</v>
      </c>
      <c r="G127" s="3">
        <f>ReportKeysStatus[[#This Row],['#KW DNB]]+ReportKeysStatus[[#This Row],['#KW VLB]]</f>
        <v>2</v>
      </c>
    </row>
    <row r="128" spans="1:7" ht="21" customHeight="1" x14ac:dyDescent="0.25">
      <c r="A128" s="4" t="s">
        <v>126</v>
      </c>
      <c r="B128" s="4" t="s">
        <v>10945</v>
      </c>
      <c r="C128" s="2" t="str">
        <f>IFERROR(IF(LEN(VLOOKUP(ReportKeysStatus[[#This Row],[fehlende Schlagworte lt. VLB-Report]],KeysDNB[],1,FALSE)&gt;0),"ja"),"nein")</f>
        <v>nein</v>
      </c>
      <c r="D128" s="2" t="str">
        <f>IFERROR(VLOOKUP(ReportKeysStatus[[#This Row],[fehlende Schlagworte lt. VLB-Report]],NoKeysAtDNB[],3,FALSE),"")</f>
        <v>00_keine Schlagworte bei DNB vorhanden</v>
      </c>
      <c r="E128" s="2">
        <f>IFERROR(VLOOKUP(ReportKeysStatus[[#This Row],[fehlende Schlagworte lt. VLB-Report]],KeysDNB[],4,FALSE),0)</f>
        <v>0</v>
      </c>
      <c r="F128" s="3">
        <f>VLOOKUP(ReportKeysStatus[[#This Row],[fehlende Schlagworte lt. VLB-Report]],NoOfKeysVLB[],2,FALSE)</f>
        <v>2</v>
      </c>
      <c r="G128" s="3">
        <f>ReportKeysStatus[[#This Row],['#KW DNB]]+ReportKeysStatus[[#This Row],['#KW VLB]]</f>
        <v>2</v>
      </c>
    </row>
    <row r="129" spans="1:7" ht="21" customHeight="1" x14ac:dyDescent="0.25">
      <c r="A129" s="4" t="s">
        <v>127</v>
      </c>
      <c r="B129" s="4" t="s">
        <v>10945</v>
      </c>
      <c r="C129" s="2" t="str">
        <f>IFERROR(IF(LEN(VLOOKUP(ReportKeysStatus[[#This Row],[fehlende Schlagworte lt. VLB-Report]],KeysDNB[],1,FALSE)&gt;0),"ja"),"nein")</f>
        <v>nein</v>
      </c>
      <c r="D129" s="2" t="str">
        <f>IFERROR(VLOOKUP(ReportKeysStatus[[#This Row],[fehlende Schlagworte lt. VLB-Report]],NoKeysAtDNB[],3,FALSE),"")</f>
        <v>00_keine Schlagworte bei DNB vorhanden</v>
      </c>
      <c r="E129" s="2">
        <f>IFERROR(VLOOKUP(ReportKeysStatus[[#This Row],[fehlende Schlagworte lt. VLB-Report]],KeysDNB[],4,FALSE),0)</f>
        <v>0</v>
      </c>
      <c r="F129" s="3">
        <f>VLOOKUP(ReportKeysStatus[[#This Row],[fehlende Schlagworte lt. VLB-Report]],NoOfKeysVLB[],2,FALSE)</f>
        <v>2</v>
      </c>
      <c r="G129" s="3">
        <f>ReportKeysStatus[[#This Row],['#KW DNB]]+ReportKeysStatus[[#This Row],['#KW VLB]]</f>
        <v>2</v>
      </c>
    </row>
    <row r="130" spans="1:7" ht="21" customHeight="1" x14ac:dyDescent="0.25">
      <c r="A130" s="4" t="s">
        <v>128</v>
      </c>
      <c r="B130" s="4" t="s">
        <v>10945</v>
      </c>
      <c r="C130" s="2" t="str">
        <f>IFERROR(IF(LEN(VLOOKUP(ReportKeysStatus[[#This Row],[fehlende Schlagworte lt. VLB-Report]],KeysDNB[],1,FALSE)&gt;0),"ja"),"nein")</f>
        <v>nein</v>
      </c>
      <c r="D130" s="2" t="str">
        <f>IFERROR(VLOOKUP(ReportKeysStatus[[#This Row],[fehlende Schlagworte lt. VLB-Report]],NoKeysAtDNB[],3,FALSE),"")</f>
        <v>00_ISBN nicht bei DNB vorhanden</v>
      </c>
      <c r="E130" s="2">
        <f>IFERROR(VLOOKUP(ReportKeysStatus[[#This Row],[fehlende Schlagworte lt. VLB-Report]],KeysDNB[],4,FALSE),0)</f>
        <v>0</v>
      </c>
      <c r="F130" s="3">
        <f>VLOOKUP(ReportKeysStatus[[#This Row],[fehlende Schlagworte lt. VLB-Report]],NoOfKeysVLB[],2,FALSE)</f>
        <v>0</v>
      </c>
      <c r="G130" s="3">
        <f>ReportKeysStatus[[#This Row],['#KW DNB]]+ReportKeysStatus[[#This Row],['#KW VLB]]</f>
        <v>0</v>
      </c>
    </row>
    <row r="131" spans="1:7" ht="21" customHeight="1" x14ac:dyDescent="0.25">
      <c r="A131" s="4" t="s">
        <v>129</v>
      </c>
      <c r="B131" s="4" t="s">
        <v>10945</v>
      </c>
      <c r="C131" s="2" t="str">
        <f>IFERROR(IF(LEN(VLOOKUP(ReportKeysStatus[[#This Row],[fehlende Schlagworte lt. VLB-Report]],KeysDNB[],1,FALSE)&gt;0),"ja"),"nein")</f>
        <v>nein</v>
      </c>
      <c r="D131" s="2" t="str">
        <f>IFERROR(VLOOKUP(ReportKeysStatus[[#This Row],[fehlende Schlagworte lt. VLB-Report]],NoKeysAtDNB[],3,FALSE),"")</f>
        <v>00_ISBN nicht bei DNB vorhanden</v>
      </c>
      <c r="E131" s="2">
        <f>IFERROR(VLOOKUP(ReportKeysStatus[[#This Row],[fehlende Schlagworte lt. VLB-Report]],KeysDNB[],4,FALSE),0)</f>
        <v>0</v>
      </c>
      <c r="F131" s="3">
        <f>VLOOKUP(ReportKeysStatus[[#This Row],[fehlende Schlagworte lt. VLB-Report]],NoOfKeysVLB[],2,FALSE)</f>
        <v>2</v>
      </c>
      <c r="G131" s="3">
        <f>ReportKeysStatus[[#This Row],['#KW DNB]]+ReportKeysStatus[[#This Row],['#KW VLB]]</f>
        <v>2</v>
      </c>
    </row>
    <row r="132" spans="1:7" ht="21" customHeight="1" x14ac:dyDescent="0.25">
      <c r="A132" s="4" t="s">
        <v>130</v>
      </c>
      <c r="B132" s="4" t="s">
        <v>10945</v>
      </c>
      <c r="C132" s="2" t="str">
        <f>IFERROR(IF(LEN(VLOOKUP(ReportKeysStatus[[#This Row],[fehlende Schlagworte lt. VLB-Report]],KeysDNB[],1,FALSE)&gt;0),"ja"),"nein")</f>
        <v>nein</v>
      </c>
      <c r="D132" s="2" t="str">
        <f>IFERROR(VLOOKUP(ReportKeysStatus[[#This Row],[fehlende Schlagworte lt. VLB-Report]],NoKeysAtDNB[],3,FALSE),"")</f>
        <v>00_ISBN nicht bei DNB vorhanden</v>
      </c>
      <c r="E132" s="2">
        <f>IFERROR(VLOOKUP(ReportKeysStatus[[#This Row],[fehlende Schlagworte lt. VLB-Report]],KeysDNB[],4,FALSE),0)</f>
        <v>0</v>
      </c>
      <c r="F132" s="3">
        <f>VLOOKUP(ReportKeysStatus[[#This Row],[fehlende Schlagworte lt. VLB-Report]],NoOfKeysVLB[],2,FALSE)</f>
        <v>2</v>
      </c>
      <c r="G132" s="3">
        <f>ReportKeysStatus[[#This Row],['#KW DNB]]+ReportKeysStatus[[#This Row],['#KW VLB]]</f>
        <v>2</v>
      </c>
    </row>
    <row r="133" spans="1:7" ht="21" customHeight="1" x14ac:dyDescent="0.25">
      <c r="A133" s="4" t="s">
        <v>131</v>
      </c>
      <c r="B133" s="4" t="s">
        <v>10945</v>
      </c>
      <c r="C133" s="2" t="str">
        <f>IFERROR(IF(LEN(VLOOKUP(ReportKeysStatus[[#This Row],[fehlende Schlagworte lt. VLB-Report]],KeysDNB[],1,FALSE)&gt;0),"ja"),"nein")</f>
        <v>ja</v>
      </c>
      <c r="D133" s="2" t="str">
        <f>IFERROR(VLOOKUP(ReportKeysStatus[[#This Row],[fehlende Schlagworte lt. VLB-Report]],NoKeysAtDNB[],3,FALSE),"")</f>
        <v/>
      </c>
      <c r="E133" s="2">
        <f>IFERROR(VLOOKUP(ReportKeysStatus[[#This Row],[fehlende Schlagworte lt. VLB-Report]],KeysDNB[],4,FALSE),0)</f>
        <v>2</v>
      </c>
      <c r="F133" s="3">
        <f>VLOOKUP(ReportKeysStatus[[#This Row],[fehlende Schlagworte lt. VLB-Report]],NoOfKeysVLB[],2,FALSE)</f>
        <v>2</v>
      </c>
      <c r="G133" s="3">
        <f>ReportKeysStatus[[#This Row],['#KW DNB]]+ReportKeysStatus[[#This Row],['#KW VLB]]</f>
        <v>4</v>
      </c>
    </row>
    <row r="134" spans="1:7" ht="21" customHeight="1" x14ac:dyDescent="0.25">
      <c r="A134" s="4" t="s">
        <v>132</v>
      </c>
      <c r="B134" s="4" t="s">
        <v>10945</v>
      </c>
      <c r="C134" s="2" t="str">
        <f>IFERROR(IF(LEN(VLOOKUP(ReportKeysStatus[[#This Row],[fehlende Schlagworte lt. VLB-Report]],KeysDNB[],1,FALSE)&gt;0),"ja"),"nein")</f>
        <v>ja</v>
      </c>
      <c r="D134" s="2" t="str">
        <f>IFERROR(VLOOKUP(ReportKeysStatus[[#This Row],[fehlende Schlagworte lt. VLB-Report]],NoKeysAtDNB[],3,FALSE),"")</f>
        <v/>
      </c>
      <c r="E134" s="2">
        <f>IFERROR(VLOOKUP(ReportKeysStatus[[#This Row],[fehlende Schlagworte lt. VLB-Report]],KeysDNB[],4,FALSE),0)</f>
        <v>2</v>
      </c>
      <c r="F134" s="3">
        <f>VLOOKUP(ReportKeysStatus[[#This Row],[fehlende Schlagworte lt. VLB-Report]],NoOfKeysVLB[],2,FALSE)</f>
        <v>2</v>
      </c>
      <c r="G134" s="3">
        <f>ReportKeysStatus[[#This Row],['#KW DNB]]+ReportKeysStatus[[#This Row],['#KW VLB]]</f>
        <v>4</v>
      </c>
    </row>
    <row r="135" spans="1:7" ht="21" customHeight="1" x14ac:dyDescent="0.25">
      <c r="A135" s="4" t="s">
        <v>133</v>
      </c>
      <c r="B135" s="4" t="s">
        <v>10945</v>
      </c>
      <c r="C135" s="2" t="str">
        <f>IFERROR(IF(LEN(VLOOKUP(ReportKeysStatus[[#This Row],[fehlende Schlagworte lt. VLB-Report]],KeysDNB[],1,FALSE)&gt;0),"ja"),"nein")</f>
        <v>ja</v>
      </c>
      <c r="D135" s="2" t="str">
        <f>IFERROR(VLOOKUP(ReportKeysStatus[[#This Row],[fehlende Schlagworte lt. VLB-Report]],NoKeysAtDNB[],3,FALSE),"")</f>
        <v/>
      </c>
      <c r="E135" s="2">
        <f>IFERROR(VLOOKUP(ReportKeysStatus[[#This Row],[fehlende Schlagworte lt. VLB-Report]],KeysDNB[],4,FALSE),0)</f>
        <v>4</v>
      </c>
      <c r="F135" s="3">
        <f>VLOOKUP(ReportKeysStatus[[#This Row],[fehlende Schlagworte lt. VLB-Report]],NoOfKeysVLB[],2,FALSE)</f>
        <v>1</v>
      </c>
      <c r="G135" s="3">
        <f>ReportKeysStatus[[#This Row],['#KW DNB]]+ReportKeysStatus[[#This Row],['#KW VLB]]</f>
        <v>5</v>
      </c>
    </row>
    <row r="136" spans="1:7" ht="21" customHeight="1" x14ac:dyDescent="0.25">
      <c r="A136" s="4" t="s">
        <v>134</v>
      </c>
      <c r="B136" s="4" t="s">
        <v>10945</v>
      </c>
      <c r="C136" s="2" t="str">
        <f>IFERROR(IF(LEN(VLOOKUP(ReportKeysStatus[[#This Row],[fehlende Schlagworte lt. VLB-Report]],KeysDNB[],1,FALSE)&gt;0),"ja"),"nein")</f>
        <v>ja</v>
      </c>
      <c r="D136" s="2" t="str">
        <f>IFERROR(VLOOKUP(ReportKeysStatus[[#This Row],[fehlende Schlagworte lt. VLB-Report]],NoKeysAtDNB[],3,FALSE),"")</f>
        <v/>
      </c>
      <c r="E136" s="2">
        <f>IFERROR(VLOOKUP(ReportKeysStatus[[#This Row],[fehlende Schlagworte lt. VLB-Report]],KeysDNB[],4,FALSE),0)</f>
        <v>2</v>
      </c>
      <c r="F136" s="3">
        <f>VLOOKUP(ReportKeysStatus[[#This Row],[fehlende Schlagworte lt. VLB-Report]],NoOfKeysVLB[],2,FALSE)</f>
        <v>2</v>
      </c>
      <c r="G136" s="3">
        <f>ReportKeysStatus[[#This Row],['#KW DNB]]+ReportKeysStatus[[#This Row],['#KW VLB]]</f>
        <v>4</v>
      </c>
    </row>
    <row r="137" spans="1:7" ht="21" customHeight="1" x14ac:dyDescent="0.25">
      <c r="A137" s="4" t="s">
        <v>135</v>
      </c>
      <c r="B137" s="4" t="s">
        <v>10945</v>
      </c>
      <c r="C137" s="2" t="str">
        <f>IFERROR(IF(LEN(VLOOKUP(ReportKeysStatus[[#This Row],[fehlende Schlagworte lt. VLB-Report]],KeysDNB[],1,FALSE)&gt;0),"ja"),"nein")</f>
        <v>ja</v>
      </c>
      <c r="D137" s="2" t="str">
        <f>IFERROR(VLOOKUP(ReportKeysStatus[[#This Row],[fehlende Schlagworte lt. VLB-Report]],NoKeysAtDNB[],3,FALSE),"")</f>
        <v/>
      </c>
      <c r="E137" s="2">
        <f>IFERROR(VLOOKUP(ReportKeysStatus[[#This Row],[fehlende Schlagworte lt. VLB-Report]],KeysDNB[],4,FALSE),0)</f>
        <v>3</v>
      </c>
      <c r="F137" s="3">
        <f>VLOOKUP(ReportKeysStatus[[#This Row],[fehlende Schlagworte lt. VLB-Report]],NoOfKeysVLB[],2,FALSE)</f>
        <v>2</v>
      </c>
      <c r="G137" s="3">
        <f>ReportKeysStatus[[#This Row],['#KW DNB]]+ReportKeysStatus[[#This Row],['#KW VLB]]</f>
        <v>5</v>
      </c>
    </row>
    <row r="138" spans="1:7" ht="21" customHeight="1" x14ac:dyDescent="0.25">
      <c r="A138" s="4" t="s">
        <v>136</v>
      </c>
      <c r="B138" s="4" t="s">
        <v>10945</v>
      </c>
      <c r="C138" s="2" t="str">
        <f>IFERROR(IF(LEN(VLOOKUP(ReportKeysStatus[[#This Row],[fehlende Schlagworte lt. VLB-Report]],KeysDNB[],1,FALSE)&gt;0),"ja"),"nein")</f>
        <v>nein</v>
      </c>
      <c r="D138" s="2" t="str">
        <f>IFERROR(VLOOKUP(ReportKeysStatus[[#This Row],[fehlende Schlagworte lt. VLB-Report]],NoKeysAtDNB[],3,FALSE),"")</f>
        <v>00_keine Schlagworte bei DNB vorhanden</v>
      </c>
      <c r="E138" s="2">
        <f>IFERROR(VLOOKUP(ReportKeysStatus[[#This Row],[fehlende Schlagworte lt. VLB-Report]],KeysDNB[],4,FALSE),0)</f>
        <v>0</v>
      </c>
      <c r="F138" s="3">
        <f>VLOOKUP(ReportKeysStatus[[#This Row],[fehlende Schlagworte lt. VLB-Report]],NoOfKeysVLB[],2,FALSE)</f>
        <v>0</v>
      </c>
      <c r="G138" s="3">
        <f>ReportKeysStatus[[#This Row],['#KW DNB]]+ReportKeysStatus[[#This Row],['#KW VLB]]</f>
        <v>0</v>
      </c>
    </row>
    <row r="139" spans="1:7" ht="21" customHeight="1" x14ac:dyDescent="0.25">
      <c r="A139" s="4" t="s">
        <v>137</v>
      </c>
      <c r="B139" s="4" t="s">
        <v>10945</v>
      </c>
      <c r="C139" s="2" t="str">
        <f>IFERROR(IF(LEN(VLOOKUP(ReportKeysStatus[[#This Row],[fehlende Schlagworte lt. VLB-Report]],KeysDNB[],1,FALSE)&gt;0),"ja"),"nein")</f>
        <v>ja</v>
      </c>
      <c r="D139" s="2" t="str">
        <f>IFERROR(VLOOKUP(ReportKeysStatus[[#This Row],[fehlende Schlagworte lt. VLB-Report]],NoKeysAtDNB[],3,FALSE),"")</f>
        <v/>
      </c>
      <c r="E139" s="2">
        <f>IFERROR(VLOOKUP(ReportKeysStatus[[#This Row],[fehlende Schlagworte lt. VLB-Report]],KeysDNB[],4,FALSE),0)</f>
        <v>1</v>
      </c>
      <c r="F139" s="3">
        <f>VLOOKUP(ReportKeysStatus[[#This Row],[fehlende Schlagworte lt. VLB-Report]],NoOfKeysVLB[],2,FALSE)</f>
        <v>2</v>
      </c>
      <c r="G139" s="3">
        <f>ReportKeysStatus[[#This Row],['#KW DNB]]+ReportKeysStatus[[#This Row],['#KW VLB]]</f>
        <v>3</v>
      </c>
    </row>
    <row r="140" spans="1:7" ht="21" customHeight="1" x14ac:dyDescent="0.25">
      <c r="A140" s="4" t="s">
        <v>138</v>
      </c>
      <c r="B140" s="4" t="s">
        <v>10945</v>
      </c>
      <c r="C140" s="2" t="str">
        <f>IFERROR(IF(LEN(VLOOKUP(ReportKeysStatus[[#This Row],[fehlende Schlagworte lt. VLB-Report]],KeysDNB[],1,FALSE)&gt;0),"ja"),"nein")</f>
        <v>ja</v>
      </c>
      <c r="D140" s="2" t="str">
        <f>IFERROR(VLOOKUP(ReportKeysStatus[[#This Row],[fehlende Schlagworte lt. VLB-Report]],NoKeysAtDNB[],3,FALSE),"")</f>
        <v/>
      </c>
      <c r="E140" s="2">
        <f>IFERROR(VLOOKUP(ReportKeysStatus[[#This Row],[fehlende Schlagworte lt. VLB-Report]],KeysDNB[],4,FALSE),0)</f>
        <v>3</v>
      </c>
      <c r="F140" s="3">
        <f>VLOOKUP(ReportKeysStatus[[#This Row],[fehlende Schlagworte lt. VLB-Report]],NoOfKeysVLB[],2,FALSE)</f>
        <v>0</v>
      </c>
      <c r="G140" s="3">
        <f>ReportKeysStatus[[#This Row],['#KW DNB]]+ReportKeysStatus[[#This Row],['#KW VLB]]</f>
        <v>3</v>
      </c>
    </row>
    <row r="141" spans="1:7" ht="21" customHeight="1" x14ac:dyDescent="0.25">
      <c r="A141" s="4" t="s">
        <v>139</v>
      </c>
      <c r="B141" s="4" t="s">
        <v>10945</v>
      </c>
      <c r="C141" s="2" t="str">
        <f>IFERROR(IF(LEN(VLOOKUP(ReportKeysStatus[[#This Row],[fehlende Schlagworte lt. VLB-Report]],KeysDNB[],1,FALSE)&gt;0),"ja"),"nein")</f>
        <v>ja</v>
      </c>
      <c r="D141" s="2" t="str">
        <f>IFERROR(VLOOKUP(ReportKeysStatus[[#This Row],[fehlende Schlagworte lt. VLB-Report]],NoKeysAtDNB[],3,FALSE),"")</f>
        <v/>
      </c>
      <c r="E141" s="2">
        <f>IFERROR(VLOOKUP(ReportKeysStatus[[#This Row],[fehlende Schlagworte lt. VLB-Report]],KeysDNB[],4,FALSE),0)</f>
        <v>4</v>
      </c>
      <c r="F141" s="3">
        <f>VLOOKUP(ReportKeysStatus[[#This Row],[fehlende Schlagworte lt. VLB-Report]],NoOfKeysVLB[],2,FALSE)</f>
        <v>0</v>
      </c>
      <c r="G141" s="3">
        <f>ReportKeysStatus[[#This Row],['#KW DNB]]+ReportKeysStatus[[#This Row],['#KW VLB]]</f>
        <v>4</v>
      </c>
    </row>
    <row r="142" spans="1:7" ht="21" customHeight="1" x14ac:dyDescent="0.25">
      <c r="A142" s="4" t="s">
        <v>140</v>
      </c>
      <c r="B142" s="4" t="s">
        <v>10945</v>
      </c>
      <c r="C142" s="2" t="str">
        <f>IFERROR(IF(LEN(VLOOKUP(ReportKeysStatus[[#This Row],[fehlende Schlagworte lt. VLB-Report]],KeysDNB[],1,FALSE)&gt;0),"ja"),"nein")</f>
        <v>ja</v>
      </c>
      <c r="D142" s="2" t="str">
        <f>IFERROR(VLOOKUP(ReportKeysStatus[[#This Row],[fehlende Schlagworte lt. VLB-Report]],NoKeysAtDNB[],3,FALSE),"")</f>
        <v/>
      </c>
      <c r="E142" s="2">
        <f>IFERROR(VLOOKUP(ReportKeysStatus[[#This Row],[fehlende Schlagworte lt. VLB-Report]],KeysDNB[],4,FALSE),0)</f>
        <v>3</v>
      </c>
      <c r="F142" s="3">
        <f>VLOOKUP(ReportKeysStatus[[#This Row],[fehlende Schlagworte lt. VLB-Report]],NoOfKeysVLB[],2,FALSE)</f>
        <v>0</v>
      </c>
      <c r="G142" s="3">
        <f>ReportKeysStatus[[#This Row],['#KW DNB]]+ReportKeysStatus[[#This Row],['#KW VLB]]</f>
        <v>3</v>
      </c>
    </row>
    <row r="143" spans="1:7" ht="21" customHeight="1" x14ac:dyDescent="0.25">
      <c r="A143" s="4" t="s">
        <v>141</v>
      </c>
      <c r="B143" s="4" t="s">
        <v>10945</v>
      </c>
      <c r="C143" s="2" t="str">
        <f>IFERROR(IF(LEN(VLOOKUP(ReportKeysStatus[[#This Row],[fehlende Schlagworte lt. VLB-Report]],KeysDNB[],1,FALSE)&gt;0),"ja"),"nein")</f>
        <v>ja</v>
      </c>
      <c r="D143" s="2" t="str">
        <f>IFERROR(VLOOKUP(ReportKeysStatus[[#This Row],[fehlende Schlagworte lt. VLB-Report]],NoKeysAtDNB[],3,FALSE),"")</f>
        <v/>
      </c>
      <c r="E143" s="2">
        <f>IFERROR(VLOOKUP(ReportKeysStatus[[#This Row],[fehlende Schlagworte lt. VLB-Report]],KeysDNB[],4,FALSE),0)</f>
        <v>5</v>
      </c>
      <c r="F143" s="3">
        <f>VLOOKUP(ReportKeysStatus[[#This Row],[fehlende Schlagworte lt. VLB-Report]],NoOfKeysVLB[],2,FALSE)</f>
        <v>0</v>
      </c>
      <c r="G143" s="3">
        <f>ReportKeysStatus[[#This Row],['#KW DNB]]+ReportKeysStatus[[#This Row],['#KW VLB]]</f>
        <v>5</v>
      </c>
    </row>
    <row r="144" spans="1:7" ht="21" customHeight="1" x14ac:dyDescent="0.25">
      <c r="A144" s="4" t="s">
        <v>142</v>
      </c>
      <c r="B144" s="4" t="s">
        <v>10945</v>
      </c>
      <c r="C144" s="2" t="str">
        <f>IFERROR(IF(LEN(VLOOKUP(ReportKeysStatus[[#This Row],[fehlende Schlagworte lt. VLB-Report]],KeysDNB[],1,FALSE)&gt;0),"ja"),"nein")</f>
        <v>nein</v>
      </c>
      <c r="D144" s="2" t="str">
        <f>IFERROR(VLOOKUP(ReportKeysStatus[[#This Row],[fehlende Schlagworte lt. VLB-Report]],NoKeysAtDNB[],3,FALSE),"")</f>
        <v>00_keine Schlagworte bei DNB vorhanden</v>
      </c>
      <c r="E144" s="2">
        <f>IFERROR(VLOOKUP(ReportKeysStatus[[#This Row],[fehlende Schlagworte lt. VLB-Report]],KeysDNB[],4,FALSE),0)</f>
        <v>0</v>
      </c>
      <c r="F144" s="3">
        <f>VLOOKUP(ReportKeysStatus[[#This Row],[fehlende Schlagworte lt. VLB-Report]],NoOfKeysVLB[],2,FALSE)</f>
        <v>1</v>
      </c>
      <c r="G144" s="3">
        <f>ReportKeysStatus[[#This Row],['#KW DNB]]+ReportKeysStatus[[#This Row],['#KW VLB]]</f>
        <v>1</v>
      </c>
    </row>
    <row r="145" spans="1:7" ht="21" customHeight="1" x14ac:dyDescent="0.25">
      <c r="A145" s="4" t="s">
        <v>143</v>
      </c>
      <c r="B145" s="4" t="s">
        <v>10945</v>
      </c>
      <c r="C145" s="2" t="str">
        <f>IFERROR(IF(LEN(VLOOKUP(ReportKeysStatus[[#This Row],[fehlende Schlagworte lt. VLB-Report]],KeysDNB[],1,FALSE)&gt;0),"ja"),"nein")</f>
        <v>ja</v>
      </c>
      <c r="D145" s="2" t="str">
        <f>IFERROR(VLOOKUP(ReportKeysStatus[[#This Row],[fehlende Schlagworte lt. VLB-Report]],NoKeysAtDNB[],3,FALSE),"")</f>
        <v/>
      </c>
      <c r="E145" s="2">
        <f>IFERROR(VLOOKUP(ReportKeysStatus[[#This Row],[fehlende Schlagworte lt. VLB-Report]],KeysDNB[],4,FALSE),0)</f>
        <v>4</v>
      </c>
      <c r="F145" s="3">
        <f>VLOOKUP(ReportKeysStatus[[#This Row],[fehlende Schlagworte lt. VLB-Report]],NoOfKeysVLB[],2,FALSE)</f>
        <v>0</v>
      </c>
      <c r="G145" s="3">
        <f>ReportKeysStatus[[#This Row],['#KW DNB]]+ReportKeysStatus[[#This Row],['#KW VLB]]</f>
        <v>4</v>
      </c>
    </row>
    <row r="146" spans="1:7" ht="21" customHeight="1" x14ac:dyDescent="0.25">
      <c r="A146" s="4" t="s">
        <v>144</v>
      </c>
      <c r="B146" s="4" t="s">
        <v>10945</v>
      </c>
      <c r="C146" s="2" t="str">
        <f>IFERROR(IF(LEN(VLOOKUP(ReportKeysStatus[[#This Row],[fehlende Schlagworte lt. VLB-Report]],KeysDNB[],1,FALSE)&gt;0),"ja"),"nein")</f>
        <v>ja</v>
      </c>
      <c r="D146" s="2" t="str">
        <f>IFERROR(VLOOKUP(ReportKeysStatus[[#This Row],[fehlende Schlagworte lt. VLB-Report]],NoKeysAtDNB[],3,FALSE),"")</f>
        <v/>
      </c>
      <c r="E146" s="2">
        <f>IFERROR(VLOOKUP(ReportKeysStatus[[#This Row],[fehlende Schlagworte lt. VLB-Report]],KeysDNB[],4,FALSE),0)</f>
        <v>4</v>
      </c>
      <c r="F146" s="3">
        <f>VLOOKUP(ReportKeysStatus[[#This Row],[fehlende Schlagworte lt. VLB-Report]],NoOfKeysVLB[],2,FALSE)</f>
        <v>2</v>
      </c>
      <c r="G146" s="3">
        <f>ReportKeysStatus[[#This Row],['#KW DNB]]+ReportKeysStatus[[#This Row],['#KW VLB]]</f>
        <v>6</v>
      </c>
    </row>
    <row r="147" spans="1:7" ht="21" customHeight="1" x14ac:dyDescent="0.25">
      <c r="A147" s="4" t="s">
        <v>145</v>
      </c>
      <c r="B147" s="4" t="s">
        <v>10945</v>
      </c>
      <c r="C147" s="2" t="str">
        <f>IFERROR(IF(LEN(VLOOKUP(ReportKeysStatus[[#This Row],[fehlende Schlagworte lt. VLB-Report]],KeysDNB[],1,FALSE)&gt;0),"ja"),"nein")</f>
        <v>ja</v>
      </c>
      <c r="D147" s="2" t="str">
        <f>IFERROR(VLOOKUP(ReportKeysStatus[[#This Row],[fehlende Schlagworte lt. VLB-Report]],NoKeysAtDNB[],3,FALSE),"")</f>
        <v/>
      </c>
      <c r="E147" s="2">
        <f>IFERROR(VLOOKUP(ReportKeysStatus[[#This Row],[fehlende Schlagworte lt. VLB-Report]],KeysDNB[],4,FALSE),0)</f>
        <v>3</v>
      </c>
      <c r="F147" s="3">
        <f>VLOOKUP(ReportKeysStatus[[#This Row],[fehlende Schlagworte lt. VLB-Report]],NoOfKeysVLB[],2,FALSE)</f>
        <v>0</v>
      </c>
      <c r="G147" s="3">
        <f>ReportKeysStatus[[#This Row],['#KW DNB]]+ReportKeysStatus[[#This Row],['#KW VLB]]</f>
        <v>3</v>
      </c>
    </row>
    <row r="148" spans="1:7" ht="21" customHeight="1" x14ac:dyDescent="0.25">
      <c r="A148" s="4" t="s">
        <v>146</v>
      </c>
      <c r="B148" s="4" t="s">
        <v>10945</v>
      </c>
      <c r="C148" s="2" t="str">
        <f>IFERROR(IF(LEN(VLOOKUP(ReportKeysStatus[[#This Row],[fehlende Schlagworte lt. VLB-Report]],KeysDNB[],1,FALSE)&gt;0),"ja"),"nein")</f>
        <v>ja</v>
      </c>
      <c r="D148" s="2" t="str">
        <f>IFERROR(VLOOKUP(ReportKeysStatus[[#This Row],[fehlende Schlagworte lt. VLB-Report]],NoKeysAtDNB[],3,FALSE),"")</f>
        <v/>
      </c>
      <c r="E148" s="2">
        <f>IFERROR(VLOOKUP(ReportKeysStatus[[#This Row],[fehlende Schlagworte lt. VLB-Report]],KeysDNB[],4,FALSE),0)</f>
        <v>1</v>
      </c>
      <c r="F148" s="3">
        <f>VLOOKUP(ReportKeysStatus[[#This Row],[fehlende Schlagworte lt. VLB-Report]],NoOfKeysVLB[],2,FALSE)</f>
        <v>0</v>
      </c>
      <c r="G148" s="3">
        <f>ReportKeysStatus[[#This Row],['#KW DNB]]+ReportKeysStatus[[#This Row],['#KW VLB]]</f>
        <v>1</v>
      </c>
    </row>
    <row r="149" spans="1:7" ht="21" customHeight="1" x14ac:dyDescent="0.25">
      <c r="A149" s="4" t="s">
        <v>147</v>
      </c>
      <c r="B149" s="4" t="s">
        <v>10945</v>
      </c>
      <c r="C149" s="2" t="str">
        <f>IFERROR(IF(LEN(VLOOKUP(ReportKeysStatus[[#This Row],[fehlende Schlagworte lt. VLB-Report]],KeysDNB[],1,FALSE)&gt;0),"ja"),"nein")</f>
        <v>ja</v>
      </c>
      <c r="D149" s="2" t="str">
        <f>IFERROR(VLOOKUP(ReportKeysStatus[[#This Row],[fehlende Schlagworte lt. VLB-Report]],NoKeysAtDNB[],3,FALSE),"")</f>
        <v/>
      </c>
      <c r="E149" s="2">
        <f>IFERROR(VLOOKUP(ReportKeysStatus[[#This Row],[fehlende Schlagworte lt. VLB-Report]],KeysDNB[],4,FALSE),0)</f>
        <v>2</v>
      </c>
      <c r="F149" s="3">
        <f>VLOOKUP(ReportKeysStatus[[#This Row],[fehlende Schlagworte lt. VLB-Report]],NoOfKeysVLB[],2,FALSE)</f>
        <v>2</v>
      </c>
      <c r="G149" s="3">
        <f>ReportKeysStatus[[#This Row],['#KW DNB]]+ReportKeysStatus[[#This Row],['#KW VLB]]</f>
        <v>4</v>
      </c>
    </row>
    <row r="150" spans="1:7" ht="21" customHeight="1" x14ac:dyDescent="0.25">
      <c r="A150" s="4" t="s">
        <v>148</v>
      </c>
      <c r="B150" s="4" t="s">
        <v>10945</v>
      </c>
      <c r="C150" s="2" t="str">
        <f>IFERROR(IF(LEN(VLOOKUP(ReportKeysStatus[[#This Row],[fehlende Schlagworte lt. VLB-Report]],KeysDNB[],1,FALSE)&gt;0),"ja"),"nein")</f>
        <v>ja</v>
      </c>
      <c r="D150" s="2" t="str">
        <f>IFERROR(VLOOKUP(ReportKeysStatus[[#This Row],[fehlende Schlagworte lt. VLB-Report]],NoKeysAtDNB[],3,FALSE),"")</f>
        <v/>
      </c>
      <c r="E150" s="2">
        <f>IFERROR(VLOOKUP(ReportKeysStatus[[#This Row],[fehlende Schlagworte lt. VLB-Report]],KeysDNB[],4,FALSE),0)</f>
        <v>3</v>
      </c>
      <c r="F150" s="3">
        <f>VLOOKUP(ReportKeysStatus[[#This Row],[fehlende Schlagworte lt. VLB-Report]],NoOfKeysVLB[],2,FALSE)</f>
        <v>1</v>
      </c>
      <c r="G150" s="3">
        <f>ReportKeysStatus[[#This Row],['#KW DNB]]+ReportKeysStatus[[#This Row],['#KW VLB]]</f>
        <v>4</v>
      </c>
    </row>
    <row r="151" spans="1:7" ht="21" customHeight="1" x14ac:dyDescent="0.25">
      <c r="A151" s="4" t="s">
        <v>149</v>
      </c>
      <c r="B151" s="4" t="s">
        <v>10945</v>
      </c>
      <c r="C151" s="2" t="str">
        <f>IFERROR(IF(LEN(VLOOKUP(ReportKeysStatus[[#This Row],[fehlende Schlagworte lt. VLB-Report]],KeysDNB[],1,FALSE)&gt;0),"ja"),"nein")</f>
        <v>nein</v>
      </c>
      <c r="D151" s="2" t="str">
        <f>IFERROR(VLOOKUP(ReportKeysStatus[[#This Row],[fehlende Schlagworte lt. VLB-Report]],NoKeysAtDNB[],3,FALSE),"")</f>
        <v>00_keine Schlagworte bei DNB vorhanden</v>
      </c>
      <c r="E151" s="2">
        <f>IFERROR(VLOOKUP(ReportKeysStatus[[#This Row],[fehlende Schlagworte lt. VLB-Report]],KeysDNB[],4,FALSE),0)</f>
        <v>0</v>
      </c>
      <c r="F151" s="3">
        <f>VLOOKUP(ReportKeysStatus[[#This Row],[fehlende Schlagworte lt. VLB-Report]],NoOfKeysVLB[],2,FALSE)</f>
        <v>0</v>
      </c>
      <c r="G151" s="3">
        <f>ReportKeysStatus[[#This Row],['#KW DNB]]+ReportKeysStatus[[#This Row],['#KW VLB]]</f>
        <v>0</v>
      </c>
    </row>
    <row r="152" spans="1:7" ht="21" customHeight="1" x14ac:dyDescent="0.25">
      <c r="A152" s="4" t="s">
        <v>150</v>
      </c>
      <c r="B152" s="4" t="s">
        <v>10945</v>
      </c>
      <c r="C152" s="2" t="str">
        <f>IFERROR(IF(LEN(VLOOKUP(ReportKeysStatus[[#This Row],[fehlende Schlagworte lt. VLB-Report]],KeysDNB[],1,FALSE)&gt;0),"ja"),"nein")</f>
        <v>nein</v>
      </c>
      <c r="D152" s="2" t="str">
        <f>IFERROR(VLOOKUP(ReportKeysStatus[[#This Row],[fehlende Schlagworte lt. VLB-Report]],NoKeysAtDNB[],3,FALSE),"")</f>
        <v>00_keine Schlagworte bei DNB vorhanden</v>
      </c>
      <c r="E152" s="2">
        <f>IFERROR(VLOOKUP(ReportKeysStatus[[#This Row],[fehlende Schlagworte lt. VLB-Report]],KeysDNB[],4,FALSE),0)</f>
        <v>0</v>
      </c>
      <c r="F152" s="3">
        <f>VLOOKUP(ReportKeysStatus[[#This Row],[fehlende Schlagworte lt. VLB-Report]],NoOfKeysVLB[],2,FALSE)</f>
        <v>0</v>
      </c>
      <c r="G152" s="3">
        <f>ReportKeysStatus[[#This Row],['#KW DNB]]+ReportKeysStatus[[#This Row],['#KW VLB]]</f>
        <v>0</v>
      </c>
    </row>
    <row r="153" spans="1:7" ht="21" customHeight="1" x14ac:dyDescent="0.25">
      <c r="A153" s="4" t="s">
        <v>151</v>
      </c>
      <c r="B153" s="4" t="s">
        <v>10945</v>
      </c>
      <c r="C153" s="2" t="str">
        <f>IFERROR(IF(LEN(VLOOKUP(ReportKeysStatus[[#This Row],[fehlende Schlagworte lt. VLB-Report]],KeysDNB[],1,FALSE)&gt;0),"ja"),"nein")</f>
        <v>ja</v>
      </c>
      <c r="D153" s="2" t="str">
        <f>IFERROR(VLOOKUP(ReportKeysStatus[[#This Row],[fehlende Schlagworte lt. VLB-Report]],NoKeysAtDNB[],3,FALSE),"")</f>
        <v/>
      </c>
      <c r="E153" s="2">
        <f>IFERROR(VLOOKUP(ReportKeysStatus[[#This Row],[fehlende Schlagworte lt. VLB-Report]],KeysDNB[],4,FALSE),0)</f>
        <v>2</v>
      </c>
      <c r="F153" s="3">
        <f>VLOOKUP(ReportKeysStatus[[#This Row],[fehlende Schlagworte lt. VLB-Report]],NoOfKeysVLB[],2,FALSE)</f>
        <v>2</v>
      </c>
      <c r="G153" s="3">
        <f>ReportKeysStatus[[#This Row],['#KW DNB]]+ReportKeysStatus[[#This Row],['#KW VLB]]</f>
        <v>4</v>
      </c>
    </row>
    <row r="154" spans="1:7" ht="21" customHeight="1" x14ac:dyDescent="0.25">
      <c r="A154" s="4" t="s">
        <v>152</v>
      </c>
      <c r="B154" s="4" t="s">
        <v>10945</v>
      </c>
      <c r="C154" s="2" t="str">
        <f>IFERROR(IF(LEN(VLOOKUP(ReportKeysStatus[[#This Row],[fehlende Schlagworte lt. VLB-Report]],KeysDNB[],1,FALSE)&gt;0),"ja"),"nein")</f>
        <v>ja</v>
      </c>
      <c r="D154" s="2" t="str">
        <f>IFERROR(VLOOKUP(ReportKeysStatus[[#This Row],[fehlende Schlagworte lt. VLB-Report]],NoKeysAtDNB[],3,FALSE),"")</f>
        <v/>
      </c>
      <c r="E154" s="2">
        <f>IFERROR(VLOOKUP(ReportKeysStatus[[#This Row],[fehlende Schlagworte lt. VLB-Report]],KeysDNB[],4,FALSE),0)</f>
        <v>2</v>
      </c>
      <c r="F154" s="3">
        <f>VLOOKUP(ReportKeysStatus[[#This Row],[fehlende Schlagworte lt. VLB-Report]],NoOfKeysVLB[],2,FALSE)</f>
        <v>2</v>
      </c>
      <c r="G154" s="3">
        <f>ReportKeysStatus[[#This Row],['#KW DNB]]+ReportKeysStatus[[#This Row],['#KW VLB]]</f>
        <v>4</v>
      </c>
    </row>
    <row r="155" spans="1:7" ht="21" customHeight="1" x14ac:dyDescent="0.25">
      <c r="A155" s="4" t="s">
        <v>153</v>
      </c>
      <c r="B155" s="4" t="s">
        <v>10945</v>
      </c>
      <c r="C155" s="2" t="str">
        <f>IFERROR(IF(LEN(VLOOKUP(ReportKeysStatus[[#This Row],[fehlende Schlagworte lt. VLB-Report]],KeysDNB[],1,FALSE)&gt;0),"ja"),"nein")</f>
        <v>ja</v>
      </c>
      <c r="D155" s="2" t="str">
        <f>IFERROR(VLOOKUP(ReportKeysStatus[[#This Row],[fehlende Schlagworte lt. VLB-Report]],NoKeysAtDNB[],3,FALSE),"")</f>
        <v/>
      </c>
      <c r="E155" s="2">
        <f>IFERROR(VLOOKUP(ReportKeysStatus[[#This Row],[fehlende Schlagworte lt. VLB-Report]],KeysDNB[],4,FALSE),0)</f>
        <v>2</v>
      </c>
      <c r="F155" s="3">
        <f>VLOOKUP(ReportKeysStatus[[#This Row],[fehlende Schlagworte lt. VLB-Report]],NoOfKeysVLB[],2,FALSE)</f>
        <v>2</v>
      </c>
      <c r="G155" s="3">
        <f>ReportKeysStatus[[#This Row],['#KW DNB]]+ReportKeysStatus[[#This Row],['#KW VLB]]</f>
        <v>4</v>
      </c>
    </row>
    <row r="156" spans="1:7" ht="21" customHeight="1" x14ac:dyDescent="0.25">
      <c r="A156" s="4" t="s">
        <v>154</v>
      </c>
      <c r="B156" s="4" t="s">
        <v>10945</v>
      </c>
      <c r="C156" s="2" t="str">
        <f>IFERROR(IF(LEN(VLOOKUP(ReportKeysStatus[[#This Row],[fehlende Schlagworte lt. VLB-Report]],KeysDNB[],1,FALSE)&gt;0),"ja"),"nein")</f>
        <v>ja</v>
      </c>
      <c r="D156" s="2" t="str">
        <f>IFERROR(VLOOKUP(ReportKeysStatus[[#This Row],[fehlende Schlagworte lt. VLB-Report]],NoKeysAtDNB[],3,FALSE),"")</f>
        <v/>
      </c>
      <c r="E156" s="2">
        <f>IFERROR(VLOOKUP(ReportKeysStatus[[#This Row],[fehlende Schlagworte lt. VLB-Report]],KeysDNB[],4,FALSE),0)</f>
        <v>2</v>
      </c>
      <c r="F156" s="3">
        <f>VLOOKUP(ReportKeysStatus[[#This Row],[fehlende Schlagworte lt. VLB-Report]],NoOfKeysVLB[],2,FALSE)</f>
        <v>1</v>
      </c>
      <c r="G156" s="3">
        <f>ReportKeysStatus[[#This Row],['#KW DNB]]+ReportKeysStatus[[#This Row],['#KW VLB]]</f>
        <v>3</v>
      </c>
    </row>
    <row r="157" spans="1:7" ht="21" customHeight="1" x14ac:dyDescent="0.25">
      <c r="A157" s="4" t="s">
        <v>155</v>
      </c>
      <c r="B157" s="4" t="s">
        <v>10945</v>
      </c>
      <c r="C157" s="2" t="str">
        <f>IFERROR(IF(LEN(VLOOKUP(ReportKeysStatus[[#This Row],[fehlende Schlagworte lt. VLB-Report]],KeysDNB[],1,FALSE)&gt;0),"ja"),"nein")</f>
        <v>nein</v>
      </c>
      <c r="D157" s="2" t="str">
        <f>IFERROR(VLOOKUP(ReportKeysStatus[[#This Row],[fehlende Schlagworte lt. VLB-Report]],NoKeysAtDNB[],3,FALSE),"")</f>
        <v>00_keine Schlagworte bei DNB vorhanden</v>
      </c>
      <c r="E157" s="2">
        <f>IFERROR(VLOOKUP(ReportKeysStatus[[#This Row],[fehlende Schlagworte lt. VLB-Report]],KeysDNB[],4,FALSE),0)</f>
        <v>0</v>
      </c>
      <c r="F157" s="3">
        <f>VLOOKUP(ReportKeysStatus[[#This Row],[fehlende Schlagworte lt. VLB-Report]],NoOfKeysVLB[],2,FALSE)</f>
        <v>1</v>
      </c>
      <c r="G157" s="3">
        <f>ReportKeysStatus[[#This Row],['#KW DNB]]+ReportKeysStatus[[#This Row],['#KW VLB]]</f>
        <v>1</v>
      </c>
    </row>
    <row r="158" spans="1:7" ht="21" customHeight="1" x14ac:dyDescent="0.25">
      <c r="A158" s="4" t="s">
        <v>156</v>
      </c>
      <c r="B158" s="4" t="s">
        <v>10945</v>
      </c>
      <c r="C158" s="2" t="str">
        <f>IFERROR(IF(LEN(VLOOKUP(ReportKeysStatus[[#This Row],[fehlende Schlagworte lt. VLB-Report]],KeysDNB[],1,FALSE)&gt;0),"ja"),"nein")</f>
        <v>nein</v>
      </c>
      <c r="D158" s="2" t="str">
        <f>IFERROR(VLOOKUP(ReportKeysStatus[[#This Row],[fehlende Schlagworte lt. VLB-Report]],NoKeysAtDNB[],3,FALSE),"")</f>
        <v>00_keine Schlagworte bei DNB vorhanden</v>
      </c>
      <c r="E158" s="2">
        <f>IFERROR(VLOOKUP(ReportKeysStatus[[#This Row],[fehlende Schlagworte lt. VLB-Report]],KeysDNB[],4,FALSE),0)</f>
        <v>0</v>
      </c>
      <c r="F158" s="3">
        <f>VLOOKUP(ReportKeysStatus[[#This Row],[fehlende Schlagworte lt. VLB-Report]],NoOfKeysVLB[],2,FALSE)</f>
        <v>2</v>
      </c>
      <c r="G158" s="3">
        <f>ReportKeysStatus[[#This Row],['#KW DNB]]+ReportKeysStatus[[#This Row],['#KW VLB]]</f>
        <v>2</v>
      </c>
    </row>
    <row r="159" spans="1:7" ht="21" customHeight="1" x14ac:dyDescent="0.25">
      <c r="A159" s="4" t="s">
        <v>157</v>
      </c>
      <c r="B159" s="4" t="s">
        <v>10945</v>
      </c>
      <c r="C159" s="2" t="str">
        <f>IFERROR(IF(LEN(VLOOKUP(ReportKeysStatus[[#This Row],[fehlende Schlagworte lt. VLB-Report]],KeysDNB[],1,FALSE)&gt;0),"ja"),"nein")</f>
        <v>nein</v>
      </c>
      <c r="D159" s="2" t="str">
        <f>IFERROR(VLOOKUP(ReportKeysStatus[[#This Row],[fehlende Schlagworte lt. VLB-Report]],NoKeysAtDNB[],3,FALSE),"")</f>
        <v>00_keine Schlagworte bei DNB vorhanden</v>
      </c>
      <c r="E159" s="2">
        <f>IFERROR(VLOOKUP(ReportKeysStatus[[#This Row],[fehlende Schlagworte lt. VLB-Report]],KeysDNB[],4,FALSE),0)</f>
        <v>0</v>
      </c>
      <c r="F159" s="3">
        <f>VLOOKUP(ReportKeysStatus[[#This Row],[fehlende Schlagworte lt. VLB-Report]],NoOfKeysVLB[],2,FALSE)</f>
        <v>2</v>
      </c>
      <c r="G159" s="3">
        <f>ReportKeysStatus[[#This Row],['#KW DNB]]+ReportKeysStatus[[#This Row],['#KW VLB]]</f>
        <v>2</v>
      </c>
    </row>
    <row r="160" spans="1:7" ht="21" customHeight="1" x14ac:dyDescent="0.25">
      <c r="A160" s="4" t="s">
        <v>158</v>
      </c>
      <c r="B160" s="4" t="s">
        <v>10945</v>
      </c>
      <c r="C160" s="2" t="str">
        <f>IFERROR(IF(LEN(VLOOKUP(ReportKeysStatus[[#This Row],[fehlende Schlagworte lt. VLB-Report]],KeysDNB[],1,FALSE)&gt;0),"ja"),"nein")</f>
        <v>nein</v>
      </c>
      <c r="D160" s="2" t="str">
        <f>IFERROR(VLOOKUP(ReportKeysStatus[[#This Row],[fehlende Schlagworte lt. VLB-Report]],NoKeysAtDNB[],3,FALSE),"")</f>
        <v>00_keine Schlagworte bei DNB vorhanden</v>
      </c>
      <c r="E160" s="2">
        <f>IFERROR(VLOOKUP(ReportKeysStatus[[#This Row],[fehlende Schlagworte lt. VLB-Report]],KeysDNB[],4,FALSE),0)</f>
        <v>0</v>
      </c>
      <c r="F160" s="3">
        <f>VLOOKUP(ReportKeysStatus[[#This Row],[fehlende Schlagworte lt. VLB-Report]],NoOfKeysVLB[],2,FALSE)</f>
        <v>2</v>
      </c>
      <c r="G160" s="3">
        <f>ReportKeysStatus[[#This Row],['#KW DNB]]+ReportKeysStatus[[#This Row],['#KW VLB]]</f>
        <v>2</v>
      </c>
    </row>
    <row r="161" spans="1:7" ht="21" customHeight="1" x14ac:dyDescent="0.25">
      <c r="A161" s="4" t="s">
        <v>159</v>
      </c>
      <c r="B161" s="4" t="s">
        <v>10945</v>
      </c>
      <c r="C161" s="2" t="str">
        <f>IFERROR(IF(LEN(VLOOKUP(ReportKeysStatus[[#This Row],[fehlende Schlagworte lt. VLB-Report]],KeysDNB[],1,FALSE)&gt;0),"ja"),"nein")</f>
        <v>nein</v>
      </c>
      <c r="D161" s="2" t="str">
        <f>IFERROR(VLOOKUP(ReportKeysStatus[[#This Row],[fehlende Schlagworte lt. VLB-Report]],NoKeysAtDNB[],3,FALSE),"")</f>
        <v>00_keine Schlagworte bei DNB vorhanden</v>
      </c>
      <c r="E161" s="2">
        <f>IFERROR(VLOOKUP(ReportKeysStatus[[#This Row],[fehlende Schlagworte lt. VLB-Report]],KeysDNB[],4,FALSE),0)</f>
        <v>0</v>
      </c>
      <c r="F161" s="3">
        <f>VLOOKUP(ReportKeysStatus[[#This Row],[fehlende Schlagworte lt. VLB-Report]],NoOfKeysVLB[],2,FALSE)</f>
        <v>2</v>
      </c>
      <c r="G161" s="3">
        <f>ReportKeysStatus[[#This Row],['#KW DNB]]+ReportKeysStatus[[#This Row],['#KW VLB]]</f>
        <v>2</v>
      </c>
    </row>
    <row r="162" spans="1:7" ht="21" customHeight="1" x14ac:dyDescent="0.25">
      <c r="A162" s="4" t="s">
        <v>160</v>
      </c>
      <c r="B162" s="4" t="s">
        <v>10945</v>
      </c>
      <c r="C162" s="2" t="str">
        <f>IFERROR(IF(LEN(VLOOKUP(ReportKeysStatus[[#This Row],[fehlende Schlagworte lt. VLB-Report]],KeysDNB[],1,FALSE)&gt;0),"ja"),"nein")</f>
        <v>nein</v>
      </c>
      <c r="D162" s="2" t="str">
        <f>IFERROR(VLOOKUP(ReportKeysStatus[[#This Row],[fehlende Schlagworte lt. VLB-Report]],NoKeysAtDNB[],3,FALSE),"")</f>
        <v>00_keine Schlagworte bei DNB vorhanden</v>
      </c>
      <c r="E162" s="2">
        <f>IFERROR(VLOOKUP(ReportKeysStatus[[#This Row],[fehlende Schlagworte lt. VLB-Report]],KeysDNB[],4,FALSE),0)</f>
        <v>0</v>
      </c>
      <c r="F162" s="3">
        <f>VLOOKUP(ReportKeysStatus[[#This Row],[fehlende Schlagworte lt. VLB-Report]],NoOfKeysVLB[],2,FALSE)</f>
        <v>2</v>
      </c>
      <c r="G162" s="3">
        <f>ReportKeysStatus[[#This Row],['#KW DNB]]+ReportKeysStatus[[#This Row],['#KW VLB]]</f>
        <v>2</v>
      </c>
    </row>
    <row r="163" spans="1:7" ht="21" customHeight="1" x14ac:dyDescent="0.25">
      <c r="A163" s="4" t="s">
        <v>161</v>
      </c>
      <c r="B163" s="4" t="s">
        <v>10945</v>
      </c>
      <c r="C163" s="2" t="str">
        <f>IFERROR(IF(LEN(VLOOKUP(ReportKeysStatus[[#This Row],[fehlende Schlagworte lt. VLB-Report]],KeysDNB[],1,FALSE)&gt;0),"ja"),"nein")</f>
        <v>nein</v>
      </c>
      <c r="D163" s="2" t="str">
        <f>IFERROR(VLOOKUP(ReportKeysStatus[[#This Row],[fehlende Schlagworte lt. VLB-Report]],NoKeysAtDNB[],3,FALSE),"")</f>
        <v>00_keine Schlagworte bei DNB vorhanden</v>
      </c>
      <c r="E163" s="2">
        <f>IFERROR(VLOOKUP(ReportKeysStatus[[#This Row],[fehlende Schlagworte lt. VLB-Report]],KeysDNB[],4,FALSE),0)</f>
        <v>0</v>
      </c>
      <c r="F163" s="3">
        <f>VLOOKUP(ReportKeysStatus[[#This Row],[fehlende Schlagworte lt. VLB-Report]],NoOfKeysVLB[],2,FALSE)</f>
        <v>2</v>
      </c>
      <c r="G163" s="3">
        <f>ReportKeysStatus[[#This Row],['#KW DNB]]+ReportKeysStatus[[#This Row],['#KW VLB]]</f>
        <v>2</v>
      </c>
    </row>
    <row r="164" spans="1:7" ht="21" customHeight="1" x14ac:dyDescent="0.25">
      <c r="A164" s="4" t="s">
        <v>162</v>
      </c>
      <c r="B164" s="4" t="s">
        <v>10945</v>
      </c>
      <c r="C164" s="2" t="str">
        <f>IFERROR(IF(LEN(VLOOKUP(ReportKeysStatus[[#This Row],[fehlende Schlagworte lt. VLB-Report]],KeysDNB[],1,FALSE)&gt;0),"ja"),"nein")</f>
        <v>nein</v>
      </c>
      <c r="D164" s="2" t="str">
        <f>IFERROR(VLOOKUP(ReportKeysStatus[[#This Row],[fehlende Schlagworte lt. VLB-Report]],NoKeysAtDNB[],3,FALSE),"")</f>
        <v>00_ISBN nicht bei DNB vorhanden</v>
      </c>
      <c r="E164" s="2">
        <f>IFERROR(VLOOKUP(ReportKeysStatus[[#This Row],[fehlende Schlagworte lt. VLB-Report]],KeysDNB[],4,FALSE),0)</f>
        <v>0</v>
      </c>
      <c r="F164" s="3">
        <f>VLOOKUP(ReportKeysStatus[[#This Row],[fehlende Schlagworte lt. VLB-Report]],NoOfKeysVLB[],2,FALSE)</f>
        <v>2</v>
      </c>
      <c r="G164" s="3">
        <f>ReportKeysStatus[[#This Row],['#KW DNB]]+ReportKeysStatus[[#This Row],['#KW VLB]]</f>
        <v>2</v>
      </c>
    </row>
    <row r="165" spans="1:7" ht="21" customHeight="1" x14ac:dyDescent="0.25">
      <c r="A165" s="4" t="s">
        <v>163</v>
      </c>
      <c r="B165" s="4" t="s">
        <v>10945</v>
      </c>
      <c r="C165" s="2" t="str">
        <f>IFERROR(IF(LEN(VLOOKUP(ReportKeysStatus[[#This Row],[fehlende Schlagworte lt. VLB-Report]],KeysDNB[],1,FALSE)&gt;0),"ja"),"nein")</f>
        <v>ja</v>
      </c>
      <c r="D165" s="2" t="str">
        <f>IFERROR(VLOOKUP(ReportKeysStatus[[#This Row],[fehlende Schlagworte lt. VLB-Report]],NoKeysAtDNB[],3,FALSE),"")</f>
        <v/>
      </c>
      <c r="E165" s="2">
        <f>IFERROR(VLOOKUP(ReportKeysStatus[[#This Row],[fehlende Schlagworte lt. VLB-Report]],KeysDNB[],4,FALSE),0)</f>
        <v>2</v>
      </c>
      <c r="F165" s="3">
        <f>VLOOKUP(ReportKeysStatus[[#This Row],[fehlende Schlagworte lt. VLB-Report]],NoOfKeysVLB[],2,FALSE)</f>
        <v>1</v>
      </c>
      <c r="G165" s="3">
        <f>ReportKeysStatus[[#This Row],['#KW DNB]]+ReportKeysStatus[[#This Row],['#KW VLB]]</f>
        <v>3</v>
      </c>
    </row>
    <row r="166" spans="1:7" ht="21" customHeight="1" x14ac:dyDescent="0.25">
      <c r="A166" s="4" t="s">
        <v>164</v>
      </c>
      <c r="B166" s="4" t="s">
        <v>10945</v>
      </c>
      <c r="C166" s="2" t="str">
        <f>IFERROR(IF(LEN(VLOOKUP(ReportKeysStatus[[#This Row],[fehlende Schlagworte lt. VLB-Report]],KeysDNB[],1,FALSE)&gt;0),"ja"),"nein")</f>
        <v>ja</v>
      </c>
      <c r="D166" s="2" t="str">
        <f>IFERROR(VLOOKUP(ReportKeysStatus[[#This Row],[fehlende Schlagworte lt. VLB-Report]],NoKeysAtDNB[],3,FALSE),"")</f>
        <v/>
      </c>
      <c r="E166" s="2">
        <f>IFERROR(VLOOKUP(ReportKeysStatus[[#This Row],[fehlende Schlagworte lt. VLB-Report]],KeysDNB[],4,FALSE),0)</f>
        <v>1</v>
      </c>
      <c r="F166" s="3">
        <f>VLOOKUP(ReportKeysStatus[[#This Row],[fehlende Schlagworte lt. VLB-Report]],NoOfKeysVLB[],2,FALSE)</f>
        <v>2</v>
      </c>
      <c r="G166" s="3">
        <f>ReportKeysStatus[[#This Row],['#KW DNB]]+ReportKeysStatus[[#This Row],['#KW VLB]]</f>
        <v>3</v>
      </c>
    </row>
    <row r="167" spans="1:7" ht="21" customHeight="1" x14ac:dyDescent="0.25">
      <c r="A167" s="4" t="s">
        <v>165</v>
      </c>
      <c r="B167" s="4" t="s">
        <v>10945</v>
      </c>
      <c r="C167" s="2" t="str">
        <f>IFERROR(IF(LEN(VLOOKUP(ReportKeysStatus[[#This Row],[fehlende Schlagworte lt. VLB-Report]],KeysDNB[],1,FALSE)&gt;0),"ja"),"nein")</f>
        <v>ja</v>
      </c>
      <c r="D167" s="2" t="str">
        <f>IFERROR(VLOOKUP(ReportKeysStatus[[#This Row],[fehlende Schlagworte lt. VLB-Report]],NoKeysAtDNB[],3,FALSE),"")</f>
        <v/>
      </c>
      <c r="E167" s="2">
        <f>IFERROR(VLOOKUP(ReportKeysStatus[[#This Row],[fehlende Schlagworte lt. VLB-Report]],KeysDNB[],4,FALSE),0)</f>
        <v>3</v>
      </c>
      <c r="F167" s="3">
        <f>VLOOKUP(ReportKeysStatus[[#This Row],[fehlende Schlagworte lt. VLB-Report]],NoOfKeysVLB[],2,FALSE)</f>
        <v>2</v>
      </c>
      <c r="G167" s="3">
        <f>ReportKeysStatus[[#This Row],['#KW DNB]]+ReportKeysStatus[[#This Row],['#KW VLB]]</f>
        <v>5</v>
      </c>
    </row>
    <row r="168" spans="1:7" ht="21" customHeight="1" x14ac:dyDescent="0.25">
      <c r="A168" s="4" t="s">
        <v>166</v>
      </c>
      <c r="B168" s="4" t="s">
        <v>10945</v>
      </c>
      <c r="C168" s="2" t="str">
        <f>IFERROR(IF(LEN(VLOOKUP(ReportKeysStatus[[#This Row],[fehlende Schlagworte lt. VLB-Report]],KeysDNB[],1,FALSE)&gt;0),"ja"),"nein")</f>
        <v>ja</v>
      </c>
      <c r="D168" s="2" t="str">
        <f>IFERROR(VLOOKUP(ReportKeysStatus[[#This Row],[fehlende Schlagworte lt. VLB-Report]],NoKeysAtDNB[],3,FALSE),"")</f>
        <v/>
      </c>
      <c r="E168" s="2">
        <f>IFERROR(VLOOKUP(ReportKeysStatus[[#This Row],[fehlende Schlagworte lt. VLB-Report]],KeysDNB[],4,FALSE),0)</f>
        <v>2</v>
      </c>
      <c r="F168" s="3">
        <f>VLOOKUP(ReportKeysStatus[[#This Row],[fehlende Schlagworte lt. VLB-Report]],NoOfKeysVLB[],2,FALSE)</f>
        <v>1</v>
      </c>
      <c r="G168" s="3">
        <f>ReportKeysStatus[[#This Row],['#KW DNB]]+ReportKeysStatus[[#This Row],['#KW VLB]]</f>
        <v>3</v>
      </c>
    </row>
    <row r="169" spans="1:7" ht="21" customHeight="1" x14ac:dyDescent="0.25">
      <c r="A169" s="4" t="s">
        <v>167</v>
      </c>
      <c r="B169" s="4" t="s">
        <v>10945</v>
      </c>
      <c r="C169" s="2" t="str">
        <f>IFERROR(IF(LEN(VLOOKUP(ReportKeysStatus[[#This Row],[fehlende Schlagworte lt. VLB-Report]],KeysDNB[],1,FALSE)&gt;0),"ja"),"nein")</f>
        <v>ja</v>
      </c>
      <c r="D169" s="2" t="str">
        <f>IFERROR(VLOOKUP(ReportKeysStatus[[#This Row],[fehlende Schlagworte lt. VLB-Report]],NoKeysAtDNB[],3,FALSE),"")</f>
        <v/>
      </c>
      <c r="E169" s="2">
        <f>IFERROR(VLOOKUP(ReportKeysStatus[[#This Row],[fehlende Schlagworte lt. VLB-Report]],KeysDNB[],4,FALSE),0)</f>
        <v>1</v>
      </c>
      <c r="F169" s="3">
        <f>VLOOKUP(ReportKeysStatus[[#This Row],[fehlende Schlagworte lt. VLB-Report]],NoOfKeysVLB[],2,FALSE)</f>
        <v>2</v>
      </c>
      <c r="G169" s="3">
        <f>ReportKeysStatus[[#This Row],['#KW DNB]]+ReportKeysStatus[[#This Row],['#KW VLB]]</f>
        <v>3</v>
      </c>
    </row>
    <row r="170" spans="1:7" ht="21" customHeight="1" x14ac:dyDescent="0.25">
      <c r="A170" s="4" t="s">
        <v>168</v>
      </c>
      <c r="B170" s="4" t="s">
        <v>10945</v>
      </c>
      <c r="C170" s="2" t="str">
        <f>IFERROR(IF(LEN(VLOOKUP(ReportKeysStatus[[#This Row],[fehlende Schlagworte lt. VLB-Report]],KeysDNB[],1,FALSE)&gt;0),"ja"),"nein")</f>
        <v>ja</v>
      </c>
      <c r="D170" s="2" t="str">
        <f>IFERROR(VLOOKUP(ReportKeysStatus[[#This Row],[fehlende Schlagworte lt. VLB-Report]],NoKeysAtDNB[],3,FALSE),"")</f>
        <v/>
      </c>
      <c r="E170" s="2">
        <f>IFERROR(VLOOKUP(ReportKeysStatus[[#This Row],[fehlende Schlagworte lt. VLB-Report]],KeysDNB[],4,FALSE),0)</f>
        <v>5</v>
      </c>
      <c r="F170" s="3">
        <f>VLOOKUP(ReportKeysStatus[[#This Row],[fehlende Schlagworte lt. VLB-Report]],NoOfKeysVLB[],2,FALSE)</f>
        <v>2</v>
      </c>
      <c r="G170" s="3">
        <f>ReportKeysStatus[[#This Row],['#KW DNB]]+ReportKeysStatus[[#This Row],['#KW VLB]]</f>
        <v>7</v>
      </c>
    </row>
    <row r="171" spans="1:7" ht="21" customHeight="1" x14ac:dyDescent="0.25">
      <c r="A171" s="4" t="s">
        <v>169</v>
      </c>
      <c r="B171" s="4" t="s">
        <v>10945</v>
      </c>
      <c r="C171" s="2" t="str">
        <f>IFERROR(IF(LEN(VLOOKUP(ReportKeysStatus[[#This Row],[fehlende Schlagworte lt. VLB-Report]],KeysDNB[],1,FALSE)&gt;0),"ja"),"nein")</f>
        <v>ja</v>
      </c>
      <c r="D171" s="2" t="str">
        <f>IFERROR(VLOOKUP(ReportKeysStatus[[#This Row],[fehlende Schlagworte lt. VLB-Report]],NoKeysAtDNB[],3,FALSE),"")</f>
        <v/>
      </c>
      <c r="E171" s="2">
        <f>IFERROR(VLOOKUP(ReportKeysStatus[[#This Row],[fehlende Schlagworte lt. VLB-Report]],KeysDNB[],4,FALSE),0)</f>
        <v>3</v>
      </c>
      <c r="F171" s="3">
        <f>VLOOKUP(ReportKeysStatus[[#This Row],[fehlende Schlagworte lt. VLB-Report]],NoOfKeysVLB[],2,FALSE)</f>
        <v>2</v>
      </c>
      <c r="G171" s="3">
        <f>ReportKeysStatus[[#This Row],['#KW DNB]]+ReportKeysStatus[[#This Row],['#KW VLB]]</f>
        <v>5</v>
      </c>
    </row>
    <row r="172" spans="1:7" ht="21" customHeight="1" x14ac:dyDescent="0.25">
      <c r="A172" s="4" t="s">
        <v>170</v>
      </c>
      <c r="B172" s="4" t="s">
        <v>10945</v>
      </c>
      <c r="C172" s="2" t="str">
        <f>IFERROR(IF(LEN(VLOOKUP(ReportKeysStatus[[#This Row],[fehlende Schlagworte lt. VLB-Report]],KeysDNB[],1,FALSE)&gt;0),"ja"),"nein")</f>
        <v>ja</v>
      </c>
      <c r="D172" s="2" t="str">
        <f>IFERROR(VLOOKUP(ReportKeysStatus[[#This Row],[fehlende Schlagworte lt. VLB-Report]],NoKeysAtDNB[],3,FALSE),"")</f>
        <v/>
      </c>
      <c r="E172" s="2">
        <f>IFERROR(VLOOKUP(ReportKeysStatus[[#This Row],[fehlende Schlagworte lt. VLB-Report]],KeysDNB[],4,FALSE),0)</f>
        <v>1</v>
      </c>
      <c r="F172" s="3">
        <f>VLOOKUP(ReportKeysStatus[[#This Row],[fehlende Schlagworte lt. VLB-Report]],NoOfKeysVLB[],2,FALSE)</f>
        <v>2</v>
      </c>
      <c r="G172" s="3">
        <f>ReportKeysStatus[[#This Row],['#KW DNB]]+ReportKeysStatus[[#This Row],['#KW VLB]]</f>
        <v>3</v>
      </c>
    </row>
    <row r="173" spans="1:7" ht="21" customHeight="1" x14ac:dyDescent="0.25">
      <c r="A173" s="4" t="s">
        <v>171</v>
      </c>
      <c r="B173" s="4" t="s">
        <v>10945</v>
      </c>
      <c r="C173" s="2" t="str">
        <f>IFERROR(IF(LEN(VLOOKUP(ReportKeysStatus[[#This Row],[fehlende Schlagworte lt. VLB-Report]],KeysDNB[],1,FALSE)&gt;0),"ja"),"nein")</f>
        <v>ja</v>
      </c>
      <c r="D173" s="2" t="str">
        <f>IFERROR(VLOOKUP(ReportKeysStatus[[#This Row],[fehlende Schlagworte lt. VLB-Report]],NoKeysAtDNB[],3,FALSE),"")</f>
        <v/>
      </c>
      <c r="E173" s="2">
        <f>IFERROR(VLOOKUP(ReportKeysStatus[[#This Row],[fehlende Schlagworte lt. VLB-Report]],KeysDNB[],4,FALSE),0)</f>
        <v>5</v>
      </c>
      <c r="F173" s="3">
        <f>VLOOKUP(ReportKeysStatus[[#This Row],[fehlende Schlagworte lt. VLB-Report]],NoOfKeysVLB[],2,FALSE)</f>
        <v>2</v>
      </c>
      <c r="G173" s="3">
        <f>ReportKeysStatus[[#This Row],['#KW DNB]]+ReportKeysStatus[[#This Row],['#KW VLB]]</f>
        <v>7</v>
      </c>
    </row>
    <row r="174" spans="1:7" ht="21" customHeight="1" x14ac:dyDescent="0.25">
      <c r="A174" s="4" t="s">
        <v>172</v>
      </c>
      <c r="B174" s="4" t="s">
        <v>10945</v>
      </c>
      <c r="C174" s="2" t="str">
        <f>IFERROR(IF(LEN(VLOOKUP(ReportKeysStatus[[#This Row],[fehlende Schlagworte lt. VLB-Report]],KeysDNB[],1,FALSE)&gt;0),"ja"),"nein")</f>
        <v>nein</v>
      </c>
      <c r="D174" s="2" t="str">
        <f>IFERROR(VLOOKUP(ReportKeysStatus[[#This Row],[fehlende Schlagworte lt. VLB-Report]],NoKeysAtDNB[],3,FALSE),"")</f>
        <v>00_ISBN nicht bei DNB vorhanden</v>
      </c>
      <c r="E174" s="2">
        <f>IFERROR(VLOOKUP(ReportKeysStatus[[#This Row],[fehlende Schlagworte lt. VLB-Report]],KeysDNB[],4,FALSE),0)</f>
        <v>0</v>
      </c>
      <c r="F174" s="3">
        <f>VLOOKUP(ReportKeysStatus[[#This Row],[fehlende Schlagworte lt. VLB-Report]],NoOfKeysVLB[],2,FALSE)</f>
        <v>2</v>
      </c>
      <c r="G174" s="3">
        <f>ReportKeysStatus[[#This Row],['#KW DNB]]+ReportKeysStatus[[#This Row],['#KW VLB]]</f>
        <v>2</v>
      </c>
    </row>
    <row r="175" spans="1:7" ht="21" customHeight="1" x14ac:dyDescent="0.25">
      <c r="A175" s="4" t="s">
        <v>173</v>
      </c>
      <c r="B175" s="4" t="s">
        <v>10945</v>
      </c>
      <c r="C175" s="2" t="str">
        <f>IFERROR(IF(LEN(VLOOKUP(ReportKeysStatus[[#This Row],[fehlende Schlagworte lt. VLB-Report]],KeysDNB[],1,FALSE)&gt;0),"ja"),"nein")</f>
        <v>nein</v>
      </c>
      <c r="D175" s="2" t="str">
        <f>IFERROR(VLOOKUP(ReportKeysStatus[[#This Row],[fehlende Schlagworte lt. VLB-Report]],NoKeysAtDNB[],3,FALSE),"")</f>
        <v>00_ISBN nicht bei DNB vorhanden</v>
      </c>
      <c r="E175" s="2">
        <f>IFERROR(VLOOKUP(ReportKeysStatus[[#This Row],[fehlende Schlagworte lt. VLB-Report]],KeysDNB[],4,FALSE),0)</f>
        <v>0</v>
      </c>
      <c r="F175" s="3">
        <f>VLOOKUP(ReportKeysStatus[[#This Row],[fehlende Schlagworte lt. VLB-Report]],NoOfKeysVLB[],2,FALSE)</f>
        <v>2</v>
      </c>
      <c r="G175" s="3">
        <f>ReportKeysStatus[[#This Row],['#KW DNB]]+ReportKeysStatus[[#This Row],['#KW VLB]]</f>
        <v>2</v>
      </c>
    </row>
    <row r="176" spans="1:7" ht="21" customHeight="1" x14ac:dyDescent="0.25">
      <c r="A176" s="4" t="s">
        <v>174</v>
      </c>
      <c r="B176" s="4" t="s">
        <v>10945</v>
      </c>
      <c r="C176" s="2" t="str">
        <f>IFERROR(IF(LEN(VLOOKUP(ReportKeysStatus[[#This Row],[fehlende Schlagworte lt. VLB-Report]],KeysDNB[],1,FALSE)&gt;0),"ja"),"nein")</f>
        <v>ja</v>
      </c>
      <c r="D176" s="2" t="str">
        <f>IFERROR(VLOOKUP(ReportKeysStatus[[#This Row],[fehlende Schlagworte lt. VLB-Report]],NoKeysAtDNB[],3,FALSE),"")</f>
        <v/>
      </c>
      <c r="E176" s="2">
        <f>IFERROR(VLOOKUP(ReportKeysStatus[[#This Row],[fehlende Schlagworte lt. VLB-Report]],KeysDNB[],4,FALSE),0)</f>
        <v>4</v>
      </c>
      <c r="F176" s="3">
        <f>VLOOKUP(ReportKeysStatus[[#This Row],[fehlende Schlagworte lt. VLB-Report]],NoOfKeysVLB[],2,FALSE)</f>
        <v>0</v>
      </c>
      <c r="G176" s="3">
        <f>ReportKeysStatus[[#This Row],['#KW DNB]]+ReportKeysStatus[[#This Row],['#KW VLB]]</f>
        <v>4</v>
      </c>
    </row>
    <row r="177" spans="1:7" ht="21" customHeight="1" x14ac:dyDescent="0.25">
      <c r="A177" s="4" t="s">
        <v>175</v>
      </c>
      <c r="B177" s="4" t="s">
        <v>10945</v>
      </c>
      <c r="C177" s="2" t="str">
        <f>IFERROR(IF(LEN(VLOOKUP(ReportKeysStatus[[#This Row],[fehlende Schlagworte lt. VLB-Report]],KeysDNB[],1,FALSE)&gt;0),"ja"),"nein")</f>
        <v>ja</v>
      </c>
      <c r="D177" s="2" t="str">
        <f>IFERROR(VLOOKUP(ReportKeysStatus[[#This Row],[fehlende Schlagworte lt. VLB-Report]],NoKeysAtDNB[],3,FALSE),"")</f>
        <v/>
      </c>
      <c r="E177" s="2">
        <f>IFERROR(VLOOKUP(ReportKeysStatus[[#This Row],[fehlende Schlagworte lt. VLB-Report]],KeysDNB[],4,FALSE),0)</f>
        <v>3</v>
      </c>
      <c r="F177" s="3">
        <f>VLOOKUP(ReportKeysStatus[[#This Row],[fehlende Schlagworte lt. VLB-Report]],NoOfKeysVLB[],2,FALSE)</f>
        <v>2</v>
      </c>
      <c r="G177" s="3">
        <f>ReportKeysStatus[[#This Row],['#KW DNB]]+ReportKeysStatus[[#This Row],['#KW VLB]]</f>
        <v>5</v>
      </c>
    </row>
    <row r="178" spans="1:7" ht="21" customHeight="1" x14ac:dyDescent="0.25">
      <c r="A178" s="4" t="s">
        <v>176</v>
      </c>
      <c r="B178" s="4" t="s">
        <v>10945</v>
      </c>
      <c r="C178" s="2" t="str">
        <f>IFERROR(IF(LEN(VLOOKUP(ReportKeysStatus[[#This Row],[fehlende Schlagworte lt. VLB-Report]],KeysDNB[],1,FALSE)&gt;0),"ja"),"nein")</f>
        <v>ja</v>
      </c>
      <c r="D178" s="2" t="str">
        <f>IFERROR(VLOOKUP(ReportKeysStatus[[#This Row],[fehlende Schlagworte lt. VLB-Report]],NoKeysAtDNB[],3,FALSE),"")</f>
        <v/>
      </c>
      <c r="E178" s="2">
        <f>IFERROR(VLOOKUP(ReportKeysStatus[[#This Row],[fehlende Schlagworte lt. VLB-Report]],KeysDNB[],4,FALSE),0)</f>
        <v>2</v>
      </c>
      <c r="F178" s="3">
        <f>VLOOKUP(ReportKeysStatus[[#This Row],[fehlende Schlagworte lt. VLB-Report]],NoOfKeysVLB[],2,FALSE)</f>
        <v>2</v>
      </c>
      <c r="G178" s="3">
        <f>ReportKeysStatus[[#This Row],['#KW DNB]]+ReportKeysStatus[[#This Row],['#KW VLB]]</f>
        <v>4</v>
      </c>
    </row>
    <row r="179" spans="1:7" ht="21" customHeight="1" x14ac:dyDescent="0.25">
      <c r="A179" s="4" t="s">
        <v>177</v>
      </c>
      <c r="B179" s="4" t="s">
        <v>10945</v>
      </c>
      <c r="C179" s="2" t="str">
        <f>IFERROR(IF(LEN(VLOOKUP(ReportKeysStatus[[#This Row],[fehlende Schlagworte lt. VLB-Report]],KeysDNB[],1,FALSE)&gt;0),"ja"),"nein")</f>
        <v>ja</v>
      </c>
      <c r="D179" s="2" t="str">
        <f>IFERROR(VLOOKUP(ReportKeysStatus[[#This Row],[fehlende Schlagworte lt. VLB-Report]],NoKeysAtDNB[],3,FALSE),"")</f>
        <v/>
      </c>
      <c r="E179" s="2">
        <f>IFERROR(VLOOKUP(ReportKeysStatus[[#This Row],[fehlende Schlagworte lt. VLB-Report]],KeysDNB[],4,FALSE),0)</f>
        <v>3</v>
      </c>
      <c r="F179" s="3">
        <f>VLOOKUP(ReportKeysStatus[[#This Row],[fehlende Schlagworte lt. VLB-Report]],NoOfKeysVLB[],2,FALSE)</f>
        <v>2</v>
      </c>
      <c r="G179" s="3">
        <f>ReportKeysStatus[[#This Row],['#KW DNB]]+ReportKeysStatus[[#This Row],['#KW VLB]]</f>
        <v>5</v>
      </c>
    </row>
    <row r="180" spans="1:7" ht="21" customHeight="1" x14ac:dyDescent="0.25">
      <c r="A180" s="4" t="s">
        <v>178</v>
      </c>
      <c r="B180" s="4" t="s">
        <v>10945</v>
      </c>
      <c r="C180" s="2" t="str">
        <f>IFERROR(IF(LEN(VLOOKUP(ReportKeysStatus[[#This Row],[fehlende Schlagworte lt. VLB-Report]],KeysDNB[],1,FALSE)&gt;0),"ja"),"nein")</f>
        <v>ja</v>
      </c>
      <c r="D180" s="2" t="str">
        <f>IFERROR(VLOOKUP(ReportKeysStatus[[#This Row],[fehlende Schlagworte lt. VLB-Report]],NoKeysAtDNB[],3,FALSE),"")</f>
        <v/>
      </c>
      <c r="E180" s="2">
        <f>IFERROR(VLOOKUP(ReportKeysStatus[[#This Row],[fehlende Schlagworte lt. VLB-Report]],KeysDNB[],4,FALSE),0)</f>
        <v>6</v>
      </c>
      <c r="F180" s="3">
        <f>VLOOKUP(ReportKeysStatus[[#This Row],[fehlende Schlagworte lt. VLB-Report]],NoOfKeysVLB[],2,FALSE)</f>
        <v>0</v>
      </c>
      <c r="G180" s="3">
        <f>ReportKeysStatus[[#This Row],['#KW DNB]]+ReportKeysStatus[[#This Row],['#KW VLB]]</f>
        <v>6</v>
      </c>
    </row>
    <row r="181" spans="1:7" ht="21" customHeight="1" x14ac:dyDescent="0.25">
      <c r="A181" s="4" t="s">
        <v>179</v>
      </c>
      <c r="B181" s="4" t="s">
        <v>10945</v>
      </c>
      <c r="C181" s="2" t="str">
        <f>IFERROR(IF(LEN(VLOOKUP(ReportKeysStatus[[#This Row],[fehlende Schlagworte lt. VLB-Report]],KeysDNB[],1,FALSE)&gt;0),"ja"),"nein")</f>
        <v>ja</v>
      </c>
      <c r="D181" s="2" t="str">
        <f>IFERROR(VLOOKUP(ReportKeysStatus[[#This Row],[fehlende Schlagworte lt. VLB-Report]],NoKeysAtDNB[],3,FALSE),"")</f>
        <v/>
      </c>
      <c r="E181" s="2">
        <f>IFERROR(VLOOKUP(ReportKeysStatus[[#This Row],[fehlende Schlagworte lt. VLB-Report]],KeysDNB[],4,FALSE),0)</f>
        <v>4</v>
      </c>
      <c r="F181" s="3">
        <f>VLOOKUP(ReportKeysStatus[[#This Row],[fehlende Schlagworte lt. VLB-Report]],NoOfKeysVLB[],2,FALSE)</f>
        <v>2</v>
      </c>
      <c r="G181" s="3">
        <f>ReportKeysStatus[[#This Row],['#KW DNB]]+ReportKeysStatus[[#This Row],['#KW VLB]]</f>
        <v>6</v>
      </c>
    </row>
    <row r="182" spans="1:7" ht="21" customHeight="1" x14ac:dyDescent="0.25">
      <c r="A182" s="4" t="s">
        <v>180</v>
      </c>
      <c r="B182" s="4" t="s">
        <v>10945</v>
      </c>
      <c r="C182" s="2" t="str">
        <f>IFERROR(IF(LEN(VLOOKUP(ReportKeysStatus[[#This Row],[fehlende Schlagworte lt. VLB-Report]],KeysDNB[],1,FALSE)&gt;0),"ja"),"nein")</f>
        <v>ja</v>
      </c>
      <c r="D182" s="2" t="str">
        <f>IFERROR(VLOOKUP(ReportKeysStatus[[#This Row],[fehlende Schlagworte lt. VLB-Report]],NoKeysAtDNB[],3,FALSE),"")</f>
        <v/>
      </c>
      <c r="E182" s="2">
        <f>IFERROR(VLOOKUP(ReportKeysStatus[[#This Row],[fehlende Schlagworte lt. VLB-Report]],KeysDNB[],4,FALSE),0)</f>
        <v>1</v>
      </c>
      <c r="F182" s="3">
        <f>VLOOKUP(ReportKeysStatus[[#This Row],[fehlende Schlagworte lt. VLB-Report]],NoOfKeysVLB[],2,FALSE)</f>
        <v>2</v>
      </c>
      <c r="G182" s="3">
        <f>ReportKeysStatus[[#This Row],['#KW DNB]]+ReportKeysStatus[[#This Row],['#KW VLB]]</f>
        <v>3</v>
      </c>
    </row>
    <row r="183" spans="1:7" ht="21" customHeight="1" x14ac:dyDescent="0.25">
      <c r="A183" s="4" t="s">
        <v>181</v>
      </c>
      <c r="B183" s="4" t="s">
        <v>10945</v>
      </c>
      <c r="C183" s="2" t="str">
        <f>IFERROR(IF(LEN(VLOOKUP(ReportKeysStatus[[#This Row],[fehlende Schlagworte lt. VLB-Report]],KeysDNB[],1,FALSE)&gt;0),"ja"),"nein")</f>
        <v>ja</v>
      </c>
      <c r="D183" s="2" t="str">
        <f>IFERROR(VLOOKUP(ReportKeysStatus[[#This Row],[fehlende Schlagworte lt. VLB-Report]],NoKeysAtDNB[],3,FALSE),"")</f>
        <v/>
      </c>
      <c r="E183" s="2">
        <f>IFERROR(VLOOKUP(ReportKeysStatus[[#This Row],[fehlende Schlagworte lt. VLB-Report]],KeysDNB[],4,FALSE),0)</f>
        <v>1</v>
      </c>
      <c r="F183" s="3">
        <f>VLOOKUP(ReportKeysStatus[[#This Row],[fehlende Schlagworte lt. VLB-Report]],NoOfKeysVLB[],2,FALSE)</f>
        <v>2</v>
      </c>
      <c r="G183" s="3">
        <f>ReportKeysStatus[[#This Row],['#KW DNB]]+ReportKeysStatus[[#This Row],['#KW VLB]]</f>
        <v>3</v>
      </c>
    </row>
    <row r="184" spans="1:7" ht="21" customHeight="1" x14ac:dyDescent="0.25">
      <c r="A184" s="4" t="s">
        <v>182</v>
      </c>
      <c r="B184" s="4" t="s">
        <v>10945</v>
      </c>
      <c r="C184" s="2" t="str">
        <f>IFERROR(IF(LEN(VLOOKUP(ReportKeysStatus[[#This Row],[fehlende Schlagworte lt. VLB-Report]],KeysDNB[],1,FALSE)&gt;0),"ja"),"nein")</f>
        <v>ja</v>
      </c>
      <c r="D184" s="2" t="str">
        <f>IFERROR(VLOOKUP(ReportKeysStatus[[#This Row],[fehlende Schlagworte lt. VLB-Report]],NoKeysAtDNB[],3,FALSE),"")</f>
        <v/>
      </c>
      <c r="E184" s="2">
        <f>IFERROR(VLOOKUP(ReportKeysStatus[[#This Row],[fehlende Schlagworte lt. VLB-Report]],KeysDNB[],4,FALSE),0)</f>
        <v>3</v>
      </c>
      <c r="F184" s="3">
        <f>VLOOKUP(ReportKeysStatus[[#This Row],[fehlende Schlagworte lt. VLB-Report]],NoOfKeysVLB[],2,FALSE)</f>
        <v>2</v>
      </c>
      <c r="G184" s="3">
        <f>ReportKeysStatus[[#This Row],['#KW DNB]]+ReportKeysStatus[[#This Row],['#KW VLB]]</f>
        <v>5</v>
      </c>
    </row>
    <row r="185" spans="1:7" ht="21" customHeight="1" x14ac:dyDescent="0.25">
      <c r="A185" s="4" t="s">
        <v>183</v>
      </c>
      <c r="B185" s="4" t="s">
        <v>10945</v>
      </c>
      <c r="C185" s="2" t="str">
        <f>IFERROR(IF(LEN(VLOOKUP(ReportKeysStatus[[#This Row],[fehlende Schlagworte lt. VLB-Report]],KeysDNB[],1,FALSE)&gt;0),"ja"),"nein")</f>
        <v>ja</v>
      </c>
      <c r="D185" s="2" t="str">
        <f>IFERROR(VLOOKUP(ReportKeysStatus[[#This Row],[fehlende Schlagworte lt. VLB-Report]],NoKeysAtDNB[],3,FALSE),"")</f>
        <v/>
      </c>
      <c r="E185" s="2">
        <f>IFERROR(VLOOKUP(ReportKeysStatus[[#This Row],[fehlende Schlagworte lt. VLB-Report]],KeysDNB[],4,FALSE),0)</f>
        <v>3</v>
      </c>
      <c r="F185" s="3">
        <f>VLOOKUP(ReportKeysStatus[[#This Row],[fehlende Schlagworte lt. VLB-Report]],NoOfKeysVLB[],2,FALSE)</f>
        <v>0</v>
      </c>
      <c r="G185" s="3">
        <f>ReportKeysStatus[[#This Row],['#KW DNB]]+ReportKeysStatus[[#This Row],['#KW VLB]]</f>
        <v>3</v>
      </c>
    </row>
    <row r="186" spans="1:7" ht="21" customHeight="1" x14ac:dyDescent="0.25">
      <c r="A186" s="4" t="s">
        <v>184</v>
      </c>
      <c r="B186" s="4" t="s">
        <v>10945</v>
      </c>
      <c r="C186" s="2" t="str">
        <f>IFERROR(IF(LEN(VLOOKUP(ReportKeysStatus[[#This Row],[fehlende Schlagworte lt. VLB-Report]],KeysDNB[],1,FALSE)&gt;0),"ja"),"nein")</f>
        <v>ja</v>
      </c>
      <c r="D186" s="2" t="str">
        <f>IFERROR(VLOOKUP(ReportKeysStatus[[#This Row],[fehlende Schlagworte lt. VLB-Report]],NoKeysAtDNB[],3,FALSE),"")</f>
        <v/>
      </c>
      <c r="E186" s="2">
        <f>IFERROR(VLOOKUP(ReportKeysStatus[[#This Row],[fehlende Schlagworte lt. VLB-Report]],KeysDNB[],4,FALSE),0)</f>
        <v>2</v>
      </c>
      <c r="F186" s="3">
        <f>VLOOKUP(ReportKeysStatus[[#This Row],[fehlende Schlagworte lt. VLB-Report]],NoOfKeysVLB[],2,FALSE)</f>
        <v>2</v>
      </c>
      <c r="G186" s="3">
        <f>ReportKeysStatus[[#This Row],['#KW DNB]]+ReportKeysStatus[[#This Row],['#KW VLB]]</f>
        <v>4</v>
      </c>
    </row>
    <row r="187" spans="1:7" ht="21" customHeight="1" x14ac:dyDescent="0.25">
      <c r="A187" s="4" t="s">
        <v>185</v>
      </c>
      <c r="B187" s="4" t="s">
        <v>10945</v>
      </c>
      <c r="C187" s="2" t="str">
        <f>IFERROR(IF(LEN(VLOOKUP(ReportKeysStatus[[#This Row],[fehlende Schlagworte lt. VLB-Report]],KeysDNB[],1,FALSE)&gt;0),"ja"),"nein")</f>
        <v>ja</v>
      </c>
      <c r="D187" s="2" t="str">
        <f>IFERROR(VLOOKUP(ReportKeysStatus[[#This Row],[fehlende Schlagworte lt. VLB-Report]],NoKeysAtDNB[],3,FALSE),"")</f>
        <v/>
      </c>
      <c r="E187" s="2">
        <f>IFERROR(VLOOKUP(ReportKeysStatus[[#This Row],[fehlende Schlagworte lt. VLB-Report]],KeysDNB[],4,FALSE),0)</f>
        <v>1</v>
      </c>
      <c r="F187" s="3">
        <f>VLOOKUP(ReportKeysStatus[[#This Row],[fehlende Schlagworte lt. VLB-Report]],NoOfKeysVLB[],2,FALSE)</f>
        <v>2</v>
      </c>
      <c r="G187" s="3">
        <f>ReportKeysStatus[[#This Row],['#KW DNB]]+ReportKeysStatus[[#This Row],['#KW VLB]]</f>
        <v>3</v>
      </c>
    </row>
    <row r="188" spans="1:7" ht="21" customHeight="1" x14ac:dyDescent="0.25">
      <c r="A188" s="4" t="s">
        <v>186</v>
      </c>
      <c r="B188" s="4" t="s">
        <v>10945</v>
      </c>
      <c r="C188" s="2" t="str">
        <f>IFERROR(IF(LEN(VLOOKUP(ReportKeysStatus[[#This Row],[fehlende Schlagworte lt. VLB-Report]],KeysDNB[],1,FALSE)&gt;0),"ja"),"nein")</f>
        <v>ja</v>
      </c>
      <c r="D188" s="2" t="str">
        <f>IFERROR(VLOOKUP(ReportKeysStatus[[#This Row],[fehlende Schlagworte lt. VLB-Report]],NoKeysAtDNB[],3,FALSE),"")</f>
        <v/>
      </c>
      <c r="E188" s="2">
        <f>IFERROR(VLOOKUP(ReportKeysStatus[[#This Row],[fehlende Schlagworte lt. VLB-Report]],KeysDNB[],4,FALSE),0)</f>
        <v>2</v>
      </c>
      <c r="F188" s="3">
        <f>VLOOKUP(ReportKeysStatus[[#This Row],[fehlende Schlagworte lt. VLB-Report]],NoOfKeysVLB[],2,FALSE)</f>
        <v>2</v>
      </c>
      <c r="G188" s="3">
        <f>ReportKeysStatus[[#This Row],['#KW DNB]]+ReportKeysStatus[[#This Row],['#KW VLB]]</f>
        <v>4</v>
      </c>
    </row>
    <row r="189" spans="1:7" ht="21" customHeight="1" x14ac:dyDescent="0.25">
      <c r="A189" s="4" t="s">
        <v>187</v>
      </c>
      <c r="B189" s="4" t="s">
        <v>10945</v>
      </c>
      <c r="C189" s="2" t="str">
        <f>IFERROR(IF(LEN(VLOOKUP(ReportKeysStatus[[#This Row],[fehlende Schlagworte lt. VLB-Report]],KeysDNB[],1,FALSE)&gt;0),"ja"),"nein")</f>
        <v>nein</v>
      </c>
      <c r="D189" s="2" t="str">
        <f>IFERROR(VLOOKUP(ReportKeysStatus[[#This Row],[fehlende Schlagworte lt. VLB-Report]],NoKeysAtDNB[],3,FALSE),"")</f>
        <v/>
      </c>
      <c r="E189" s="2">
        <f>IFERROR(VLOOKUP(ReportKeysStatus[[#This Row],[fehlende Schlagworte lt. VLB-Report]],KeysDNB[],4,FALSE),0)</f>
        <v>0</v>
      </c>
      <c r="F189" s="3">
        <f>VLOOKUP(ReportKeysStatus[[#This Row],[fehlende Schlagworte lt. VLB-Report]],NoOfKeysVLB[],2,FALSE)</f>
        <v>2</v>
      </c>
      <c r="G189" s="3">
        <f>ReportKeysStatus[[#This Row],['#KW DNB]]+ReportKeysStatus[[#This Row],['#KW VLB]]</f>
        <v>2</v>
      </c>
    </row>
    <row r="190" spans="1:7" ht="21" customHeight="1" x14ac:dyDescent="0.25">
      <c r="A190" s="4" t="s">
        <v>188</v>
      </c>
      <c r="B190" s="4" t="s">
        <v>10945</v>
      </c>
      <c r="C190" s="2" t="str">
        <f>IFERROR(IF(LEN(VLOOKUP(ReportKeysStatus[[#This Row],[fehlende Schlagworte lt. VLB-Report]],KeysDNB[],1,FALSE)&gt;0),"ja"),"nein")</f>
        <v>ja</v>
      </c>
      <c r="D190" s="2" t="str">
        <f>IFERROR(VLOOKUP(ReportKeysStatus[[#This Row],[fehlende Schlagworte lt. VLB-Report]],NoKeysAtDNB[],3,FALSE),"")</f>
        <v/>
      </c>
      <c r="E190" s="2">
        <f>IFERROR(VLOOKUP(ReportKeysStatus[[#This Row],[fehlende Schlagworte lt. VLB-Report]],KeysDNB[],4,FALSE),0)</f>
        <v>3</v>
      </c>
      <c r="F190" s="3">
        <f>VLOOKUP(ReportKeysStatus[[#This Row],[fehlende Schlagworte lt. VLB-Report]],NoOfKeysVLB[],2,FALSE)</f>
        <v>0</v>
      </c>
      <c r="G190" s="3">
        <f>ReportKeysStatus[[#This Row],['#KW DNB]]+ReportKeysStatus[[#This Row],['#KW VLB]]</f>
        <v>3</v>
      </c>
    </row>
    <row r="191" spans="1:7" ht="21" customHeight="1" x14ac:dyDescent="0.25">
      <c r="A191" s="4" t="s">
        <v>189</v>
      </c>
      <c r="B191" s="4" t="s">
        <v>10945</v>
      </c>
      <c r="C191" s="2" t="str">
        <f>IFERROR(IF(LEN(VLOOKUP(ReportKeysStatus[[#This Row],[fehlende Schlagworte lt. VLB-Report]],KeysDNB[],1,FALSE)&gt;0),"ja"),"nein")</f>
        <v>nein</v>
      </c>
      <c r="D191" s="2" t="str">
        <f>IFERROR(VLOOKUP(ReportKeysStatus[[#This Row],[fehlende Schlagworte lt. VLB-Report]],NoKeysAtDNB[],3,FALSE),"")</f>
        <v/>
      </c>
      <c r="E191" s="2">
        <f>IFERROR(VLOOKUP(ReportKeysStatus[[#This Row],[fehlende Schlagworte lt. VLB-Report]],KeysDNB[],4,FALSE),0)</f>
        <v>0</v>
      </c>
      <c r="F191" s="3">
        <f>VLOOKUP(ReportKeysStatus[[#This Row],[fehlende Schlagworte lt. VLB-Report]],NoOfKeysVLB[],2,FALSE)</f>
        <v>2</v>
      </c>
      <c r="G191" s="3">
        <f>ReportKeysStatus[[#This Row],['#KW DNB]]+ReportKeysStatus[[#This Row],['#KW VLB]]</f>
        <v>2</v>
      </c>
    </row>
    <row r="192" spans="1:7" ht="21" customHeight="1" x14ac:dyDescent="0.25">
      <c r="A192" s="4" t="s">
        <v>190</v>
      </c>
      <c r="B192" s="4" t="s">
        <v>10945</v>
      </c>
      <c r="C192" s="2" t="str">
        <f>IFERROR(IF(LEN(VLOOKUP(ReportKeysStatus[[#This Row],[fehlende Schlagworte lt. VLB-Report]],KeysDNB[],1,FALSE)&gt;0),"ja"),"nein")</f>
        <v>ja</v>
      </c>
      <c r="D192" s="2" t="str">
        <f>IFERROR(VLOOKUP(ReportKeysStatus[[#This Row],[fehlende Schlagworte lt. VLB-Report]],NoKeysAtDNB[],3,FALSE),"")</f>
        <v/>
      </c>
      <c r="E192" s="2">
        <f>IFERROR(VLOOKUP(ReportKeysStatus[[#This Row],[fehlende Schlagworte lt. VLB-Report]],KeysDNB[],4,FALSE),0)</f>
        <v>3</v>
      </c>
      <c r="F192" s="3">
        <f>VLOOKUP(ReportKeysStatus[[#This Row],[fehlende Schlagworte lt. VLB-Report]],NoOfKeysVLB[],2,FALSE)</f>
        <v>1</v>
      </c>
      <c r="G192" s="3">
        <f>ReportKeysStatus[[#This Row],['#KW DNB]]+ReportKeysStatus[[#This Row],['#KW VLB]]</f>
        <v>4</v>
      </c>
    </row>
    <row r="193" spans="1:7" ht="21" customHeight="1" x14ac:dyDescent="0.25">
      <c r="A193" s="4" t="s">
        <v>191</v>
      </c>
      <c r="B193" s="4" t="s">
        <v>10945</v>
      </c>
      <c r="C193" s="2" t="str">
        <f>IFERROR(IF(LEN(VLOOKUP(ReportKeysStatus[[#This Row],[fehlende Schlagworte lt. VLB-Report]],KeysDNB[],1,FALSE)&gt;0),"ja"),"nein")</f>
        <v>ja</v>
      </c>
      <c r="D193" s="2" t="str">
        <f>IFERROR(VLOOKUP(ReportKeysStatus[[#This Row],[fehlende Schlagworte lt. VLB-Report]],NoKeysAtDNB[],3,FALSE),"")</f>
        <v/>
      </c>
      <c r="E193" s="2">
        <f>IFERROR(VLOOKUP(ReportKeysStatus[[#This Row],[fehlende Schlagworte lt. VLB-Report]],KeysDNB[],4,FALSE),0)</f>
        <v>1</v>
      </c>
      <c r="F193" s="3">
        <f>VLOOKUP(ReportKeysStatus[[#This Row],[fehlende Schlagworte lt. VLB-Report]],NoOfKeysVLB[],2,FALSE)</f>
        <v>0</v>
      </c>
      <c r="G193" s="3">
        <f>ReportKeysStatus[[#This Row],['#KW DNB]]+ReportKeysStatus[[#This Row],['#KW VLB]]</f>
        <v>1</v>
      </c>
    </row>
    <row r="194" spans="1:7" ht="21" customHeight="1" x14ac:dyDescent="0.25">
      <c r="A194" s="4" t="s">
        <v>192</v>
      </c>
      <c r="B194" s="4" t="s">
        <v>10945</v>
      </c>
      <c r="C194" s="2" t="str">
        <f>IFERROR(IF(LEN(VLOOKUP(ReportKeysStatus[[#This Row],[fehlende Schlagworte lt. VLB-Report]],KeysDNB[],1,FALSE)&gt;0),"ja"),"nein")</f>
        <v>ja</v>
      </c>
      <c r="D194" s="2" t="str">
        <f>IFERROR(VLOOKUP(ReportKeysStatus[[#This Row],[fehlende Schlagworte lt. VLB-Report]],NoKeysAtDNB[],3,FALSE),"")</f>
        <v/>
      </c>
      <c r="E194" s="2">
        <f>IFERROR(VLOOKUP(ReportKeysStatus[[#This Row],[fehlende Schlagworte lt. VLB-Report]],KeysDNB[],4,FALSE),0)</f>
        <v>4</v>
      </c>
      <c r="F194" s="3">
        <f>VLOOKUP(ReportKeysStatus[[#This Row],[fehlende Schlagworte lt. VLB-Report]],NoOfKeysVLB[],2,FALSE)</f>
        <v>0</v>
      </c>
      <c r="G194" s="3">
        <f>ReportKeysStatus[[#This Row],['#KW DNB]]+ReportKeysStatus[[#This Row],['#KW VLB]]</f>
        <v>4</v>
      </c>
    </row>
    <row r="195" spans="1:7" ht="21" customHeight="1" x14ac:dyDescent="0.25">
      <c r="A195" s="4" t="s">
        <v>193</v>
      </c>
      <c r="B195" s="4" t="s">
        <v>10945</v>
      </c>
      <c r="C195" s="2" t="str">
        <f>IFERROR(IF(LEN(VLOOKUP(ReportKeysStatus[[#This Row],[fehlende Schlagworte lt. VLB-Report]],KeysDNB[],1,FALSE)&gt;0),"ja"),"nein")</f>
        <v>ja</v>
      </c>
      <c r="D195" s="2" t="str">
        <f>IFERROR(VLOOKUP(ReportKeysStatus[[#This Row],[fehlende Schlagworte lt. VLB-Report]],NoKeysAtDNB[],3,FALSE),"")</f>
        <v/>
      </c>
      <c r="E195" s="2">
        <f>IFERROR(VLOOKUP(ReportKeysStatus[[#This Row],[fehlende Schlagworte lt. VLB-Report]],KeysDNB[],4,FALSE),0)</f>
        <v>2</v>
      </c>
      <c r="F195" s="3">
        <f>VLOOKUP(ReportKeysStatus[[#This Row],[fehlende Schlagworte lt. VLB-Report]],NoOfKeysVLB[],2,FALSE)</f>
        <v>2</v>
      </c>
      <c r="G195" s="3">
        <f>ReportKeysStatus[[#This Row],['#KW DNB]]+ReportKeysStatus[[#This Row],['#KW VLB]]</f>
        <v>4</v>
      </c>
    </row>
    <row r="196" spans="1:7" ht="21" customHeight="1" x14ac:dyDescent="0.25">
      <c r="A196" s="4" t="s">
        <v>194</v>
      </c>
      <c r="B196" s="4" t="s">
        <v>10945</v>
      </c>
      <c r="C196" s="2" t="str">
        <f>IFERROR(IF(LEN(VLOOKUP(ReportKeysStatus[[#This Row],[fehlende Schlagworte lt. VLB-Report]],KeysDNB[],1,FALSE)&gt;0),"ja"),"nein")</f>
        <v>ja</v>
      </c>
      <c r="D196" s="2" t="str">
        <f>IFERROR(VLOOKUP(ReportKeysStatus[[#This Row],[fehlende Schlagworte lt. VLB-Report]],NoKeysAtDNB[],3,FALSE),"")</f>
        <v/>
      </c>
      <c r="E196" s="2">
        <f>IFERROR(VLOOKUP(ReportKeysStatus[[#This Row],[fehlende Schlagworte lt. VLB-Report]],KeysDNB[],4,FALSE),0)</f>
        <v>3</v>
      </c>
      <c r="F196" s="3">
        <f>VLOOKUP(ReportKeysStatus[[#This Row],[fehlende Schlagworte lt. VLB-Report]],NoOfKeysVLB[],2,FALSE)</f>
        <v>0</v>
      </c>
      <c r="G196" s="3">
        <f>ReportKeysStatus[[#This Row],['#KW DNB]]+ReportKeysStatus[[#This Row],['#KW VLB]]</f>
        <v>3</v>
      </c>
    </row>
    <row r="197" spans="1:7" ht="21" customHeight="1" x14ac:dyDescent="0.25">
      <c r="A197" s="4" t="s">
        <v>195</v>
      </c>
      <c r="B197" s="4" t="s">
        <v>10945</v>
      </c>
      <c r="C197" s="2" t="str">
        <f>IFERROR(IF(LEN(VLOOKUP(ReportKeysStatus[[#This Row],[fehlende Schlagworte lt. VLB-Report]],KeysDNB[],1,FALSE)&gt;0),"ja"),"nein")</f>
        <v>ja</v>
      </c>
      <c r="D197" s="2" t="str">
        <f>IFERROR(VLOOKUP(ReportKeysStatus[[#This Row],[fehlende Schlagworte lt. VLB-Report]],NoKeysAtDNB[],3,FALSE),"")</f>
        <v/>
      </c>
      <c r="E197" s="2">
        <f>IFERROR(VLOOKUP(ReportKeysStatus[[#This Row],[fehlende Schlagworte lt. VLB-Report]],KeysDNB[],4,FALSE),0)</f>
        <v>2</v>
      </c>
      <c r="F197" s="3">
        <f>VLOOKUP(ReportKeysStatus[[#This Row],[fehlende Schlagworte lt. VLB-Report]],NoOfKeysVLB[],2,FALSE)</f>
        <v>1</v>
      </c>
      <c r="G197" s="3">
        <f>ReportKeysStatus[[#This Row],['#KW DNB]]+ReportKeysStatus[[#This Row],['#KW VLB]]</f>
        <v>3</v>
      </c>
    </row>
    <row r="198" spans="1:7" ht="21" customHeight="1" x14ac:dyDescent="0.25">
      <c r="A198" s="4" t="s">
        <v>196</v>
      </c>
      <c r="B198" s="4" t="s">
        <v>10945</v>
      </c>
      <c r="C198" s="2" t="str">
        <f>IFERROR(IF(LEN(VLOOKUP(ReportKeysStatus[[#This Row],[fehlende Schlagworte lt. VLB-Report]],KeysDNB[],1,FALSE)&gt;0),"ja"),"nein")</f>
        <v>ja</v>
      </c>
      <c r="D198" s="2" t="str">
        <f>IFERROR(VLOOKUP(ReportKeysStatus[[#This Row],[fehlende Schlagworte lt. VLB-Report]],NoKeysAtDNB[],3,FALSE),"")</f>
        <v/>
      </c>
      <c r="E198" s="2">
        <f>IFERROR(VLOOKUP(ReportKeysStatus[[#This Row],[fehlende Schlagworte lt. VLB-Report]],KeysDNB[],4,FALSE),0)</f>
        <v>4</v>
      </c>
      <c r="F198" s="3">
        <f>VLOOKUP(ReportKeysStatus[[#This Row],[fehlende Schlagworte lt. VLB-Report]],NoOfKeysVLB[],2,FALSE)</f>
        <v>2</v>
      </c>
      <c r="G198" s="3">
        <f>ReportKeysStatus[[#This Row],['#KW DNB]]+ReportKeysStatus[[#This Row],['#KW VLB]]</f>
        <v>6</v>
      </c>
    </row>
    <row r="199" spans="1:7" ht="21" customHeight="1" x14ac:dyDescent="0.25">
      <c r="A199" s="4" t="s">
        <v>197</v>
      </c>
      <c r="B199" s="4" t="s">
        <v>10945</v>
      </c>
      <c r="C199" s="2" t="str">
        <f>IFERROR(IF(LEN(VLOOKUP(ReportKeysStatus[[#This Row],[fehlende Schlagworte lt. VLB-Report]],KeysDNB[],1,FALSE)&gt;0),"ja"),"nein")</f>
        <v>ja</v>
      </c>
      <c r="D199" s="2" t="str">
        <f>IFERROR(VLOOKUP(ReportKeysStatus[[#This Row],[fehlende Schlagworte lt. VLB-Report]],NoKeysAtDNB[],3,FALSE),"")</f>
        <v/>
      </c>
      <c r="E199" s="2">
        <f>IFERROR(VLOOKUP(ReportKeysStatus[[#This Row],[fehlende Schlagworte lt. VLB-Report]],KeysDNB[],4,FALSE),0)</f>
        <v>3</v>
      </c>
      <c r="F199" s="3">
        <f>VLOOKUP(ReportKeysStatus[[#This Row],[fehlende Schlagworte lt. VLB-Report]],NoOfKeysVLB[],2,FALSE)</f>
        <v>2</v>
      </c>
      <c r="G199" s="3">
        <f>ReportKeysStatus[[#This Row],['#KW DNB]]+ReportKeysStatus[[#This Row],['#KW VLB]]</f>
        <v>5</v>
      </c>
    </row>
    <row r="200" spans="1:7" ht="21" customHeight="1" x14ac:dyDescent="0.25">
      <c r="A200" s="4" t="s">
        <v>198</v>
      </c>
      <c r="B200" s="4" t="s">
        <v>10945</v>
      </c>
      <c r="C200" s="2" t="str">
        <f>IFERROR(IF(LEN(VLOOKUP(ReportKeysStatus[[#This Row],[fehlende Schlagworte lt. VLB-Report]],KeysDNB[],1,FALSE)&gt;0),"ja"),"nein")</f>
        <v>ja</v>
      </c>
      <c r="D200" s="2" t="str">
        <f>IFERROR(VLOOKUP(ReportKeysStatus[[#This Row],[fehlende Schlagworte lt. VLB-Report]],NoKeysAtDNB[],3,FALSE),"")</f>
        <v/>
      </c>
      <c r="E200" s="2">
        <f>IFERROR(VLOOKUP(ReportKeysStatus[[#This Row],[fehlende Schlagworte lt. VLB-Report]],KeysDNB[],4,FALSE),0)</f>
        <v>2</v>
      </c>
      <c r="F200" s="3">
        <f>VLOOKUP(ReportKeysStatus[[#This Row],[fehlende Schlagworte lt. VLB-Report]],NoOfKeysVLB[],2,FALSE)</f>
        <v>0</v>
      </c>
      <c r="G200" s="3">
        <f>ReportKeysStatus[[#This Row],['#KW DNB]]+ReportKeysStatus[[#This Row],['#KW VLB]]</f>
        <v>2</v>
      </c>
    </row>
    <row r="201" spans="1:7" ht="21" customHeight="1" x14ac:dyDescent="0.25">
      <c r="A201" s="4" t="s">
        <v>199</v>
      </c>
      <c r="B201" s="4" t="s">
        <v>10945</v>
      </c>
      <c r="C201" s="2" t="str">
        <f>IFERROR(IF(LEN(VLOOKUP(ReportKeysStatus[[#This Row],[fehlende Schlagworte lt. VLB-Report]],KeysDNB[],1,FALSE)&gt;0),"ja"),"nein")</f>
        <v>ja</v>
      </c>
      <c r="D201" s="2" t="str">
        <f>IFERROR(VLOOKUP(ReportKeysStatus[[#This Row],[fehlende Schlagworte lt. VLB-Report]],NoKeysAtDNB[],3,FALSE),"")</f>
        <v/>
      </c>
      <c r="E201" s="2">
        <f>IFERROR(VLOOKUP(ReportKeysStatus[[#This Row],[fehlende Schlagworte lt. VLB-Report]],KeysDNB[],4,FALSE),0)</f>
        <v>5</v>
      </c>
      <c r="F201" s="3">
        <f>VLOOKUP(ReportKeysStatus[[#This Row],[fehlende Schlagworte lt. VLB-Report]],NoOfKeysVLB[],2,FALSE)</f>
        <v>2</v>
      </c>
      <c r="G201" s="3">
        <f>ReportKeysStatus[[#This Row],['#KW DNB]]+ReportKeysStatus[[#This Row],['#KW VLB]]</f>
        <v>7</v>
      </c>
    </row>
    <row r="202" spans="1:7" ht="21" customHeight="1" x14ac:dyDescent="0.25">
      <c r="A202" s="4" t="s">
        <v>200</v>
      </c>
      <c r="B202" s="4" t="s">
        <v>10945</v>
      </c>
      <c r="C202" s="2" t="str">
        <f>IFERROR(IF(LEN(VLOOKUP(ReportKeysStatus[[#This Row],[fehlende Schlagworte lt. VLB-Report]],KeysDNB[],1,FALSE)&gt;0),"ja"),"nein")</f>
        <v>nein</v>
      </c>
      <c r="D202" s="2" t="str">
        <f>IFERROR(VLOOKUP(ReportKeysStatus[[#This Row],[fehlende Schlagworte lt. VLB-Report]],NoKeysAtDNB[],3,FALSE),"")</f>
        <v>00_keine Schlagworte bei DNB vorhanden</v>
      </c>
      <c r="E202" s="2">
        <f>IFERROR(VLOOKUP(ReportKeysStatus[[#This Row],[fehlende Schlagworte lt. VLB-Report]],KeysDNB[],4,FALSE),0)</f>
        <v>0</v>
      </c>
      <c r="F202" s="3">
        <f>VLOOKUP(ReportKeysStatus[[#This Row],[fehlende Schlagworte lt. VLB-Report]],NoOfKeysVLB[],2,FALSE)</f>
        <v>2</v>
      </c>
      <c r="G202" s="3">
        <f>ReportKeysStatus[[#This Row],['#KW DNB]]+ReportKeysStatus[[#This Row],['#KW VLB]]</f>
        <v>2</v>
      </c>
    </row>
    <row r="203" spans="1:7" ht="21" customHeight="1" x14ac:dyDescent="0.25">
      <c r="A203" s="4" t="s">
        <v>201</v>
      </c>
      <c r="B203" s="4" t="s">
        <v>10945</v>
      </c>
      <c r="C203" s="2" t="str">
        <f>IFERROR(IF(LEN(VLOOKUP(ReportKeysStatus[[#This Row],[fehlende Schlagworte lt. VLB-Report]],KeysDNB[],1,FALSE)&gt;0),"ja"),"nein")</f>
        <v>ja</v>
      </c>
      <c r="D203" s="2" t="str">
        <f>IFERROR(VLOOKUP(ReportKeysStatus[[#This Row],[fehlende Schlagworte lt. VLB-Report]],NoKeysAtDNB[],3,FALSE),"")</f>
        <v/>
      </c>
      <c r="E203" s="2">
        <f>IFERROR(VLOOKUP(ReportKeysStatus[[#This Row],[fehlende Schlagworte lt. VLB-Report]],KeysDNB[],4,FALSE),0)</f>
        <v>5</v>
      </c>
      <c r="F203" s="3">
        <f>VLOOKUP(ReportKeysStatus[[#This Row],[fehlende Schlagworte lt. VLB-Report]],NoOfKeysVLB[],2,FALSE)</f>
        <v>2</v>
      </c>
      <c r="G203" s="3">
        <f>ReportKeysStatus[[#This Row],['#KW DNB]]+ReportKeysStatus[[#This Row],['#KW VLB]]</f>
        <v>7</v>
      </c>
    </row>
    <row r="204" spans="1:7" ht="21" customHeight="1" x14ac:dyDescent="0.25">
      <c r="A204" s="4" t="s">
        <v>202</v>
      </c>
      <c r="B204" s="4" t="s">
        <v>10945</v>
      </c>
      <c r="C204" s="2" t="str">
        <f>IFERROR(IF(LEN(VLOOKUP(ReportKeysStatus[[#This Row],[fehlende Schlagworte lt. VLB-Report]],KeysDNB[],1,FALSE)&gt;0),"ja"),"nein")</f>
        <v>nein</v>
      </c>
      <c r="D204" s="2" t="str">
        <f>IFERROR(VLOOKUP(ReportKeysStatus[[#This Row],[fehlende Schlagworte lt. VLB-Report]],NoKeysAtDNB[],3,FALSE),"")</f>
        <v>00_keine Schlagworte bei DNB vorhanden</v>
      </c>
      <c r="E204" s="2">
        <f>IFERROR(VLOOKUP(ReportKeysStatus[[#This Row],[fehlende Schlagworte lt. VLB-Report]],KeysDNB[],4,FALSE),0)</f>
        <v>0</v>
      </c>
      <c r="F204" s="3">
        <f>VLOOKUP(ReportKeysStatus[[#This Row],[fehlende Schlagworte lt. VLB-Report]],NoOfKeysVLB[],2,FALSE)</f>
        <v>0</v>
      </c>
      <c r="G204" s="3">
        <f>ReportKeysStatus[[#This Row],['#KW DNB]]+ReportKeysStatus[[#This Row],['#KW VLB]]</f>
        <v>0</v>
      </c>
    </row>
    <row r="205" spans="1:7" ht="21" customHeight="1" x14ac:dyDescent="0.25">
      <c r="A205" s="4" t="s">
        <v>203</v>
      </c>
      <c r="B205" s="4" t="s">
        <v>10945</v>
      </c>
      <c r="C205" s="2" t="str">
        <f>IFERROR(IF(LEN(VLOOKUP(ReportKeysStatus[[#This Row],[fehlende Schlagworte lt. VLB-Report]],KeysDNB[],1,FALSE)&gt;0),"ja"),"nein")</f>
        <v>nein</v>
      </c>
      <c r="D205" s="2" t="str">
        <f>IFERROR(VLOOKUP(ReportKeysStatus[[#This Row],[fehlende Schlagworte lt. VLB-Report]],NoKeysAtDNB[],3,FALSE),"")</f>
        <v>00_keine Schlagworte bei DNB vorhanden</v>
      </c>
      <c r="E205" s="2">
        <f>IFERROR(VLOOKUP(ReportKeysStatus[[#This Row],[fehlende Schlagworte lt. VLB-Report]],KeysDNB[],4,FALSE),0)</f>
        <v>0</v>
      </c>
      <c r="F205" s="3">
        <f>VLOOKUP(ReportKeysStatus[[#This Row],[fehlende Schlagworte lt. VLB-Report]],NoOfKeysVLB[],2,FALSE)</f>
        <v>1</v>
      </c>
      <c r="G205" s="3">
        <f>ReportKeysStatus[[#This Row],['#KW DNB]]+ReportKeysStatus[[#This Row],['#KW VLB]]</f>
        <v>1</v>
      </c>
    </row>
    <row r="206" spans="1:7" ht="21" customHeight="1" x14ac:dyDescent="0.25">
      <c r="A206" s="4" t="s">
        <v>204</v>
      </c>
      <c r="B206" s="4" t="s">
        <v>10945</v>
      </c>
      <c r="C206" s="2" t="str">
        <f>IFERROR(IF(LEN(VLOOKUP(ReportKeysStatus[[#This Row],[fehlende Schlagworte lt. VLB-Report]],KeysDNB[],1,FALSE)&gt;0),"ja"),"nein")</f>
        <v>ja</v>
      </c>
      <c r="D206" s="2" t="str">
        <f>IFERROR(VLOOKUP(ReportKeysStatus[[#This Row],[fehlende Schlagworte lt. VLB-Report]],NoKeysAtDNB[],3,FALSE),"")</f>
        <v/>
      </c>
      <c r="E206" s="2">
        <f>IFERROR(VLOOKUP(ReportKeysStatus[[#This Row],[fehlende Schlagworte lt. VLB-Report]],KeysDNB[],4,FALSE),0)</f>
        <v>2</v>
      </c>
      <c r="F206" s="3">
        <f>VLOOKUP(ReportKeysStatus[[#This Row],[fehlende Schlagworte lt. VLB-Report]],NoOfKeysVLB[],2,FALSE)</f>
        <v>1</v>
      </c>
      <c r="G206" s="3">
        <f>ReportKeysStatus[[#This Row],['#KW DNB]]+ReportKeysStatus[[#This Row],['#KW VLB]]</f>
        <v>3</v>
      </c>
    </row>
    <row r="207" spans="1:7" ht="21" customHeight="1" x14ac:dyDescent="0.25">
      <c r="A207" s="4" t="s">
        <v>205</v>
      </c>
      <c r="B207" s="4" t="s">
        <v>10945</v>
      </c>
      <c r="C207" s="2" t="str">
        <f>IFERROR(IF(LEN(VLOOKUP(ReportKeysStatus[[#This Row],[fehlende Schlagworte lt. VLB-Report]],KeysDNB[],1,FALSE)&gt;0),"ja"),"nein")</f>
        <v>nein</v>
      </c>
      <c r="D207" s="2" t="str">
        <f>IFERROR(VLOOKUP(ReportKeysStatus[[#This Row],[fehlende Schlagworte lt. VLB-Report]],NoKeysAtDNB[],3,FALSE),"")</f>
        <v/>
      </c>
      <c r="E207" s="2">
        <f>IFERROR(VLOOKUP(ReportKeysStatus[[#This Row],[fehlende Schlagworte lt. VLB-Report]],KeysDNB[],4,FALSE),0)</f>
        <v>0</v>
      </c>
      <c r="F207" s="3">
        <f>VLOOKUP(ReportKeysStatus[[#This Row],[fehlende Schlagworte lt. VLB-Report]],NoOfKeysVLB[],2,FALSE)</f>
        <v>1</v>
      </c>
      <c r="G207" s="3">
        <f>ReportKeysStatus[[#This Row],['#KW DNB]]+ReportKeysStatus[[#This Row],['#KW VLB]]</f>
        <v>1</v>
      </c>
    </row>
    <row r="208" spans="1:7" ht="21" customHeight="1" x14ac:dyDescent="0.25">
      <c r="A208" s="4" t="s">
        <v>206</v>
      </c>
      <c r="B208" s="4" t="s">
        <v>10945</v>
      </c>
      <c r="C208" s="2" t="str">
        <f>IFERROR(IF(LEN(VLOOKUP(ReportKeysStatus[[#This Row],[fehlende Schlagworte lt. VLB-Report]],KeysDNB[],1,FALSE)&gt;0),"ja"),"nein")</f>
        <v>nein</v>
      </c>
      <c r="D208" s="2" t="str">
        <f>IFERROR(VLOOKUP(ReportKeysStatus[[#This Row],[fehlende Schlagworte lt. VLB-Report]],NoKeysAtDNB[],3,FALSE),"")</f>
        <v/>
      </c>
      <c r="E208" s="2">
        <f>IFERROR(VLOOKUP(ReportKeysStatus[[#This Row],[fehlende Schlagworte lt. VLB-Report]],KeysDNB[],4,FALSE),0)</f>
        <v>0</v>
      </c>
      <c r="F208" s="3">
        <f>VLOOKUP(ReportKeysStatus[[#This Row],[fehlende Schlagworte lt. VLB-Report]],NoOfKeysVLB[],2,FALSE)</f>
        <v>2</v>
      </c>
      <c r="G208" s="3">
        <f>ReportKeysStatus[[#This Row],['#KW DNB]]+ReportKeysStatus[[#This Row],['#KW VLB]]</f>
        <v>2</v>
      </c>
    </row>
    <row r="209" spans="1:7" ht="21" customHeight="1" x14ac:dyDescent="0.25">
      <c r="A209" s="4" t="s">
        <v>207</v>
      </c>
      <c r="B209" s="4" t="s">
        <v>10945</v>
      </c>
      <c r="C209" s="2" t="str">
        <f>IFERROR(IF(LEN(VLOOKUP(ReportKeysStatus[[#This Row],[fehlende Schlagworte lt. VLB-Report]],KeysDNB[],1,FALSE)&gt;0),"ja"),"nein")</f>
        <v>ja</v>
      </c>
      <c r="D209" s="2" t="str">
        <f>IFERROR(VLOOKUP(ReportKeysStatus[[#This Row],[fehlende Schlagworte lt. VLB-Report]],NoKeysAtDNB[],3,FALSE),"")</f>
        <v/>
      </c>
      <c r="E209" s="2">
        <f>IFERROR(VLOOKUP(ReportKeysStatus[[#This Row],[fehlende Schlagworte lt. VLB-Report]],KeysDNB[],4,FALSE),0)</f>
        <v>7</v>
      </c>
      <c r="F209" s="3">
        <f>VLOOKUP(ReportKeysStatus[[#This Row],[fehlende Schlagworte lt. VLB-Report]],NoOfKeysVLB[],2,FALSE)</f>
        <v>2</v>
      </c>
      <c r="G209" s="3">
        <f>ReportKeysStatus[[#This Row],['#KW DNB]]+ReportKeysStatus[[#This Row],['#KW VLB]]</f>
        <v>9</v>
      </c>
    </row>
    <row r="210" spans="1:7" ht="21" customHeight="1" x14ac:dyDescent="0.25">
      <c r="A210" s="4" t="s">
        <v>208</v>
      </c>
      <c r="B210" s="4" t="s">
        <v>10945</v>
      </c>
      <c r="C210" s="2" t="str">
        <f>IFERROR(IF(LEN(VLOOKUP(ReportKeysStatus[[#This Row],[fehlende Schlagworte lt. VLB-Report]],KeysDNB[],1,FALSE)&gt;0),"ja"),"nein")</f>
        <v>nein</v>
      </c>
      <c r="D210" s="2" t="str">
        <f>IFERROR(VLOOKUP(ReportKeysStatus[[#This Row],[fehlende Schlagworte lt. VLB-Report]],NoKeysAtDNB[],3,FALSE),"")</f>
        <v>00_keine Schlagworte bei DNB vorhanden</v>
      </c>
      <c r="E210" s="2">
        <f>IFERROR(VLOOKUP(ReportKeysStatus[[#This Row],[fehlende Schlagworte lt. VLB-Report]],KeysDNB[],4,FALSE),0)</f>
        <v>0</v>
      </c>
      <c r="F210" s="3">
        <f>VLOOKUP(ReportKeysStatus[[#This Row],[fehlende Schlagworte lt. VLB-Report]],NoOfKeysVLB[],2,FALSE)</f>
        <v>2</v>
      </c>
      <c r="G210" s="3">
        <f>ReportKeysStatus[[#This Row],['#KW DNB]]+ReportKeysStatus[[#This Row],['#KW VLB]]</f>
        <v>2</v>
      </c>
    </row>
    <row r="211" spans="1:7" ht="21" customHeight="1" x14ac:dyDescent="0.25">
      <c r="A211" s="4" t="s">
        <v>209</v>
      </c>
      <c r="B211" s="4" t="s">
        <v>10945</v>
      </c>
      <c r="C211" s="2" t="str">
        <f>IFERROR(IF(LEN(VLOOKUP(ReportKeysStatus[[#This Row],[fehlende Schlagworte lt. VLB-Report]],KeysDNB[],1,FALSE)&gt;0),"ja"),"nein")</f>
        <v>nein</v>
      </c>
      <c r="D211" s="2" t="str">
        <f>IFERROR(VLOOKUP(ReportKeysStatus[[#This Row],[fehlende Schlagworte lt. VLB-Report]],NoKeysAtDNB[],3,FALSE),"")</f>
        <v>00_keine Schlagworte bei DNB vorhanden</v>
      </c>
      <c r="E211" s="2">
        <f>IFERROR(VLOOKUP(ReportKeysStatus[[#This Row],[fehlende Schlagworte lt. VLB-Report]],KeysDNB[],4,FALSE),0)</f>
        <v>0</v>
      </c>
      <c r="F211" s="3">
        <f>VLOOKUP(ReportKeysStatus[[#This Row],[fehlende Schlagworte lt. VLB-Report]],NoOfKeysVLB[],2,FALSE)</f>
        <v>2</v>
      </c>
      <c r="G211" s="3">
        <f>ReportKeysStatus[[#This Row],['#KW DNB]]+ReportKeysStatus[[#This Row],['#KW VLB]]</f>
        <v>2</v>
      </c>
    </row>
    <row r="212" spans="1:7" ht="21" customHeight="1" x14ac:dyDescent="0.25">
      <c r="A212" s="4" t="s">
        <v>210</v>
      </c>
      <c r="B212" s="4" t="s">
        <v>10945</v>
      </c>
      <c r="C212" s="2" t="str">
        <f>IFERROR(IF(LEN(VLOOKUP(ReportKeysStatus[[#This Row],[fehlende Schlagworte lt. VLB-Report]],KeysDNB[],1,FALSE)&gt;0),"ja"),"nein")</f>
        <v>nein</v>
      </c>
      <c r="D212" s="2" t="str">
        <f>IFERROR(VLOOKUP(ReportKeysStatus[[#This Row],[fehlende Schlagworte lt. VLB-Report]],NoKeysAtDNB[],3,FALSE),"")</f>
        <v>00_keine Schlagworte bei DNB vorhanden</v>
      </c>
      <c r="E212" s="2">
        <f>IFERROR(VLOOKUP(ReportKeysStatus[[#This Row],[fehlende Schlagworte lt. VLB-Report]],KeysDNB[],4,FALSE),0)</f>
        <v>0</v>
      </c>
      <c r="F212" s="3">
        <f>VLOOKUP(ReportKeysStatus[[#This Row],[fehlende Schlagworte lt. VLB-Report]],NoOfKeysVLB[],2,FALSE)</f>
        <v>2</v>
      </c>
      <c r="G212" s="3">
        <f>ReportKeysStatus[[#This Row],['#KW DNB]]+ReportKeysStatus[[#This Row],['#KW VLB]]</f>
        <v>2</v>
      </c>
    </row>
    <row r="213" spans="1:7" ht="21" customHeight="1" x14ac:dyDescent="0.25">
      <c r="A213" s="4" t="s">
        <v>211</v>
      </c>
      <c r="B213" s="4" t="s">
        <v>10945</v>
      </c>
      <c r="C213" s="2" t="str">
        <f>IFERROR(IF(LEN(VLOOKUP(ReportKeysStatus[[#This Row],[fehlende Schlagworte lt. VLB-Report]],KeysDNB[],1,FALSE)&gt;0),"ja"),"nein")</f>
        <v>nein</v>
      </c>
      <c r="D213" s="2" t="str">
        <f>IFERROR(VLOOKUP(ReportKeysStatus[[#This Row],[fehlende Schlagworte lt. VLB-Report]],NoKeysAtDNB[],3,FALSE),"")</f>
        <v>00_keine Schlagworte bei DNB vorhanden</v>
      </c>
      <c r="E213" s="2">
        <f>IFERROR(VLOOKUP(ReportKeysStatus[[#This Row],[fehlende Schlagworte lt. VLB-Report]],KeysDNB[],4,FALSE),0)</f>
        <v>0</v>
      </c>
      <c r="F213" s="3">
        <f>VLOOKUP(ReportKeysStatus[[#This Row],[fehlende Schlagworte lt. VLB-Report]],NoOfKeysVLB[],2,FALSE)</f>
        <v>0</v>
      </c>
      <c r="G213" s="3">
        <f>ReportKeysStatus[[#This Row],['#KW DNB]]+ReportKeysStatus[[#This Row],['#KW VLB]]</f>
        <v>0</v>
      </c>
    </row>
    <row r="214" spans="1:7" ht="21" customHeight="1" x14ac:dyDescent="0.25">
      <c r="A214" s="4" t="s">
        <v>212</v>
      </c>
      <c r="B214" s="4" t="s">
        <v>10945</v>
      </c>
      <c r="C214" s="2" t="str">
        <f>IFERROR(IF(LEN(VLOOKUP(ReportKeysStatus[[#This Row],[fehlende Schlagworte lt. VLB-Report]],KeysDNB[],1,FALSE)&gt;0),"ja"),"nein")</f>
        <v>nein</v>
      </c>
      <c r="D214" s="2" t="str">
        <f>IFERROR(VLOOKUP(ReportKeysStatus[[#This Row],[fehlende Schlagworte lt. VLB-Report]],NoKeysAtDNB[],3,FALSE),"")</f>
        <v>00_keine Schlagworte bei DNB vorhanden</v>
      </c>
      <c r="E214" s="2">
        <f>IFERROR(VLOOKUP(ReportKeysStatus[[#This Row],[fehlende Schlagworte lt. VLB-Report]],KeysDNB[],4,FALSE),0)</f>
        <v>0</v>
      </c>
      <c r="F214" s="3">
        <f>VLOOKUP(ReportKeysStatus[[#This Row],[fehlende Schlagworte lt. VLB-Report]],NoOfKeysVLB[],2,FALSE)</f>
        <v>0</v>
      </c>
      <c r="G214" s="3">
        <f>ReportKeysStatus[[#This Row],['#KW DNB]]+ReportKeysStatus[[#This Row],['#KW VLB]]</f>
        <v>0</v>
      </c>
    </row>
    <row r="215" spans="1:7" ht="21" customHeight="1" x14ac:dyDescent="0.25">
      <c r="A215" s="4" t="s">
        <v>213</v>
      </c>
      <c r="B215" s="4" t="s">
        <v>10945</v>
      </c>
      <c r="C215" s="2" t="str">
        <f>IFERROR(IF(LEN(VLOOKUP(ReportKeysStatus[[#This Row],[fehlende Schlagworte lt. VLB-Report]],KeysDNB[],1,FALSE)&gt;0),"ja"),"nein")</f>
        <v>ja</v>
      </c>
      <c r="D215" s="2" t="str">
        <f>IFERROR(VLOOKUP(ReportKeysStatus[[#This Row],[fehlende Schlagworte lt. VLB-Report]],NoKeysAtDNB[],3,FALSE),"")</f>
        <v/>
      </c>
      <c r="E215" s="2">
        <f>IFERROR(VLOOKUP(ReportKeysStatus[[#This Row],[fehlende Schlagworte lt. VLB-Report]],KeysDNB[],4,FALSE),0)</f>
        <v>7</v>
      </c>
      <c r="F215" s="3">
        <f>VLOOKUP(ReportKeysStatus[[#This Row],[fehlende Schlagworte lt. VLB-Report]],NoOfKeysVLB[],2,FALSE)</f>
        <v>2</v>
      </c>
      <c r="G215" s="3">
        <f>ReportKeysStatus[[#This Row],['#KW DNB]]+ReportKeysStatus[[#This Row],['#KW VLB]]</f>
        <v>9</v>
      </c>
    </row>
    <row r="216" spans="1:7" ht="21" customHeight="1" x14ac:dyDescent="0.25">
      <c r="A216" s="4" t="s">
        <v>214</v>
      </c>
      <c r="B216" s="4" t="s">
        <v>10945</v>
      </c>
      <c r="C216" s="2" t="str">
        <f>IFERROR(IF(LEN(VLOOKUP(ReportKeysStatus[[#This Row],[fehlende Schlagworte lt. VLB-Report]],KeysDNB[],1,FALSE)&gt;0),"ja"),"nein")</f>
        <v>ja</v>
      </c>
      <c r="D216" s="2" t="str">
        <f>IFERROR(VLOOKUP(ReportKeysStatus[[#This Row],[fehlende Schlagworte lt. VLB-Report]],NoKeysAtDNB[],3,FALSE),"")</f>
        <v/>
      </c>
      <c r="E216" s="2">
        <f>IFERROR(VLOOKUP(ReportKeysStatus[[#This Row],[fehlende Schlagworte lt. VLB-Report]],KeysDNB[],4,FALSE),0)</f>
        <v>1</v>
      </c>
      <c r="F216" s="3">
        <f>VLOOKUP(ReportKeysStatus[[#This Row],[fehlende Schlagworte lt. VLB-Report]],NoOfKeysVLB[],2,FALSE)</f>
        <v>2</v>
      </c>
      <c r="G216" s="3">
        <f>ReportKeysStatus[[#This Row],['#KW DNB]]+ReportKeysStatus[[#This Row],['#KW VLB]]</f>
        <v>3</v>
      </c>
    </row>
    <row r="217" spans="1:7" ht="21" customHeight="1" x14ac:dyDescent="0.25">
      <c r="A217" s="4" t="s">
        <v>215</v>
      </c>
      <c r="B217" s="4" t="s">
        <v>10945</v>
      </c>
      <c r="C217" s="2" t="str">
        <f>IFERROR(IF(LEN(VLOOKUP(ReportKeysStatus[[#This Row],[fehlende Schlagworte lt. VLB-Report]],KeysDNB[],1,FALSE)&gt;0),"ja"),"nein")</f>
        <v>ja</v>
      </c>
      <c r="D217" s="2" t="str">
        <f>IFERROR(VLOOKUP(ReportKeysStatus[[#This Row],[fehlende Schlagworte lt. VLB-Report]],NoKeysAtDNB[],3,FALSE),"")</f>
        <v/>
      </c>
      <c r="E217" s="2">
        <f>IFERROR(VLOOKUP(ReportKeysStatus[[#This Row],[fehlende Schlagworte lt. VLB-Report]],KeysDNB[],4,FALSE),0)</f>
        <v>3</v>
      </c>
      <c r="F217" s="3">
        <f>VLOOKUP(ReportKeysStatus[[#This Row],[fehlende Schlagworte lt. VLB-Report]],NoOfKeysVLB[],2,FALSE)</f>
        <v>1</v>
      </c>
      <c r="G217" s="3">
        <f>ReportKeysStatus[[#This Row],['#KW DNB]]+ReportKeysStatus[[#This Row],['#KW VLB]]</f>
        <v>4</v>
      </c>
    </row>
    <row r="218" spans="1:7" ht="21" customHeight="1" x14ac:dyDescent="0.25">
      <c r="A218" s="4" t="s">
        <v>216</v>
      </c>
      <c r="B218" s="4" t="s">
        <v>10945</v>
      </c>
      <c r="C218" s="2" t="str">
        <f>IFERROR(IF(LEN(VLOOKUP(ReportKeysStatus[[#This Row],[fehlende Schlagworte lt. VLB-Report]],KeysDNB[],1,FALSE)&gt;0),"ja"),"nein")</f>
        <v>ja</v>
      </c>
      <c r="D218" s="2" t="str">
        <f>IFERROR(VLOOKUP(ReportKeysStatus[[#This Row],[fehlende Schlagworte lt. VLB-Report]],NoKeysAtDNB[],3,FALSE),"")</f>
        <v/>
      </c>
      <c r="E218" s="2">
        <f>IFERROR(VLOOKUP(ReportKeysStatus[[#This Row],[fehlende Schlagworte lt. VLB-Report]],KeysDNB[],4,FALSE),0)</f>
        <v>2</v>
      </c>
      <c r="F218" s="3">
        <f>VLOOKUP(ReportKeysStatus[[#This Row],[fehlende Schlagworte lt. VLB-Report]],NoOfKeysVLB[],2,FALSE)</f>
        <v>0</v>
      </c>
      <c r="G218" s="3">
        <f>ReportKeysStatus[[#This Row],['#KW DNB]]+ReportKeysStatus[[#This Row],['#KW VLB]]</f>
        <v>2</v>
      </c>
    </row>
    <row r="219" spans="1:7" ht="21" customHeight="1" x14ac:dyDescent="0.25">
      <c r="A219" s="4" t="s">
        <v>217</v>
      </c>
      <c r="B219" s="4" t="s">
        <v>10945</v>
      </c>
      <c r="C219" s="2" t="str">
        <f>IFERROR(IF(LEN(VLOOKUP(ReportKeysStatus[[#This Row],[fehlende Schlagworte lt. VLB-Report]],KeysDNB[],1,FALSE)&gt;0),"ja"),"nein")</f>
        <v>ja</v>
      </c>
      <c r="D219" s="2" t="str">
        <f>IFERROR(VLOOKUP(ReportKeysStatus[[#This Row],[fehlende Schlagworte lt. VLB-Report]],NoKeysAtDNB[],3,FALSE),"")</f>
        <v/>
      </c>
      <c r="E219" s="2">
        <f>IFERROR(VLOOKUP(ReportKeysStatus[[#This Row],[fehlende Schlagworte lt. VLB-Report]],KeysDNB[],4,FALSE),0)</f>
        <v>5</v>
      </c>
      <c r="F219" s="3">
        <f>VLOOKUP(ReportKeysStatus[[#This Row],[fehlende Schlagworte lt. VLB-Report]],NoOfKeysVLB[],2,FALSE)</f>
        <v>0</v>
      </c>
      <c r="G219" s="3">
        <f>ReportKeysStatus[[#This Row],['#KW DNB]]+ReportKeysStatus[[#This Row],['#KW VLB]]</f>
        <v>5</v>
      </c>
    </row>
    <row r="220" spans="1:7" ht="21" customHeight="1" x14ac:dyDescent="0.25">
      <c r="A220" s="4" t="s">
        <v>218</v>
      </c>
      <c r="B220" s="4" t="s">
        <v>10945</v>
      </c>
      <c r="C220" s="2" t="str">
        <f>IFERROR(IF(LEN(VLOOKUP(ReportKeysStatus[[#This Row],[fehlende Schlagworte lt. VLB-Report]],KeysDNB[],1,FALSE)&gt;0),"ja"),"nein")</f>
        <v>ja</v>
      </c>
      <c r="D220" s="2" t="str">
        <f>IFERROR(VLOOKUP(ReportKeysStatus[[#This Row],[fehlende Schlagworte lt. VLB-Report]],NoKeysAtDNB[],3,FALSE),"")</f>
        <v/>
      </c>
      <c r="E220" s="2">
        <f>IFERROR(VLOOKUP(ReportKeysStatus[[#This Row],[fehlende Schlagworte lt. VLB-Report]],KeysDNB[],4,FALSE),0)</f>
        <v>4</v>
      </c>
      <c r="F220" s="3">
        <f>VLOOKUP(ReportKeysStatus[[#This Row],[fehlende Schlagworte lt. VLB-Report]],NoOfKeysVLB[],2,FALSE)</f>
        <v>2</v>
      </c>
      <c r="G220" s="3">
        <f>ReportKeysStatus[[#This Row],['#KW DNB]]+ReportKeysStatus[[#This Row],['#KW VLB]]</f>
        <v>6</v>
      </c>
    </row>
    <row r="221" spans="1:7" ht="21" customHeight="1" x14ac:dyDescent="0.25">
      <c r="A221" s="4" t="s">
        <v>219</v>
      </c>
      <c r="B221" s="4" t="s">
        <v>10945</v>
      </c>
      <c r="C221" s="2" t="str">
        <f>IFERROR(IF(LEN(VLOOKUP(ReportKeysStatus[[#This Row],[fehlende Schlagworte lt. VLB-Report]],KeysDNB[],1,FALSE)&gt;0),"ja"),"nein")</f>
        <v>ja</v>
      </c>
      <c r="D221" s="2" t="str">
        <f>IFERROR(VLOOKUP(ReportKeysStatus[[#This Row],[fehlende Schlagworte lt. VLB-Report]],NoKeysAtDNB[],3,FALSE),"")</f>
        <v/>
      </c>
      <c r="E221" s="2">
        <f>IFERROR(VLOOKUP(ReportKeysStatus[[#This Row],[fehlende Schlagworte lt. VLB-Report]],KeysDNB[],4,FALSE),0)</f>
        <v>4</v>
      </c>
      <c r="F221" s="3">
        <f>VLOOKUP(ReportKeysStatus[[#This Row],[fehlende Schlagworte lt. VLB-Report]],NoOfKeysVLB[],2,FALSE)</f>
        <v>2</v>
      </c>
      <c r="G221" s="3">
        <f>ReportKeysStatus[[#This Row],['#KW DNB]]+ReportKeysStatus[[#This Row],['#KW VLB]]</f>
        <v>6</v>
      </c>
    </row>
    <row r="222" spans="1:7" ht="21" customHeight="1" x14ac:dyDescent="0.25">
      <c r="A222" s="4" t="s">
        <v>220</v>
      </c>
      <c r="B222" s="4" t="s">
        <v>10945</v>
      </c>
      <c r="C222" s="2" t="str">
        <f>IFERROR(IF(LEN(VLOOKUP(ReportKeysStatus[[#This Row],[fehlende Schlagworte lt. VLB-Report]],KeysDNB[],1,FALSE)&gt;0),"ja"),"nein")</f>
        <v>ja</v>
      </c>
      <c r="D222" s="2" t="str">
        <f>IFERROR(VLOOKUP(ReportKeysStatus[[#This Row],[fehlende Schlagworte lt. VLB-Report]],NoKeysAtDNB[],3,FALSE),"")</f>
        <v/>
      </c>
      <c r="E222" s="2">
        <f>IFERROR(VLOOKUP(ReportKeysStatus[[#This Row],[fehlende Schlagworte lt. VLB-Report]],KeysDNB[],4,FALSE),0)</f>
        <v>4</v>
      </c>
      <c r="F222" s="3">
        <f>VLOOKUP(ReportKeysStatus[[#This Row],[fehlende Schlagworte lt. VLB-Report]],NoOfKeysVLB[],2,FALSE)</f>
        <v>2</v>
      </c>
      <c r="G222" s="3">
        <f>ReportKeysStatus[[#This Row],['#KW DNB]]+ReportKeysStatus[[#This Row],['#KW VLB]]</f>
        <v>6</v>
      </c>
    </row>
    <row r="223" spans="1:7" ht="21" customHeight="1" x14ac:dyDescent="0.25">
      <c r="A223" s="4" t="s">
        <v>221</v>
      </c>
      <c r="B223" s="4" t="s">
        <v>10945</v>
      </c>
      <c r="C223" s="2" t="str">
        <f>IFERROR(IF(LEN(VLOOKUP(ReportKeysStatus[[#This Row],[fehlende Schlagworte lt. VLB-Report]],KeysDNB[],1,FALSE)&gt;0),"ja"),"nein")</f>
        <v>ja</v>
      </c>
      <c r="D223" s="2" t="str">
        <f>IFERROR(VLOOKUP(ReportKeysStatus[[#This Row],[fehlende Schlagworte lt. VLB-Report]],NoKeysAtDNB[],3,FALSE),"")</f>
        <v/>
      </c>
      <c r="E223" s="2">
        <f>IFERROR(VLOOKUP(ReportKeysStatus[[#This Row],[fehlende Schlagworte lt. VLB-Report]],KeysDNB[],4,FALSE),0)</f>
        <v>6</v>
      </c>
      <c r="F223" s="3">
        <f>VLOOKUP(ReportKeysStatus[[#This Row],[fehlende Schlagworte lt. VLB-Report]],NoOfKeysVLB[],2,FALSE)</f>
        <v>2</v>
      </c>
      <c r="G223" s="3">
        <f>ReportKeysStatus[[#This Row],['#KW DNB]]+ReportKeysStatus[[#This Row],['#KW VLB]]</f>
        <v>8</v>
      </c>
    </row>
    <row r="224" spans="1:7" ht="21" customHeight="1" x14ac:dyDescent="0.25">
      <c r="A224" s="4" t="s">
        <v>222</v>
      </c>
      <c r="B224" s="4" t="s">
        <v>10945</v>
      </c>
      <c r="C224" s="2" t="str">
        <f>IFERROR(IF(LEN(VLOOKUP(ReportKeysStatus[[#This Row],[fehlende Schlagworte lt. VLB-Report]],KeysDNB[],1,FALSE)&gt;0),"ja"),"nein")</f>
        <v>nein</v>
      </c>
      <c r="D224" s="2" t="str">
        <f>IFERROR(VLOOKUP(ReportKeysStatus[[#This Row],[fehlende Schlagworte lt. VLB-Report]],NoKeysAtDNB[],3,FALSE),"")</f>
        <v>00_keine Schlagworte bei DNB vorhanden</v>
      </c>
      <c r="E224" s="2">
        <f>IFERROR(VLOOKUP(ReportKeysStatus[[#This Row],[fehlende Schlagworte lt. VLB-Report]],KeysDNB[],4,FALSE),0)</f>
        <v>0</v>
      </c>
      <c r="F224" s="3">
        <f>VLOOKUP(ReportKeysStatus[[#This Row],[fehlende Schlagworte lt. VLB-Report]],NoOfKeysVLB[],2,FALSE)</f>
        <v>1</v>
      </c>
      <c r="G224" s="3">
        <f>ReportKeysStatus[[#This Row],['#KW DNB]]+ReportKeysStatus[[#This Row],['#KW VLB]]</f>
        <v>1</v>
      </c>
    </row>
    <row r="225" spans="1:7" ht="21" customHeight="1" x14ac:dyDescent="0.25">
      <c r="A225" s="4" t="s">
        <v>223</v>
      </c>
      <c r="B225" s="4" t="s">
        <v>10945</v>
      </c>
      <c r="C225" s="2" t="str">
        <f>IFERROR(IF(LEN(VLOOKUP(ReportKeysStatus[[#This Row],[fehlende Schlagworte lt. VLB-Report]],KeysDNB[],1,FALSE)&gt;0),"ja"),"nein")</f>
        <v>ja</v>
      </c>
      <c r="D225" s="2" t="str">
        <f>IFERROR(VLOOKUP(ReportKeysStatus[[#This Row],[fehlende Schlagworte lt. VLB-Report]],NoKeysAtDNB[],3,FALSE),"")</f>
        <v/>
      </c>
      <c r="E225" s="2">
        <f>IFERROR(VLOOKUP(ReportKeysStatus[[#This Row],[fehlende Schlagworte lt. VLB-Report]],KeysDNB[],4,FALSE),0)</f>
        <v>4</v>
      </c>
      <c r="F225" s="3">
        <f>VLOOKUP(ReportKeysStatus[[#This Row],[fehlende Schlagworte lt. VLB-Report]],NoOfKeysVLB[],2,FALSE)</f>
        <v>2</v>
      </c>
      <c r="G225" s="3">
        <f>ReportKeysStatus[[#This Row],['#KW DNB]]+ReportKeysStatus[[#This Row],['#KW VLB]]</f>
        <v>6</v>
      </c>
    </row>
    <row r="226" spans="1:7" ht="21" customHeight="1" x14ac:dyDescent="0.25">
      <c r="A226" s="4" t="s">
        <v>224</v>
      </c>
      <c r="B226" s="4" t="s">
        <v>10945</v>
      </c>
      <c r="C226" s="2" t="str">
        <f>IFERROR(IF(LEN(VLOOKUP(ReportKeysStatus[[#This Row],[fehlende Schlagworte lt. VLB-Report]],KeysDNB[],1,FALSE)&gt;0),"ja"),"nein")</f>
        <v>ja</v>
      </c>
      <c r="D226" s="2" t="str">
        <f>IFERROR(VLOOKUP(ReportKeysStatus[[#This Row],[fehlende Schlagworte lt. VLB-Report]],NoKeysAtDNB[],3,FALSE),"")</f>
        <v/>
      </c>
      <c r="E226" s="2">
        <f>IFERROR(VLOOKUP(ReportKeysStatus[[#This Row],[fehlende Schlagworte lt. VLB-Report]],KeysDNB[],4,FALSE),0)</f>
        <v>5</v>
      </c>
      <c r="F226" s="3">
        <f>VLOOKUP(ReportKeysStatus[[#This Row],[fehlende Schlagworte lt. VLB-Report]],NoOfKeysVLB[],2,FALSE)</f>
        <v>2</v>
      </c>
      <c r="G226" s="3">
        <f>ReportKeysStatus[[#This Row],['#KW DNB]]+ReportKeysStatus[[#This Row],['#KW VLB]]</f>
        <v>7</v>
      </c>
    </row>
    <row r="227" spans="1:7" ht="21" customHeight="1" x14ac:dyDescent="0.25">
      <c r="A227" s="4" t="s">
        <v>225</v>
      </c>
      <c r="B227" s="4" t="s">
        <v>10945</v>
      </c>
      <c r="C227" s="2" t="str">
        <f>IFERROR(IF(LEN(VLOOKUP(ReportKeysStatus[[#This Row],[fehlende Schlagworte lt. VLB-Report]],KeysDNB[],1,FALSE)&gt;0),"ja"),"nein")</f>
        <v>ja</v>
      </c>
      <c r="D227" s="2" t="str">
        <f>IFERROR(VLOOKUP(ReportKeysStatus[[#This Row],[fehlende Schlagworte lt. VLB-Report]],NoKeysAtDNB[],3,FALSE),"")</f>
        <v/>
      </c>
      <c r="E227" s="2">
        <f>IFERROR(VLOOKUP(ReportKeysStatus[[#This Row],[fehlende Schlagworte lt. VLB-Report]],KeysDNB[],4,FALSE),0)</f>
        <v>3</v>
      </c>
      <c r="F227" s="3">
        <f>VLOOKUP(ReportKeysStatus[[#This Row],[fehlende Schlagworte lt. VLB-Report]],NoOfKeysVLB[],2,FALSE)</f>
        <v>1</v>
      </c>
      <c r="G227" s="3">
        <f>ReportKeysStatus[[#This Row],['#KW DNB]]+ReportKeysStatus[[#This Row],['#KW VLB]]</f>
        <v>4</v>
      </c>
    </row>
    <row r="228" spans="1:7" ht="21" customHeight="1" x14ac:dyDescent="0.25">
      <c r="A228" s="4" t="s">
        <v>226</v>
      </c>
      <c r="B228" s="4" t="s">
        <v>10945</v>
      </c>
      <c r="C228" s="2" t="str">
        <f>IFERROR(IF(LEN(VLOOKUP(ReportKeysStatus[[#This Row],[fehlende Schlagworte lt. VLB-Report]],KeysDNB[],1,FALSE)&gt;0),"ja"),"nein")</f>
        <v>ja</v>
      </c>
      <c r="D228" s="2" t="str">
        <f>IFERROR(VLOOKUP(ReportKeysStatus[[#This Row],[fehlende Schlagworte lt. VLB-Report]],NoKeysAtDNB[],3,FALSE),"")</f>
        <v/>
      </c>
      <c r="E228" s="2">
        <f>IFERROR(VLOOKUP(ReportKeysStatus[[#This Row],[fehlende Schlagworte lt. VLB-Report]],KeysDNB[],4,FALSE),0)</f>
        <v>2</v>
      </c>
      <c r="F228" s="3">
        <f>VLOOKUP(ReportKeysStatus[[#This Row],[fehlende Schlagworte lt. VLB-Report]],NoOfKeysVLB[],2,FALSE)</f>
        <v>1</v>
      </c>
      <c r="G228" s="3">
        <f>ReportKeysStatus[[#This Row],['#KW DNB]]+ReportKeysStatus[[#This Row],['#KW VLB]]</f>
        <v>3</v>
      </c>
    </row>
    <row r="229" spans="1:7" ht="21" customHeight="1" x14ac:dyDescent="0.25">
      <c r="A229" s="4" t="s">
        <v>227</v>
      </c>
      <c r="B229" s="4" t="s">
        <v>10945</v>
      </c>
      <c r="C229" s="2" t="str">
        <f>IFERROR(IF(LEN(VLOOKUP(ReportKeysStatus[[#This Row],[fehlende Schlagworte lt. VLB-Report]],KeysDNB[],1,FALSE)&gt;0),"ja"),"nein")</f>
        <v>ja</v>
      </c>
      <c r="D229" s="2" t="str">
        <f>IFERROR(VLOOKUP(ReportKeysStatus[[#This Row],[fehlende Schlagworte lt. VLB-Report]],NoKeysAtDNB[],3,FALSE),"")</f>
        <v/>
      </c>
      <c r="E229" s="2">
        <f>IFERROR(VLOOKUP(ReportKeysStatus[[#This Row],[fehlende Schlagworte lt. VLB-Report]],KeysDNB[],4,FALSE),0)</f>
        <v>3</v>
      </c>
      <c r="F229" s="3">
        <f>VLOOKUP(ReportKeysStatus[[#This Row],[fehlende Schlagworte lt. VLB-Report]],NoOfKeysVLB[],2,FALSE)</f>
        <v>1</v>
      </c>
      <c r="G229" s="3">
        <f>ReportKeysStatus[[#This Row],['#KW DNB]]+ReportKeysStatus[[#This Row],['#KW VLB]]</f>
        <v>4</v>
      </c>
    </row>
    <row r="230" spans="1:7" ht="21" customHeight="1" x14ac:dyDescent="0.25">
      <c r="A230" s="4" t="s">
        <v>228</v>
      </c>
      <c r="B230" s="4" t="s">
        <v>10945</v>
      </c>
      <c r="C230" s="2" t="str">
        <f>IFERROR(IF(LEN(VLOOKUP(ReportKeysStatus[[#This Row],[fehlende Schlagworte lt. VLB-Report]],KeysDNB[],1,FALSE)&gt;0),"ja"),"nein")</f>
        <v>ja</v>
      </c>
      <c r="D230" s="2" t="str">
        <f>IFERROR(VLOOKUP(ReportKeysStatus[[#This Row],[fehlende Schlagworte lt. VLB-Report]],NoKeysAtDNB[],3,FALSE),"")</f>
        <v/>
      </c>
      <c r="E230" s="2">
        <f>IFERROR(VLOOKUP(ReportKeysStatus[[#This Row],[fehlende Schlagworte lt. VLB-Report]],KeysDNB[],4,FALSE),0)</f>
        <v>3</v>
      </c>
      <c r="F230" s="3">
        <f>VLOOKUP(ReportKeysStatus[[#This Row],[fehlende Schlagworte lt. VLB-Report]],NoOfKeysVLB[],2,FALSE)</f>
        <v>2</v>
      </c>
      <c r="G230" s="3">
        <f>ReportKeysStatus[[#This Row],['#KW DNB]]+ReportKeysStatus[[#This Row],['#KW VLB]]</f>
        <v>5</v>
      </c>
    </row>
    <row r="231" spans="1:7" ht="21" customHeight="1" x14ac:dyDescent="0.25">
      <c r="A231" s="4" t="s">
        <v>229</v>
      </c>
      <c r="B231" s="4" t="s">
        <v>10945</v>
      </c>
      <c r="C231" s="2" t="str">
        <f>IFERROR(IF(LEN(VLOOKUP(ReportKeysStatus[[#This Row],[fehlende Schlagworte lt. VLB-Report]],KeysDNB[],1,FALSE)&gt;0),"ja"),"nein")</f>
        <v>ja</v>
      </c>
      <c r="D231" s="2" t="str">
        <f>IFERROR(VLOOKUP(ReportKeysStatus[[#This Row],[fehlende Schlagworte lt. VLB-Report]],NoKeysAtDNB[],3,FALSE),"")</f>
        <v/>
      </c>
      <c r="E231" s="2">
        <f>IFERROR(VLOOKUP(ReportKeysStatus[[#This Row],[fehlende Schlagworte lt. VLB-Report]],KeysDNB[],4,FALSE),0)</f>
        <v>2</v>
      </c>
      <c r="F231" s="3">
        <f>VLOOKUP(ReportKeysStatus[[#This Row],[fehlende Schlagworte lt. VLB-Report]],NoOfKeysVLB[],2,FALSE)</f>
        <v>1</v>
      </c>
      <c r="G231" s="3">
        <f>ReportKeysStatus[[#This Row],['#KW DNB]]+ReportKeysStatus[[#This Row],['#KW VLB]]</f>
        <v>3</v>
      </c>
    </row>
    <row r="232" spans="1:7" ht="21" customHeight="1" x14ac:dyDescent="0.25">
      <c r="A232" s="4" t="s">
        <v>230</v>
      </c>
      <c r="B232" s="4" t="s">
        <v>10945</v>
      </c>
      <c r="C232" s="2" t="str">
        <f>IFERROR(IF(LEN(VLOOKUP(ReportKeysStatus[[#This Row],[fehlende Schlagworte lt. VLB-Report]],KeysDNB[],1,FALSE)&gt;0),"ja"),"nein")</f>
        <v>ja</v>
      </c>
      <c r="D232" s="2" t="str">
        <f>IFERROR(VLOOKUP(ReportKeysStatus[[#This Row],[fehlende Schlagworte lt. VLB-Report]],NoKeysAtDNB[],3,FALSE),"")</f>
        <v/>
      </c>
      <c r="E232" s="2">
        <f>IFERROR(VLOOKUP(ReportKeysStatus[[#This Row],[fehlende Schlagworte lt. VLB-Report]],KeysDNB[],4,FALSE),0)</f>
        <v>1</v>
      </c>
      <c r="F232" s="3">
        <f>VLOOKUP(ReportKeysStatus[[#This Row],[fehlende Schlagworte lt. VLB-Report]],NoOfKeysVLB[],2,FALSE)</f>
        <v>2</v>
      </c>
      <c r="G232" s="3">
        <f>ReportKeysStatus[[#This Row],['#KW DNB]]+ReportKeysStatus[[#This Row],['#KW VLB]]</f>
        <v>3</v>
      </c>
    </row>
    <row r="233" spans="1:7" ht="21" customHeight="1" x14ac:dyDescent="0.25">
      <c r="A233" s="4" t="s">
        <v>231</v>
      </c>
      <c r="B233" s="4" t="s">
        <v>10945</v>
      </c>
      <c r="C233" s="2" t="str">
        <f>IFERROR(IF(LEN(VLOOKUP(ReportKeysStatus[[#This Row],[fehlende Schlagworte lt. VLB-Report]],KeysDNB[],1,FALSE)&gt;0),"ja"),"nein")</f>
        <v>ja</v>
      </c>
      <c r="D233" s="2" t="str">
        <f>IFERROR(VLOOKUP(ReportKeysStatus[[#This Row],[fehlende Schlagworte lt. VLB-Report]],NoKeysAtDNB[],3,FALSE),"")</f>
        <v/>
      </c>
      <c r="E233" s="2">
        <f>IFERROR(VLOOKUP(ReportKeysStatus[[#This Row],[fehlende Schlagworte lt. VLB-Report]],KeysDNB[],4,FALSE),0)</f>
        <v>3</v>
      </c>
      <c r="F233" s="3">
        <f>VLOOKUP(ReportKeysStatus[[#This Row],[fehlende Schlagworte lt. VLB-Report]],NoOfKeysVLB[],2,FALSE)</f>
        <v>2</v>
      </c>
      <c r="G233" s="3">
        <f>ReportKeysStatus[[#This Row],['#KW DNB]]+ReportKeysStatus[[#This Row],['#KW VLB]]</f>
        <v>5</v>
      </c>
    </row>
    <row r="234" spans="1:7" ht="21" customHeight="1" x14ac:dyDescent="0.25">
      <c r="A234" s="4" t="s">
        <v>232</v>
      </c>
      <c r="B234" s="4" t="s">
        <v>10945</v>
      </c>
      <c r="C234" s="2" t="str">
        <f>IFERROR(IF(LEN(VLOOKUP(ReportKeysStatus[[#This Row],[fehlende Schlagworte lt. VLB-Report]],KeysDNB[],1,FALSE)&gt;0),"ja"),"nein")</f>
        <v>nein</v>
      </c>
      <c r="D234" s="2" t="str">
        <f>IFERROR(VLOOKUP(ReportKeysStatus[[#This Row],[fehlende Schlagworte lt. VLB-Report]],NoKeysAtDNB[],3,FALSE),"")</f>
        <v>00_keine Schlagworte bei DNB vorhanden</v>
      </c>
      <c r="E234" s="2">
        <f>IFERROR(VLOOKUP(ReportKeysStatus[[#This Row],[fehlende Schlagworte lt. VLB-Report]],KeysDNB[],4,FALSE),0)</f>
        <v>0</v>
      </c>
      <c r="F234" s="3">
        <f>VLOOKUP(ReportKeysStatus[[#This Row],[fehlende Schlagworte lt. VLB-Report]],NoOfKeysVLB[],2,FALSE)</f>
        <v>2</v>
      </c>
      <c r="G234" s="3">
        <f>ReportKeysStatus[[#This Row],['#KW DNB]]+ReportKeysStatus[[#This Row],['#KW VLB]]</f>
        <v>2</v>
      </c>
    </row>
    <row r="235" spans="1:7" ht="21" customHeight="1" x14ac:dyDescent="0.25">
      <c r="A235" s="4" t="s">
        <v>233</v>
      </c>
      <c r="B235" s="4" t="s">
        <v>10945</v>
      </c>
      <c r="C235" s="2" t="str">
        <f>IFERROR(IF(LEN(VLOOKUP(ReportKeysStatus[[#This Row],[fehlende Schlagworte lt. VLB-Report]],KeysDNB[],1,FALSE)&gt;0),"ja"),"nein")</f>
        <v>ja</v>
      </c>
      <c r="D235" s="2" t="str">
        <f>IFERROR(VLOOKUP(ReportKeysStatus[[#This Row],[fehlende Schlagworte lt. VLB-Report]],NoKeysAtDNB[],3,FALSE),"")</f>
        <v/>
      </c>
      <c r="E235" s="2">
        <f>IFERROR(VLOOKUP(ReportKeysStatus[[#This Row],[fehlende Schlagworte lt. VLB-Report]],KeysDNB[],4,FALSE),0)</f>
        <v>2</v>
      </c>
      <c r="F235" s="3">
        <f>VLOOKUP(ReportKeysStatus[[#This Row],[fehlende Schlagworte lt. VLB-Report]],NoOfKeysVLB[],2,FALSE)</f>
        <v>2</v>
      </c>
      <c r="G235" s="3">
        <f>ReportKeysStatus[[#This Row],['#KW DNB]]+ReportKeysStatus[[#This Row],['#KW VLB]]</f>
        <v>4</v>
      </c>
    </row>
    <row r="236" spans="1:7" ht="21" customHeight="1" x14ac:dyDescent="0.25">
      <c r="A236" s="4" t="s">
        <v>234</v>
      </c>
      <c r="B236" s="4" t="s">
        <v>10945</v>
      </c>
      <c r="C236" s="2" t="str">
        <f>IFERROR(IF(LEN(VLOOKUP(ReportKeysStatus[[#This Row],[fehlende Schlagworte lt. VLB-Report]],KeysDNB[],1,FALSE)&gt;0),"ja"),"nein")</f>
        <v>nein</v>
      </c>
      <c r="D236" s="2" t="str">
        <f>IFERROR(VLOOKUP(ReportKeysStatus[[#This Row],[fehlende Schlagworte lt. VLB-Report]],NoKeysAtDNB[],3,FALSE),"")</f>
        <v>00_keine Schlagworte bei DNB vorhanden</v>
      </c>
      <c r="E236" s="2">
        <f>IFERROR(VLOOKUP(ReportKeysStatus[[#This Row],[fehlende Schlagworte lt. VLB-Report]],KeysDNB[],4,FALSE),0)</f>
        <v>0</v>
      </c>
      <c r="F236" s="3">
        <f>VLOOKUP(ReportKeysStatus[[#This Row],[fehlende Schlagworte lt. VLB-Report]],NoOfKeysVLB[],2,FALSE)</f>
        <v>2</v>
      </c>
      <c r="G236" s="3">
        <f>ReportKeysStatus[[#This Row],['#KW DNB]]+ReportKeysStatus[[#This Row],['#KW VLB]]</f>
        <v>2</v>
      </c>
    </row>
    <row r="237" spans="1:7" ht="21" customHeight="1" x14ac:dyDescent="0.25">
      <c r="A237" s="4" t="s">
        <v>235</v>
      </c>
      <c r="B237" s="4" t="s">
        <v>10945</v>
      </c>
      <c r="C237" s="2" t="str">
        <f>IFERROR(IF(LEN(VLOOKUP(ReportKeysStatus[[#This Row],[fehlende Schlagworte lt. VLB-Report]],KeysDNB[],1,FALSE)&gt;0),"ja"),"nein")</f>
        <v>ja</v>
      </c>
      <c r="D237" s="2" t="str">
        <f>IFERROR(VLOOKUP(ReportKeysStatus[[#This Row],[fehlende Schlagworte lt. VLB-Report]],NoKeysAtDNB[],3,FALSE),"")</f>
        <v/>
      </c>
      <c r="E237" s="2">
        <f>IFERROR(VLOOKUP(ReportKeysStatus[[#This Row],[fehlende Schlagworte lt. VLB-Report]],KeysDNB[],4,FALSE),0)</f>
        <v>4</v>
      </c>
      <c r="F237" s="3">
        <f>VLOOKUP(ReportKeysStatus[[#This Row],[fehlende Schlagworte lt. VLB-Report]],NoOfKeysVLB[],2,FALSE)</f>
        <v>2</v>
      </c>
      <c r="G237" s="3">
        <f>ReportKeysStatus[[#This Row],['#KW DNB]]+ReportKeysStatus[[#This Row],['#KW VLB]]</f>
        <v>6</v>
      </c>
    </row>
    <row r="238" spans="1:7" ht="21" customHeight="1" x14ac:dyDescent="0.25">
      <c r="A238" s="4" t="s">
        <v>236</v>
      </c>
      <c r="B238" s="4" t="s">
        <v>10945</v>
      </c>
      <c r="C238" s="2" t="str">
        <f>IFERROR(IF(LEN(VLOOKUP(ReportKeysStatus[[#This Row],[fehlende Schlagworte lt. VLB-Report]],KeysDNB[],1,FALSE)&gt;0),"ja"),"nein")</f>
        <v>ja</v>
      </c>
      <c r="D238" s="2" t="str">
        <f>IFERROR(VLOOKUP(ReportKeysStatus[[#This Row],[fehlende Schlagworte lt. VLB-Report]],NoKeysAtDNB[],3,FALSE),"")</f>
        <v/>
      </c>
      <c r="E238" s="2">
        <f>IFERROR(VLOOKUP(ReportKeysStatus[[#This Row],[fehlende Schlagworte lt. VLB-Report]],KeysDNB[],4,FALSE),0)</f>
        <v>2</v>
      </c>
      <c r="F238" s="3">
        <f>VLOOKUP(ReportKeysStatus[[#This Row],[fehlende Schlagworte lt. VLB-Report]],NoOfKeysVLB[],2,FALSE)</f>
        <v>2</v>
      </c>
      <c r="G238" s="3">
        <f>ReportKeysStatus[[#This Row],['#KW DNB]]+ReportKeysStatus[[#This Row],['#KW VLB]]</f>
        <v>4</v>
      </c>
    </row>
    <row r="239" spans="1:7" ht="21" customHeight="1" x14ac:dyDescent="0.25">
      <c r="A239" s="4" t="s">
        <v>237</v>
      </c>
      <c r="B239" s="4" t="s">
        <v>10945</v>
      </c>
      <c r="C239" s="2" t="str">
        <f>IFERROR(IF(LEN(VLOOKUP(ReportKeysStatus[[#This Row],[fehlende Schlagworte lt. VLB-Report]],KeysDNB[],1,FALSE)&gt;0),"ja"),"nein")</f>
        <v>ja</v>
      </c>
      <c r="D239" s="2" t="str">
        <f>IFERROR(VLOOKUP(ReportKeysStatus[[#This Row],[fehlende Schlagworte lt. VLB-Report]],NoKeysAtDNB[],3,FALSE),"")</f>
        <v/>
      </c>
      <c r="E239" s="2">
        <f>IFERROR(VLOOKUP(ReportKeysStatus[[#This Row],[fehlende Schlagworte lt. VLB-Report]],KeysDNB[],4,FALSE),0)</f>
        <v>4</v>
      </c>
      <c r="F239" s="3">
        <f>VLOOKUP(ReportKeysStatus[[#This Row],[fehlende Schlagworte lt. VLB-Report]],NoOfKeysVLB[],2,FALSE)</f>
        <v>2</v>
      </c>
      <c r="G239" s="3">
        <f>ReportKeysStatus[[#This Row],['#KW DNB]]+ReportKeysStatus[[#This Row],['#KW VLB]]</f>
        <v>6</v>
      </c>
    </row>
    <row r="240" spans="1:7" ht="21" customHeight="1" x14ac:dyDescent="0.25">
      <c r="A240" s="4" t="s">
        <v>238</v>
      </c>
      <c r="B240" s="4" t="s">
        <v>10945</v>
      </c>
      <c r="C240" s="2" t="str">
        <f>IFERROR(IF(LEN(VLOOKUP(ReportKeysStatus[[#This Row],[fehlende Schlagworte lt. VLB-Report]],KeysDNB[],1,FALSE)&gt;0),"ja"),"nein")</f>
        <v>ja</v>
      </c>
      <c r="D240" s="2" t="str">
        <f>IFERROR(VLOOKUP(ReportKeysStatus[[#This Row],[fehlende Schlagworte lt. VLB-Report]],NoKeysAtDNB[],3,FALSE),"")</f>
        <v/>
      </c>
      <c r="E240" s="2">
        <f>IFERROR(VLOOKUP(ReportKeysStatus[[#This Row],[fehlende Schlagworte lt. VLB-Report]],KeysDNB[],4,FALSE),0)</f>
        <v>4</v>
      </c>
      <c r="F240" s="3">
        <f>VLOOKUP(ReportKeysStatus[[#This Row],[fehlende Schlagworte lt. VLB-Report]],NoOfKeysVLB[],2,FALSE)</f>
        <v>2</v>
      </c>
      <c r="G240" s="3">
        <f>ReportKeysStatus[[#This Row],['#KW DNB]]+ReportKeysStatus[[#This Row],['#KW VLB]]</f>
        <v>6</v>
      </c>
    </row>
    <row r="241" spans="1:7" ht="21" customHeight="1" x14ac:dyDescent="0.25">
      <c r="A241" s="4" t="s">
        <v>239</v>
      </c>
      <c r="B241" s="4" t="s">
        <v>10945</v>
      </c>
      <c r="C241" s="2" t="str">
        <f>IFERROR(IF(LEN(VLOOKUP(ReportKeysStatus[[#This Row],[fehlende Schlagworte lt. VLB-Report]],KeysDNB[],1,FALSE)&gt;0),"ja"),"nein")</f>
        <v>ja</v>
      </c>
      <c r="D241" s="2" t="str">
        <f>IFERROR(VLOOKUP(ReportKeysStatus[[#This Row],[fehlende Schlagworte lt. VLB-Report]],NoKeysAtDNB[],3,FALSE),"")</f>
        <v/>
      </c>
      <c r="E241" s="2">
        <f>IFERROR(VLOOKUP(ReportKeysStatus[[#This Row],[fehlende Schlagworte lt. VLB-Report]],KeysDNB[],4,FALSE),0)</f>
        <v>8</v>
      </c>
      <c r="F241" s="3">
        <f>VLOOKUP(ReportKeysStatus[[#This Row],[fehlende Schlagworte lt. VLB-Report]],NoOfKeysVLB[],2,FALSE)</f>
        <v>2</v>
      </c>
      <c r="G241" s="3">
        <f>ReportKeysStatus[[#This Row],['#KW DNB]]+ReportKeysStatus[[#This Row],['#KW VLB]]</f>
        <v>10</v>
      </c>
    </row>
    <row r="242" spans="1:7" ht="21" customHeight="1" x14ac:dyDescent="0.25">
      <c r="A242" s="4" t="s">
        <v>240</v>
      </c>
      <c r="B242" s="4" t="s">
        <v>10945</v>
      </c>
      <c r="C242" s="2" t="str">
        <f>IFERROR(IF(LEN(VLOOKUP(ReportKeysStatus[[#This Row],[fehlende Schlagworte lt. VLB-Report]],KeysDNB[],1,FALSE)&gt;0),"ja"),"nein")</f>
        <v>ja</v>
      </c>
      <c r="D242" s="2" t="str">
        <f>IFERROR(VLOOKUP(ReportKeysStatus[[#This Row],[fehlende Schlagworte lt. VLB-Report]],NoKeysAtDNB[],3,FALSE),"")</f>
        <v/>
      </c>
      <c r="E242" s="2">
        <f>IFERROR(VLOOKUP(ReportKeysStatus[[#This Row],[fehlende Schlagworte lt. VLB-Report]],KeysDNB[],4,FALSE),0)</f>
        <v>2</v>
      </c>
      <c r="F242" s="3">
        <f>VLOOKUP(ReportKeysStatus[[#This Row],[fehlende Schlagworte lt. VLB-Report]],NoOfKeysVLB[],2,FALSE)</f>
        <v>2</v>
      </c>
      <c r="G242" s="3">
        <f>ReportKeysStatus[[#This Row],['#KW DNB]]+ReportKeysStatus[[#This Row],['#KW VLB]]</f>
        <v>4</v>
      </c>
    </row>
    <row r="243" spans="1:7" ht="21" customHeight="1" x14ac:dyDescent="0.25">
      <c r="A243" s="4" t="s">
        <v>241</v>
      </c>
      <c r="B243" s="4" t="s">
        <v>10945</v>
      </c>
      <c r="C243" s="2" t="str">
        <f>IFERROR(IF(LEN(VLOOKUP(ReportKeysStatus[[#This Row],[fehlende Schlagworte lt. VLB-Report]],KeysDNB[],1,FALSE)&gt;0),"ja"),"nein")</f>
        <v>ja</v>
      </c>
      <c r="D243" s="2" t="str">
        <f>IFERROR(VLOOKUP(ReportKeysStatus[[#This Row],[fehlende Schlagworte lt. VLB-Report]],NoKeysAtDNB[],3,FALSE),"")</f>
        <v/>
      </c>
      <c r="E243" s="2">
        <f>IFERROR(VLOOKUP(ReportKeysStatus[[#This Row],[fehlende Schlagworte lt. VLB-Report]],KeysDNB[],4,FALSE),0)</f>
        <v>2</v>
      </c>
      <c r="F243" s="3">
        <f>VLOOKUP(ReportKeysStatus[[#This Row],[fehlende Schlagworte lt. VLB-Report]],NoOfKeysVLB[],2,FALSE)</f>
        <v>1</v>
      </c>
      <c r="G243" s="3">
        <f>ReportKeysStatus[[#This Row],['#KW DNB]]+ReportKeysStatus[[#This Row],['#KW VLB]]</f>
        <v>3</v>
      </c>
    </row>
    <row r="244" spans="1:7" ht="21" customHeight="1" x14ac:dyDescent="0.25">
      <c r="A244" s="4" t="s">
        <v>242</v>
      </c>
      <c r="B244" s="4" t="s">
        <v>10945</v>
      </c>
      <c r="C244" s="2" t="str">
        <f>IFERROR(IF(LEN(VLOOKUP(ReportKeysStatus[[#This Row],[fehlende Schlagworte lt. VLB-Report]],KeysDNB[],1,FALSE)&gt;0),"ja"),"nein")</f>
        <v>ja</v>
      </c>
      <c r="D244" s="2" t="str">
        <f>IFERROR(VLOOKUP(ReportKeysStatus[[#This Row],[fehlende Schlagworte lt. VLB-Report]],NoKeysAtDNB[],3,FALSE),"")</f>
        <v/>
      </c>
      <c r="E244" s="2">
        <f>IFERROR(VLOOKUP(ReportKeysStatus[[#This Row],[fehlende Schlagworte lt. VLB-Report]],KeysDNB[],4,FALSE),0)</f>
        <v>5</v>
      </c>
      <c r="F244" s="3">
        <f>VLOOKUP(ReportKeysStatus[[#This Row],[fehlende Schlagworte lt. VLB-Report]],NoOfKeysVLB[],2,FALSE)</f>
        <v>1</v>
      </c>
      <c r="G244" s="3">
        <f>ReportKeysStatus[[#This Row],['#KW DNB]]+ReportKeysStatus[[#This Row],['#KW VLB]]</f>
        <v>6</v>
      </c>
    </row>
    <row r="245" spans="1:7" ht="21" customHeight="1" x14ac:dyDescent="0.25">
      <c r="A245" s="4" t="s">
        <v>243</v>
      </c>
      <c r="B245" s="4" t="s">
        <v>10945</v>
      </c>
      <c r="C245" s="2" t="str">
        <f>IFERROR(IF(LEN(VLOOKUP(ReportKeysStatus[[#This Row],[fehlende Schlagworte lt. VLB-Report]],KeysDNB[],1,FALSE)&gt;0),"ja"),"nein")</f>
        <v>ja</v>
      </c>
      <c r="D245" s="2" t="str">
        <f>IFERROR(VLOOKUP(ReportKeysStatus[[#This Row],[fehlende Schlagworte lt. VLB-Report]],NoKeysAtDNB[],3,FALSE),"")</f>
        <v/>
      </c>
      <c r="E245" s="2">
        <f>IFERROR(VLOOKUP(ReportKeysStatus[[#This Row],[fehlende Schlagworte lt. VLB-Report]],KeysDNB[],4,FALSE),0)</f>
        <v>3</v>
      </c>
      <c r="F245" s="3">
        <f>VLOOKUP(ReportKeysStatus[[#This Row],[fehlende Schlagworte lt. VLB-Report]],NoOfKeysVLB[],2,FALSE)</f>
        <v>2</v>
      </c>
      <c r="G245" s="3">
        <f>ReportKeysStatus[[#This Row],['#KW DNB]]+ReportKeysStatus[[#This Row],['#KW VLB]]</f>
        <v>5</v>
      </c>
    </row>
    <row r="246" spans="1:7" ht="21" customHeight="1" x14ac:dyDescent="0.25">
      <c r="A246" s="4" t="s">
        <v>244</v>
      </c>
      <c r="B246" s="4" t="s">
        <v>10945</v>
      </c>
      <c r="C246" s="2" t="str">
        <f>IFERROR(IF(LEN(VLOOKUP(ReportKeysStatus[[#This Row],[fehlende Schlagworte lt. VLB-Report]],KeysDNB[],1,FALSE)&gt;0),"ja"),"nein")</f>
        <v>ja</v>
      </c>
      <c r="D246" s="2" t="str">
        <f>IFERROR(VLOOKUP(ReportKeysStatus[[#This Row],[fehlende Schlagworte lt. VLB-Report]],NoKeysAtDNB[],3,FALSE),"")</f>
        <v/>
      </c>
      <c r="E246" s="2">
        <f>IFERROR(VLOOKUP(ReportKeysStatus[[#This Row],[fehlende Schlagworte lt. VLB-Report]],KeysDNB[],4,FALSE),0)</f>
        <v>3</v>
      </c>
      <c r="F246" s="3">
        <f>VLOOKUP(ReportKeysStatus[[#This Row],[fehlende Schlagworte lt. VLB-Report]],NoOfKeysVLB[],2,FALSE)</f>
        <v>0</v>
      </c>
      <c r="G246" s="3">
        <f>ReportKeysStatus[[#This Row],['#KW DNB]]+ReportKeysStatus[[#This Row],['#KW VLB]]</f>
        <v>3</v>
      </c>
    </row>
    <row r="247" spans="1:7" ht="21" customHeight="1" x14ac:dyDescent="0.25">
      <c r="A247" s="4" t="s">
        <v>245</v>
      </c>
      <c r="B247" s="4" t="s">
        <v>10945</v>
      </c>
      <c r="C247" s="2" t="str">
        <f>IFERROR(IF(LEN(VLOOKUP(ReportKeysStatus[[#This Row],[fehlende Schlagworte lt. VLB-Report]],KeysDNB[],1,FALSE)&gt;0),"ja"),"nein")</f>
        <v>nein</v>
      </c>
      <c r="D247" s="2" t="str">
        <f>IFERROR(VLOOKUP(ReportKeysStatus[[#This Row],[fehlende Schlagworte lt. VLB-Report]],NoKeysAtDNB[],3,FALSE),"")</f>
        <v>00_ISBN nicht bei DNB vorhanden</v>
      </c>
      <c r="E247" s="2">
        <f>IFERROR(VLOOKUP(ReportKeysStatus[[#This Row],[fehlende Schlagworte lt. VLB-Report]],KeysDNB[],4,FALSE),0)</f>
        <v>0</v>
      </c>
      <c r="F247" s="3">
        <f>VLOOKUP(ReportKeysStatus[[#This Row],[fehlende Schlagworte lt. VLB-Report]],NoOfKeysVLB[],2,FALSE)</f>
        <v>1</v>
      </c>
      <c r="G247" s="3">
        <f>ReportKeysStatus[[#This Row],['#KW DNB]]+ReportKeysStatus[[#This Row],['#KW VLB]]</f>
        <v>1</v>
      </c>
    </row>
    <row r="248" spans="1:7" ht="21" customHeight="1" x14ac:dyDescent="0.25">
      <c r="A248" s="4" t="s">
        <v>246</v>
      </c>
      <c r="B248" s="4" t="s">
        <v>10945</v>
      </c>
      <c r="C248" s="2" t="str">
        <f>IFERROR(IF(LEN(VLOOKUP(ReportKeysStatus[[#This Row],[fehlende Schlagworte lt. VLB-Report]],KeysDNB[],1,FALSE)&gt;0),"ja"),"nein")</f>
        <v>nein</v>
      </c>
      <c r="D248" s="2" t="str">
        <f>IFERROR(VLOOKUP(ReportKeysStatus[[#This Row],[fehlende Schlagworte lt. VLB-Report]],NoKeysAtDNB[],3,FALSE),"")</f>
        <v>00_keine Schlagworte bei DNB vorhanden</v>
      </c>
      <c r="E248" s="2">
        <f>IFERROR(VLOOKUP(ReportKeysStatus[[#This Row],[fehlende Schlagworte lt. VLB-Report]],KeysDNB[],4,FALSE),0)</f>
        <v>0</v>
      </c>
      <c r="F248" s="3">
        <f>VLOOKUP(ReportKeysStatus[[#This Row],[fehlende Schlagworte lt. VLB-Report]],NoOfKeysVLB[],2,FALSE)</f>
        <v>2</v>
      </c>
      <c r="G248" s="3">
        <f>ReportKeysStatus[[#This Row],['#KW DNB]]+ReportKeysStatus[[#This Row],['#KW VLB]]</f>
        <v>2</v>
      </c>
    </row>
    <row r="249" spans="1:7" ht="21" customHeight="1" x14ac:dyDescent="0.25">
      <c r="A249" s="4" t="s">
        <v>247</v>
      </c>
      <c r="B249" s="4" t="s">
        <v>10945</v>
      </c>
      <c r="C249" s="2" t="str">
        <f>IFERROR(IF(LEN(VLOOKUP(ReportKeysStatus[[#This Row],[fehlende Schlagworte lt. VLB-Report]],KeysDNB[],1,FALSE)&gt;0),"ja"),"nein")</f>
        <v>ja</v>
      </c>
      <c r="D249" s="2" t="str">
        <f>IFERROR(VLOOKUP(ReportKeysStatus[[#This Row],[fehlende Schlagworte lt. VLB-Report]],NoKeysAtDNB[],3,FALSE),"")</f>
        <v/>
      </c>
      <c r="E249" s="2">
        <f>IFERROR(VLOOKUP(ReportKeysStatus[[#This Row],[fehlende Schlagworte lt. VLB-Report]],KeysDNB[],4,FALSE),0)</f>
        <v>8</v>
      </c>
      <c r="F249" s="3">
        <f>VLOOKUP(ReportKeysStatus[[#This Row],[fehlende Schlagworte lt. VLB-Report]],NoOfKeysVLB[],2,FALSE)</f>
        <v>2</v>
      </c>
      <c r="G249" s="3">
        <f>ReportKeysStatus[[#This Row],['#KW DNB]]+ReportKeysStatus[[#This Row],['#KW VLB]]</f>
        <v>10</v>
      </c>
    </row>
    <row r="250" spans="1:7" ht="21" customHeight="1" x14ac:dyDescent="0.25">
      <c r="A250" s="4" t="s">
        <v>248</v>
      </c>
      <c r="B250" s="4" t="s">
        <v>10945</v>
      </c>
      <c r="C250" s="2" t="str">
        <f>IFERROR(IF(LEN(VLOOKUP(ReportKeysStatus[[#This Row],[fehlende Schlagworte lt. VLB-Report]],KeysDNB[],1,FALSE)&gt;0),"ja"),"nein")</f>
        <v>ja</v>
      </c>
      <c r="D250" s="2" t="str">
        <f>IFERROR(VLOOKUP(ReportKeysStatus[[#This Row],[fehlende Schlagworte lt. VLB-Report]],NoKeysAtDNB[],3,FALSE),"")</f>
        <v/>
      </c>
      <c r="E250" s="2">
        <f>IFERROR(VLOOKUP(ReportKeysStatus[[#This Row],[fehlende Schlagworte lt. VLB-Report]],KeysDNB[],4,FALSE),0)</f>
        <v>8</v>
      </c>
      <c r="F250" s="3">
        <f>VLOOKUP(ReportKeysStatus[[#This Row],[fehlende Schlagworte lt. VLB-Report]],NoOfKeysVLB[],2,FALSE)</f>
        <v>2</v>
      </c>
      <c r="G250" s="3">
        <f>ReportKeysStatus[[#This Row],['#KW DNB]]+ReportKeysStatus[[#This Row],['#KW VLB]]</f>
        <v>10</v>
      </c>
    </row>
    <row r="251" spans="1:7" ht="21" customHeight="1" x14ac:dyDescent="0.25">
      <c r="A251" s="4" t="s">
        <v>249</v>
      </c>
      <c r="B251" s="4" t="s">
        <v>10945</v>
      </c>
      <c r="C251" s="2" t="str">
        <f>IFERROR(IF(LEN(VLOOKUP(ReportKeysStatus[[#This Row],[fehlende Schlagworte lt. VLB-Report]],KeysDNB[],1,FALSE)&gt;0),"ja"),"nein")</f>
        <v>ja</v>
      </c>
      <c r="D251" s="2" t="str">
        <f>IFERROR(VLOOKUP(ReportKeysStatus[[#This Row],[fehlende Schlagworte lt. VLB-Report]],NoKeysAtDNB[],3,FALSE),"")</f>
        <v/>
      </c>
      <c r="E251" s="2">
        <f>IFERROR(VLOOKUP(ReportKeysStatus[[#This Row],[fehlende Schlagworte lt. VLB-Report]],KeysDNB[],4,FALSE),0)</f>
        <v>3</v>
      </c>
      <c r="F251" s="3">
        <f>VLOOKUP(ReportKeysStatus[[#This Row],[fehlende Schlagworte lt. VLB-Report]],NoOfKeysVLB[],2,FALSE)</f>
        <v>2</v>
      </c>
      <c r="G251" s="3">
        <f>ReportKeysStatus[[#This Row],['#KW DNB]]+ReportKeysStatus[[#This Row],['#KW VLB]]</f>
        <v>5</v>
      </c>
    </row>
    <row r="252" spans="1:7" ht="21" customHeight="1" x14ac:dyDescent="0.25">
      <c r="A252" s="4" t="s">
        <v>250</v>
      </c>
      <c r="B252" s="4" t="s">
        <v>10945</v>
      </c>
      <c r="C252" s="2" t="str">
        <f>IFERROR(IF(LEN(VLOOKUP(ReportKeysStatus[[#This Row],[fehlende Schlagworte lt. VLB-Report]],KeysDNB[],1,FALSE)&gt;0),"ja"),"nein")</f>
        <v>ja</v>
      </c>
      <c r="D252" s="2" t="str">
        <f>IFERROR(VLOOKUP(ReportKeysStatus[[#This Row],[fehlende Schlagworte lt. VLB-Report]],NoKeysAtDNB[],3,FALSE),"")</f>
        <v/>
      </c>
      <c r="E252" s="2">
        <f>IFERROR(VLOOKUP(ReportKeysStatus[[#This Row],[fehlende Schlagworte lt. VLB-Report]],KeysDNB[],4,FALSE),0)</f>
        <v>2</v>
      </c>
      <c r="F252" s="3">
        <f>VLOOKUP(ReportKeysStatus[[#This Row],[fehlende Schlagworte lt. VLB-Report]],NoOfKeysVLB[],2,FALSE)</f>
        <v>1</v>
      </c>
      <c r="G252" s="3">
        <f>ReportKeysStatus[[#This Row],['#KW DNB]]+ReportKeysStatus[[#This Row],['#KW VLB]]</f>
        <v>3</v>
      </c>
    </row>
    <row r="253" spans="1:7" ht="21" customHeight="1" x14ac:dyDescent="0.25">
      <c r="A253" s="4" t="s">
        <v>251</v>
      </c>
      <c r="B253" s="4" t="s">
        <v>10945</v>
      </c>
      <c r="C253" s="2" t="str">
        <f>IFERROR(IF(LEN(VLOOKUP(ReportKeysStatus[[#This Row],[fehlende Schlagworte lt. VLB-Report]],KeysDNB[],1,FALSE)&gt;0),"ja"),"nein")</f>
        <v>ja</v>
      </c>
      <c r="D253" s="2" t="str">
        <f>IFERROR(VLOOKUP(ReportKeysStatus[[#This Row],[fehlende Schlagworte lt. VLB-Report]],NoKeysAtDNB[],3,FALSE),"")</f>
        <v/>
      </c>
      <c r="E253" s="2">
        <f>IFERROR(VLOOKUP(ReportKeysStatus[[#This Row],[fehlende Schlagworte lt. VLB-Report]],KeysDNB[],4,FALSE),0)</f>
        <v>1</v>
      </c>
      <c r="F253" s="3">
        <f>VLOOKUP(ReportKeysStatus[[#This Row],[fehlende Schlagworte lt. VLB-Report]],NoOfKeysVLB[],2,FALSE)</f>
        <v>2</v>
      </c>
      <c r="G253" s="3">
        <f>ReportKeysStatus[[#This Row],['#KW DNB]]+ReportKeysStatus[[#This Row],['#KW VLB]]</f>
        <v>3</v>
      </c>
    </row>
    <row r="254" spans="1:7" ht="21" customHeight="1" x14ac:dyDescent="0.25">
      <c r="A254" s="4" t="s">
        <v>252</v>
      </c>
      <c r="B254" s="4" t="s">
        <v>10945</v>
      </c>
      <c r="C254" s="2" t="str">
        <f>IFERROR(IF(LEN(VLOOKUP(ReportKeysStatus[[#This Row],[fehlende Schlagworte lt. VLB-Report]],KeysDNB[],1,FALSE)&gt;0),"ja"),"nein")</f>
        <v>ja</v>
      </c>
      <c r="D254" s="2" t="str">
        <f>IFERROR(VLOOKUP(ReportKeysStatus[[#This Row],[fehlende Schlagworte lt. VLB-Report]],NoKeysAtDNB[],3,FALSE),"")</f>
        <v/>
      </c>
      <c r="E254" s="2">
        <f>IFERROR(VLOOKUP(ReportKeysStatus[[#This Row],[fehlende Schlagworte lt. VLB-Report]],KeysDNB[],4,FALSE),0)</f>
        <v>5</v>
      </c>
      <c r="F254" s="3">
        <f>VLOOKUP(ReportKeysStatus[[#This Row],[fehlende Schlagworte lt. VLB-Report]],NoOfKeysVLB[],2,FALSE)</f>
        <v>1</v>
      </c>
      <c r="G254" s="3">
        <f>ReportKeysStatus[[#This Row],['#KW DNB]]+ReportKeysStatus[[#This Row],['#KW VLB]]</f>
        <v>6</v>
      </c>
    </row>
    <row r="255" spans="1:7" ht="21" customHeight="1" x14ac:dyDescent="0.25">
      <c r="A255" s="4" t="s">
        <v>253</v>
      </c>
      <c r="B255" s="4" t="s">
        <v>10945</v>
      </c>
      <c r="C255" s="2" t="str">
        <f>IFERROR(IF(LEN(VLOOKUP(ReportKeysStatus[[#This Row],[fehlende Schlagworte lt. VLB-Report]],KeysDNB[],1,FALSE)&gt;0),"ja"),"nein")</f>
        <v>ja</v>
      </c>
      <c r="D255" s="2" t="str">
        <f>IFERROR(VLOOKUP(ReportKeysStatus[[#This Row],[fehlende Schlagworte lt. VLB-Report]],NoKeysAtDNB[],3,FALSE),"")</f>
        <v/>
      </c>
      <c r="E255" s="2">
        <f>IFERROR(VLOOKUP(ReportKeysStatus[[#This Row],[fehlende Schlagworte lt. VLB-Report]],KeysDNB[],4,FALSE),0)</f>
        <v>8</v>
      </c>
      <c r="F255" s="3">
        <f>VLOOKUP(ReportKeysStatus[[#This Row],[fehlende Schlagworte lt. VLB-Report]],NoOfKeysVLB[],2,FALSE)</f>
        <v>1</v>
      </c>
      <c r="G255" s="3">
        <f>ReportKeysStatus[[#This Row],['#KW DNB]]+ReportKeysStatus[[#This Row],['#KW VLB]]</f>
        <v>9</v>
      </c>
    </row>
    <row r="256" spans="1:7" ht="21" customHeight="1" x14ac:dyDescent="0.25">
      <c r="A256" s="4" t="s">
        <v>254</v>
      </c>
      <c r="B256" s="4" t="s">
        <v>10945</v>
      </c>
      <c r="C256" s="2" t="str">
        <f>IFERROR(IF(LEN(VLOOKUP(ReportKeysStatus[[#This Row],[fehlende Schlagworte lt. VLB-Report]],KeysDNB[],1,FALSE)&gt;0),"ja"),"nein")</f>
        <v>ja</v>
      </c>
      <c r="D256" s="2" t="str">
        <f>IFERROR(VLOOKUP(ReportKeysStatus[[#This Row],[fehlende Schlagworte lt. VLB-Report]],NoKeysAtDNB[],3,FALSE),"")</f>
        <v/>
      </c>
      <c r="E256" s="2">
        <f>IFERROR(VLOOKUP(ReportKeysStatus[[#This Row],[fehlende Schlagworte lt. VLB-Report]],KeysDNB[],4,FALSE),0)</f>
        <v>3</v>
      </c>
      <c r="F256" s="3">
        <f>VLOOKUP(ReportKeysStatus[[#This Row],[fehlende Schlagworte lt. VLB-Report]],NoOfKeysVLB[],2,FALSE)</f>
        <v>2</v>
      </c>
      <c r="G256" s="3">
        <f>ReportKeysStatus[[#This Row],['#KW DNB]]+ReportKeysStatus[[#This Row],['#KW VLB]]</f>
        <v>5</v>
      </c>
    </row>
    <row r="257" spans="1:7" ht="21" customHeight="1" x14ac:dyDescent="0.25">
      <c r="A257" s="4" t="s">
        <v>255</v>
      </c>
      <c r="B257" s="4" t="s">
        <v>10945</v>
      </c>
      <c r="C257" s="2" t="str">
        <f>IFERROR(IF(LEN(VLOOKUP(ReportKeysStatus[[#This Row],[fehlende Schlagworte lt. VLB-Report]],KeysDNB[],1,FALSE)&gt;0),"ja"),"nein")</f>
        <v>nein</v>
      </c>
      <c r="D257" s="2" t="str">
        <f>IFERROR(VLOOKUP(ReportKeysStatus[[#This Row],[fehlende Schlagworte lt. VLB-Report]],NoKeysAtDNB[],3,FALSE),"")</f>
        <v>00_keine Schlagworte bei DNB vorhanden</v>
      </c>
      <c r="E257" s="2">
        <f>IFERROR(VLOOKUP(ReportKeysStatus[[#This Row],[fehlende Schlagworte lt. VLB-Report]],KeysDNB[],4,FALSE),0)</f>
        <v>0</v>
      </c>
      <c r="F257" s="3">
        <f>VLOOKUP(ReportKeysStatus[[#This Row],[fehlende Schlagworte lt. VLB-Report]],NoOfKeysVLB[],2,FALSE)</f>
        <v>1</v>
      </c>
      <c r="G257" s="3">
        <f>ReportKeysStatus[[#This Row],['#KW DNB]]+ReportKeysStatus[[#This Row],['#KW VLB]]</f>
        <v>1</v>
      </c>
    </row>
    <row r="258" spans="1:7" ht="21" customHeight="1" x14ac:dyDescent="0.25">
      <c r="A258" s="4" t="s">
        <v>256</v>
      </c>
      <c r="B258" s="4" t="s">
        <v>10945</v>
      </c>
      <c r="C258" s="2" t="str">
        <f>IFERROR(IF(LEN(VLOOKUP(ReportKeysStatus[[#This Row],[fehlende Schlagworte lt. VLB-Report]],KeysDNB[],1,FALSE)&gt;0),"ja"),"nein")</f>
        <v>nein</v>
      </c>
      <c r="D258" s="2" t="str">
        <f>IFERROR(VLOOKUP(ReportKeysStatus[[#This Row],[fehlende Schlagworte lt. VLB-Report]],NoKeysAtDNB[],3,FALSE),"")</f>
        <v>00_ISBN nicht bei DNB vorhanden</v>
      </c>
      <c r="E258" s="2">
        <f>IFERROR(VLOOKUP(ReportKeysStatus[[#This Row],[fehlende Schlagworte lt. VLB-Report]],KeysDNB[],4,FALSE),0)</f>
        <v>0</v>
      </c>
      <c r="F258" s="3">
        <f>VLOOKUP(ReportKeysStatus[[#This Row],[fehlende Schlagworte lt. VLB-Report]],NoOfKeysVLB[],2,FALSE)</f>
        <v>1</v>
      </c>
      <c r="G258" s="3">
        <f>ReportKeysStatus[[#This Row],['#KW DNB]]+ReportKeysStatus[[#This Row],['#KW VLB]]</f>
        <v>1</v>
      </c>
    </row>
    <row r="259" spans="1:7" ht="21" customHeight="1" x14ac:dyDescent="0.25">
      <c r="A259" s="4" t="s">
        <v>257</v>
      </c>
      <c r="B259" s="4" t="s">
        <v>10945</v>
      </c>
      <c r="C259" s="2" t="str">
        <f>IFERROR(IF(LEN(VLOOKUP(ReportKeysStatus[[#This Row],[fehlende Schlagworte lt. VLB-Report]],KeysDNB[],1,FALSE)&gt;0),"ja"),"nein")</f>
        <v>ja</v>
      </c>
      <c r="D259" s="2" t="str">
        <f>IFERROR(VLOOKUP(ReportKeysStatus[[#This Row],[fehlende Schlagworte lt. VLB-Report]],NoKeysAtDNB[],3,FALSE),"")</f>
        <v/>
      </c>
      <c r="E259" s="2">
        <f>IFERROR(VLOOKUP(ReportKeysStatus[[#This Row],[fehlende Schlagworte lt. VLB-Report]],KeysDNB[],4,FALSE),0)</f>
        <v>2</v>
      </c>
      <c r="F259" s="3">
        <f>VLOOKUP(ReportKeysStatus[[#This Row],[fehlende Schlagworte lt. VLB-Report]],NoOfKeysVLB[],2,FALSE)</f>
        <v>2</v>
      </c>
      <c r="G259" s="3">
        <f>ReportKeysStatus[[#This Row],['#KW DNB]]+ReportKeysStatus[[#This Row],['#KW VLB]]</f>
        <v>4</v>
      </c>
    </row>
    <row r="260" spans="1:7" ht="21" customHeight="1" x14ac:dyDescent="0.25">
      <c r="A260" s="4" t="s">
        <v>258</v>
      </c>
      <c r="B260" s="4" t="s">
        <v>10945</v>
      </c>
      <c r="C260" s="2" t="str">
        <f>IFERROR(IF(LEN(VLOOKUP(ReportKeysStatus[[#This Row],[fehlende Schlagworte lt. VLB-Report]],KeysDNB[],1,FALSE)&gt;0),"ja"),"nein")</f>
        <v>ja</v>
      </c>
      <c r="D260" s="2" t="str">
        <f>IFERROR(VLOOKUP(ReportKeysStatus[[#This Row],[fehlende Schlagworte lt. VLB-Report]],NoKeysAtDNB[],3,FALSE),"")</f>
        <v/>
      </c>
      <c r="E260" s="2">
        <f>IFERROR(VLOOKUP(ReportKeysStatus[[#This Row],[fehlende Schlagworte lt. VLB-Report]],KeysDNB[],4,FALSE),0)</f>
        <v>2</v>
      </c>
      <c r="F260" s="3">
        <f>VLOOKUP(ReportKeysStatus[[#This Row],[fehlende Schlagworte lt. VLB-Report]],NoOfKeysVLB[],2,FALSE)</f>
        <v>2</v>
      </c>
      <c r="G260" s="3">
        <f>ReportKeysStatus[[#This Row],['#KW DNB]]+ReportKeysStatus[[#This Row],['#KW VLB]]</f>
        <v>4</v>
      </c>
    </row>
    <row r="261" spans="1:7" ht="21" customHeight="1" x14ac:dyDescent="0.25">
      <c r="A261" s="4" t="s">
        <v>259</v>
      </c>
      <c r="B261" s="4" t="s">
        <v>10945</v>
      </c>
      <c r="C261" s="2" t="str">
        <f>IFERROR(IF(LEN(VLOOKUP(ReportKeysStatus[[#This Row],[fehlende Schlagworte lt. VLB-Report]],KeysDNB[],1,FALSE)&gt;0),"ja"),"nein")</f>
        <v>ja</v>
      </c>
      <c r="D261" s="2" t="str">
        <f>IFERROR(VLOOKUP(ReportKeysStatus[[#This Row],[fehlende Schlagworte lt. VLB-Report]],NoKeysAtDNB[],3,FALSE),"")</f>
        <v/>
      </c>
      <c r="E261" s="2">
        <f>IFERROR(VLOOKUP(ReportKeysStatus[[#This Row],[fehlende Schlagworte lt. VLB-Report]],KeysDNB[],4,FALSE),0)</f>
        <v>1</v>
      </c>
      <c r="F261" s="3">
        <f>VLOOKUP(ReportKeysStatus[[#This Row],[fehlende Schlagworte lt. VLB-Report]],NoOfKeysVLB[],2,FALSE)</f>
        <v>1</v>
      </c>
      <c r="G261" s="3">
        <f>ReportKeysStatus[[#This Row],['#KW DNB]]+ReportKeysStatus[[#This Row],['#KW VLB]]</f>
        <v>2</v>
      </c>
    </row>
    <row r="262" spans="1:7" ht="21" customHeight="1" x14ac:dyDescent="0.25">
      <c r="A262" s="4" t="s">
        <v>260</v>
      </c>
      <c r="B262" s="4" t="s">
        <v>10945</v>
      </c>
      <c r="C262" s="2" t="str">
        <f>IFERROR(IF(LEN(VLOOKUP(ReportKeysStatus[[#This Row],[fehlende Schlagworte lt. VLB-Report]],KeysDNB[],1,FALSE)&gt;0),"ja"),"nein")</f>
        <v>ja</v>
      </c>
      <c r="D262" s="2" t="str">
        <f>IFERROR(VLOOKUP(ReportKeysStatus[[#This Row],[fehlende Schlagworte lt. VLB-Report]],NoKeysAtDNB[],3,FALSE),"")</f>
        <v/>
      </c>
      <c r="E262" s="2">
        <f>IFERROR(VLOOKUP(ReportKeysStatus[[#This Row],[fehlende Schlagworte lt. VLB-Report]],KeysDNB[],4,FALSE),0)</f>
        <v>4</v>
      </c>
      <c r="F262" s="3">
        <f>VLOOKUP(ReportKeysStatus[[#This Row],[fehlende Schlagworte lt. VLB-Report]],NoOfKeysVLB[],2,FALSE)</f>
        <v>2</v>
      </c>
      <c r="G262" s="3">
        <f>ReportKeysStatus[[#This Row],['#KW DNB]]+ReportKeysStatus[[#This Row],['#KW VLB]]</f>
        <v>6</v>
      </c>
    </row>
    <row r="263" spans="1:7" ht="21" customHeight="1" x14ac:dyDescent="0.25">
      <c r="A263" s="4" t="s">
        <v>261</v>
      </c>
      <c r="B263" s="4" t="s">
        <v>10945</v>
      </c>
      <c r="C263" s="2" t="str">
        <f>IFERROR(IF(LEN(VLOOKUP(ReportKeysStatus[[#This Row],[fehlende Schlagworte lt. VLB-Report]],KeysDNB[],1,FALSE)&gt;0),"ja"),"nein")</f>
        <v>nein</v>
      </c>
      <c r="D263" s="2" t="str">
        <f>IFERROR(VLOOKUP(ReportKeysStatus[[#This Row],[fehlende Schlagworte lt. VLB-Report]],NoKeysAtDNB[],3,FALSE),"")</f>
        <v>00_keine Schlagworte bei DNB vorhanden</v>
      </c>
      <c r="E263" s="2">
        <f>IFERROR(VLOOKUP(ReportKeysStatus[[#This Row],[fehlende Schlagworte lt. VLB-Report]],KeysDNB[],4,FALSE),0)</f>
        <v>0</v>
      </c>
      <c r="F263" s="3">
        <f>VLOOKUP(ReportKeysStatus[[#This Row],[fehlende Schlagworte lt. VLB-Report]],NoOfKeysVLB[],2,FALSE)</f>
        <v>2</v>
      </c>
      <c r="G263" s="3">
        <f>ReportKeysStatus[[#This Row],['#KW DNB]]+ReportKeysStatus[[#This Row],['#KW VLB]]</f>
        <v>2</v>
      </c>
    </row>
    <row r="264" spans="1:7" ht="21" customHeight="1" x14ac:dyDescent="0.25">
      <c r="A264" s="4" t="s">
        <v>262</v>
      </c>
      <c r="B264" s="4" t="s">
        <v>10945</v>
      </c>
      <c r="C264" s="2" t="str">
        <f>IFERROR(IF(LEN(VLOOKUP(ReportKeysStatus[[#This Row],[fehlende Schlagworte lt. VLB-Report]],KeysDNB[],1,FALSE)&gt;0),"ja"),"nein")</f>
        <v>ja</v>
      </c>
      <c r="D264" s="2" t="str">
        <f>IFERROR(VLOOKUP(ReportKeysStatus[[#This Row],[fehlende Schlagworte lt. VLB-Report]],NoKeysAtDNB[],3,FALSE),"")</f>
        <v/>
      </c>
      <c r="E264" s="2">
        <f>IFERROR(VLOOKUP(ReportKeysStatus[[#This Row],[fehlende Schlagworte lt. VLB-Report]],KeysDNB[],4,FALSE),0)</f>
        <v>2</v>
      </c>
      <c r="F264" s="3">
        <f>VLOOKUP(ReportKeysStatus[[#This Row],[fehlende Schlagworte lt. VLB-Report]],NoOfKeysVLB[],2,FALSE)</f>
        <v>2</v>
      </c>
      <c r="G264" s="3">
        <f>ReportKeysStatus[[#This Row],['#KW DNB]]+ReportKeysStatus[[#This Row],['#KW VLB]]</f>
        <v>4</v>
      </c>
    </row>
    <row r="265" spans="1:7" ht="21" customHeight="1" x14ac:dyDescent="0.25">
      <c r="A265" s="4" t="s">
        <v>263</v>
      </c>
      <c r="B265" s="4" t="s">
        <v>10945</v>
      </c>
      <c r="C265" s="2" t="str">
        <f>IFERROR(IF(LEN(VLOOKUP(ReportKeysStatus[[#This Row],[fehlende Schlagworte lt. VLB-Report]],KeysDNB[],1,FALSE)&gt;0),"ja"),"nein")</f>
        <v>ja</v>
      </c>
      <c r="D265" s="2" t="str">
        <f>IFERROR(VLOOKUP(ReportKeysStatus[[#This Row],[fehlende Schlagworte lt. VLB-Report]],NoKeysAtDNB[],3,FALSE),"")</f>
        <v/>
      </c>
      <c r="E265" s="2">
        <f>IFERROR(VLOOKUP(ReportKeysStatus[[#This Row],[fehlende Schlagworte lt. VLB-Report]],KeysDNB[],4,FALSE),0)</f>
        <v>2</v>
      </c>
      <c r="F265" s="3">
        <f>VLOOKUP(ReportKeysStatus[[#This Row],[fehlende Schlagworte lt. VLB-Report]],NoOfKeysVLB[],2,FALSE)</f>
        <v>2</v>
      </c>
      <c r="G265" s="3">
        <f>ReportKeysStatus[[#This Row],['#KW DNB]]+ReportKeysStatus[[#This Row],['#KW VLB]]</f>
        <v>4</v>
      </c>
    </row>
    <row r="266" spans="1:7" ht="21" customHeight="1" x14ac:dyDescent="0.25">
      <c r="A266" s="4" t="s">
        <v>264</v>
      </c>
      <c r="B266" s="4" t="s">
        <v>10945</v>
      </c>
      <c r="C266" s="2" t="str">
        <f>IFERROR(IF(LEN(VLOOKUP(ReportKeysStatus[[#This Row],[fehlende Schlagworte lt. VLB-Report]],KeysDNB[],1,FALSE)&gt;0),"ja"),"nein")</f>
        <v>ja</v>
      </c>
      <c r="D266" s="2" t="str">
        <f>IFERROR(VLOOKUP(ReportKeysStatus[[#This Row],[fehlende Schlagworte lt. VLB-Report]],NoKeysAtDNB[],3,FALSE),"")</f>
        <v/>
      </c>
      <c r="E266" s="2">
        <f>IFERROR(VLOOKUP(ReportKeysStatus[[#This Row],[fehlende Schlagworte lt. VLB-Report]],KeysDNB[],4,FALSE),0)</f>
        <v>2</v>
      </c>
      <c r="F266" s="3">
        <f>VLOOKUP(ReportKeysStatus[[#This Row],[fehlende Schlagworte lt. VLB-Report]],NoOfKeysVLB[],2,FALSE)</f>
        <v>2</v>
      </c>
      <c r="G266" s="3">
        <f>ReportKeysStatus[[#This Row],['#KW DNB]]+ReportKeysStatus[[#This Row],['#KW VLB]]</f>
        <v>4</v>
      </c>
    </row>
    <row r="267" spans="1:7" ht="21" customHeight="1" x14ac:dyDescent="0.25">
      <c r="A267" s="4" t="s">
        <v>265</v>
      </c>
      <c r="B267" s="4" t="s">
        <v>10945</v>
      </c>
      <c r="C267" s="2" t="str">
        <f>IFERROR(IF(LEN(VLOOKUP(ReportKeysStatus[[#This Row],[fehlende Schlagworte lt. VLB-Report]],KeysDNB[],1,FALSE)&gt;0),"ja"),"nein")</f>
        <v>ja</v>
      </c>
      <c r="D267" s="2" t="str">
        <f>IFERROR(VLOOKUP(ReportKeysStatus[[#This Row],[fehlende Schlagworte lt. VLB-Report]],NoKeysAtDNB[],3,FALSE),"")</f>
        <v/>
      </c>
      <c r="E267" s="2">
        <f>IFERROR(VLOOKUP(ReportKeysStatus[[#This Row],[fehlende Schlagworte lt. VLB-Report]],KeysDNB[],4,FALSE),0)</f>
        <v>3</v>
      </c>
      <c r="F267" s="3">
        <f>VLOOKUP(ReportKeysStatus[[#This Row],[fehlende Schlagworte lt. VLB-Report]],NoOfKeysVLB[],2,FALSE)</f>
        <v>1</v>
      </c>
      <c r="G267" s="3">
        <f>ReportKeysStatus[[#This Row],['#KW DNB]]+ReportKeysStatus[[#This Row],['#KW VLB]]</f>
        <v>4</v>
      </c>
    </row>
    <row r="268" spans="1:7" ht="21" customHeight="1" x14ac:dyDescent="0.25">
      <c r="A268" s="4" t="s">
        <v>266</v>
      </c>
      <c r="B268" s="4" t="s">
        <v>10945</v>
      </c>
      <c r="C268" s="2" t="str">
        <f>IFERROR(IF(LEN(VLOOKUP(ReportKeysStatus[[#This Row],[fehlende Schlagworte lt. VLB-Report]],KeysDNB[],1,FALSE)&gt;0),"ja"),"nein")</f>
        <v>ja</v>
      </c>
      <c r="D268" s="2" t="str">
        <f>IFERROR(VLOOKUP(ReportKeysStatus[[#This Row],[fehlende Schlagworte lt. VLB-Report]],NoKeysAtDNB[],3,FALSE),"")</f>
        <v/>
      </c>
      <c r="E268" s="2">
        <f>IFERROR(VLOOKUP(ReportKeysStatus[[#This Row],[fehlende Schlagworte lt. VLB-Report]],KeysDNB[],4,FALSE),0)</f>
        <v>2</v>
      </c>
      <c r="F268" s="3">
        <f>VLOOKUP(ReportKeysStatus[[#This Row],[fehlende Schlagworte lt. VLB-Report]],NoOfKeysVLB[],2,FALSE)</f>
        <v>2</v>
      </c>
      <c r="G268" s="3">
        <f>ReportKeysStatus[[#This Row],['#KW DNB]]+ReportKeysStatus[[#This Row],['#KW VLB]]</f>
        <v>4</v>
      </c>
    </row>
    <row r="269" spans="1:7" ht="21" customHeight="1" x14ac:dyDescent="0.25">
      <c r="A269" s="4" t="s">
        <v>267</v>
      </c>
      <c r="B269" s="4" t="s">
        <v>10945</v>
      </c>
      <c r="C269" s="2" t="str">
        <f>IFERROR(IF(LEN(VLOOKUP(ReportKeysStatus[[#This Row],[fehlende Schlagworte lt. VLB-Report]],KeysDNB[],1,FALSE)&gt;0),"ja"),"nein")</f>
        <v>ja</v>
      </c>
      <c r="D269" s="2" t="str">
        <f>IFERROR(VLOOKUP(ReportKeysStatus[[#This Row],[fehlende Schlagworte lt. VLB-Report]],NoKeysAtDNB[],3,FALSE),"")</f>
        <v/>
      </c>
      <c r="E269" s="2">
        <f>IFERROR(VLOOKUP(ReportKeysStatus[[#This Row],[fehlende Schlagworte lt. VLB-Report]],KeysDNB[],4,FALSE),0)</f>
        <v>3</v>
      </c>
      <c r="F269" s="3">
        <f>VLOOKUP(ReportKeysStatus[[#This Row],[fehlende Schlagworte lt. VLB-Report]],NoOfKeysVLB[],2,FALSE)</f>
        <v>1</v>
      </c>
      <c r="G269" s="3">
        <f>ReportKeysStatus[[#This Row],['#KW DNB]]+ReportKeysStatus[[#This Row],['#KW VLB]]</f>
        <v>4</v>
      </c>
    </row>
    <row r="270" spans="1:7" ht="21" customHeight="1" x14ac:dyDescent="0.25">
      <c r="A270" s="4" t="s">
        <v>268</v>
      </c>
      <c r="B270" s="4" t="s">
        <v>10945</v>
      </c>
      <c r="C270" s="2" t="str">
        <f>IFERROR(IF(LEN(VLOOKUP(ReportKeysStatus[[#This Row],[fehlende Schlagworte lt. VLB-Report]],KeysDNB[],1,FALSE)&gt;0),"ja"),"nein")</f>
        <v>nein</v>
      </c>
      <c r="D270" s="2" t="str">
        <f>IFERROR(VLOOKUP(ReportKeysStatus[[#This Row],[fehlende Schlagworte lt. VLB-Report]],NoKeysAtDNB[],3,FALSE),"")</f>
        <v>00_ISBN nicht bei DNB vorhanden</v>
      </c>
      <c r="E270" s="2">
        <f>IFERROR(VLOOKUP(ReportKeysStatus[[#This Row],[fehlende Schlagworte lt. VLB-Report]],KeysDNB[],4,FALSE),0)</f>
        <v>0</v>
      </c>
      <c r="F270" s="3">
        <f>VLOOKUP(ReportKeysStatus[[#This Row],[fehlende Schlagworte lt. VLB-Report]],NoOfKeysVLB[],2,FALSE)</f>
        <v>0</v>
      </c>
      <c r="G270" s="3">
        <f>ReportKeysStatus[[#This Row],['#KW DNB]]+ReportKeysStatus[[#This Row],['#KW VLB]]</f>
        <v>0</v>
      </c>
    </row>
    <row r="271" spans="1:7" ht="21" customHeight="1" x14ac:dyDescent="0.25">
      <c r="A271" s="4" t="s">
        <v>269</v>
      </c>
      <c r="B271" s="4" t="s">
        <v>10945</v>
      </c>
      <c r="C271" s="2" t="str">
        <f>IFERROR(IF(LEN(VLOOKUP(ReportKeysStatus[[#This Row],[fehlende Schlagworte lt. VLB-Report]],KeysDNB[],1,FALSE)&gt;0),"ja"),"nein")</f>
        <v>nein</v>
      </c>
      <c r="D271" s="2" t="str">
        <f>IFERROR(VLOOKUP(ReportKeysStatus[[#This Row],[fehlende Schlagworte lt. VLB-Report]],NoKeysAtDNB[],3,FALSE),"")</f>
        <v>00_ISBN nicht bei DNB vorhanden</v>
      </c>
      <c r="E271" s="2">
        <f>IFERROR(VLOOKUP(ReportKeysStatus[[#This Row],[fehlende Schlagworte lt. VLB-Report]],KeysDNB[],4,FALSE),0)</f>
        <v>0</v>
      </c>
      <c r="F271" s="3">
        <f>VLOOKUP(ReportKeysStatus[[#This Row],[fehlende Schlagworte lt. VLB-Report]],NoOfKeysVLB[],2,FALSE)</f>
        <v>0</v>
      </c>
      <c r="G271" s="3">
        <f>ReportKeysStatus[[#This Row],['#KW DNB]]+ReportKeysStatus[[#This Row],['#KW VLB]]</f>
        <v>0</v>
      </c>
    </row>
    <row r="272" spans="1:7" ht="21" customHeight="1" x14ac:dyDescent="0.25">
      <c r="A272" s="4" t="s">
        <v>270</v>
      </c>
      <c r="B272" s="4" t="s">
        <v>10945</v>
      </c>
      <c r="C272" s="2" t="str">
        <f>IFERROR(IF(LEN(VLOOKUP(ReportKeysStatus[[#This Row],[fehlende Schlagworte lt. VLB-Report]],KeysDNB[],1,FALSE)&gt;0),"ja"),"nein")</f>
        <v>nein</v>
      </c>
      <c r="D272" s="2" t="str">
        <f>IFERROR(VLOOKUP(ReportKeysStatus[[#This Row],[fehlende Schlagworte lt. VLB-Report]],NoKeysAtDNB[],3,FALSE),"")</f>
        <v>00_keine Schlagworte bei DNB vorhanden</v>
      </c>
      <c r="E272" s="2">
        <f>IFERROR(VLOOKUP(ReportKeysStatus[[#This Row],[fehlende Schlagworte lt. VLB-Report]],KeysDNB[],4,FALSE),0)</f>
        <v>0</v>
      </c>
      <c r="F272" s="3">
        <f>VLOOKUP(ReportKeysStatus[[#This Row],[fehlende Schlagworte lt. VLB-Report]],NoOfKeysVLB[],2,FALSE)</f>
        <v>1</v>
      </c>
      <c r="G272" s="3">
        <f>ReportKeysStatus[[#This Row],['#KW DNB]]+ReportKeysStatus[[#This Row],['#KW VLB]]</f>
        <v>1</v>
      </c>
    </row>
    <row r="273" spans="1:7" ht="21" customHeight="1" x14ac:dyDescent="0.25">
      <c r="A273" s="4" t="s">
        <v>271</v>
      </c>
      <c r="B273" s="4" t="s">
        <v>10945</v>
      </c>
      <c r="C273" s="2" t="str">
        <f>IFERROR(IF(LEN(VLOOKUP(ReportKeysStatus[[#This Row],[fehlende Schlagworte lt. VLB-Report]],KeysDNB[],1,FALSE)&gt;0),"ja"),"nein")</f>
        <v>nein</v>
      </c>
      <c r="D273" s="2" t="str">
        <f>IFERROR(VLOOKUP(ReportKeysStatus[[#This Row],[fehlende Schlagworte lt. VLB-Report]],NoKeysAtDNB[],3,FALSE),"")</f>
        <v>00_keine Schlagworte bei DNB vorhanden</v>
      </c>
      <c r="E273" s="2">
        <f>IFERROR(VLOOKUP(ReportKeysStatus[[#This Row],[fehlende Schlagworte lt. VLB-Report]],KeysDNB[],4,FALSE),0)</f>
        <v>0</v>
      </c>
      <c r="F273" s="3">
        <f>VLOOKUP(ReportKeysStatus[[#This Row],[fehlende Schlagworte lt. VLB-Report]],NoOfKeysVLB[],2,FALSE)</f>
        <v>0</v>
      </c>
      <c r="G273" s="3">
        <f>ReportKeysStatus[[#This Row],['#KW DNB]]+ReportKeysStatus[[#This Row],['#KW VLB]]</f>
        <v>0</v>
      </c>
    </row>
    <row r="274" spans="1:7" ht="21" customHeight="1" x14ac:dyDescent="0.25">
      <c r="A274" s="4" t="s">
        <v>272</v>
      </c>
      <c r="B274" s="4" t="s">
        <v>10945</v>
      </c>
      <c r="C274" s="2" t="str">
        <f>IFERROR(IF(LEN(VLOOKUP(ReportKeysStatus[[#This Row],[fehlende Schlagworte lt. VLB-Report]],KeysDNB[],1,FALSE)&gt;0),"ja"),"nein")</f>
        <v>ja</v>
      </c>
      <c r="D274" s="2" t="str">
        <f>IFERROR(VLOOKUP(ReportKeysStatus[[#This Row],[fehlende Schlagworte lt. VLB-Report]],NoKeysAtDNB[],3,FALSE),"")</f>
        <v/>
      </c>
      <c r="E274" s="2">
        <f>IFERROR(VLOOKUP(ReportKeysStatus[[#This Row],[fehlende Schlagworte lt. VLB-Report]],KeysDNB[],4,FALSE),0)</f>
        <v>3</v>
      </c>
      <c r="F274" s="3">
        <f>VLOOKUP(ReportKeysStatus[[#This Row],[fehlende Schlagworte lt. VLB-Report]],NoOfKeysVLB[],2,FALSE)</f>
        <v>0</v>
      </c>
      <c r="G274" s="3">
        <f>ReportKeysStatus[[#This Row],['#KW DNB]]+ReportKeysStatus[[#This Row],['#KW VLB]]</f>
        <v>3</v>
      </c>
    </row>
    <row r="275" spans="1:7" ht="21" customHeight="1" x14ac:dyDescent="0.25">
      <c r="A275" s="4" t="s">
        <v>273</v>
      </c>
      <c r="B275" s="4" t="s">
        <v>10945</v>
      </c>
      <c r="C275" s="2" t="str">
        <f>IFERROR(IF(LEN(VLOOKUP(ReportKeysStatus[[#This Row],[fehlende Schlagworte lt. VLB-Report]],KeysDNB[],1,FALSE)&gt;0),"ja"),"nein")</f>
        <v>ja</v>
      </c>
      <c r="D275" s="2" t="str">
        <f>IFERROR(VLOOKUP(ReportKeysStatus[[#This Row],[fehlende Schlagworte lt. VLB-Report]],NoKeysAtDNB[],3,FALSE),"")</f>
        <v/>
      </c>
      <c r="E275" s="2">
        <f>IFERROR(VLOOKUP(ReportKeysStatus[[#This Row],[fehlende Schlagworte lt. VLB-Report]],KeysDNB[],4,FALSE),0)</f>
        <v>3</v>
      </c>
      <c r="F275" s="3">
        <f>VLOOKUP(ReportKeysStatus[[#This Row],[fehlende Schlagworte lt. VLB-Report]],NoOfKeysVLB[],2,FALSE)</f>
        <v>2</v>
      </c>
      <c r="G275" s="3">
        <f>ReportKeysStatus[[#This Row],['#KW DNB]]+ReportKeysStatus[[#This Row],['#KW VLB]]</f>
        <v>5</v>
      </c>
    </row>
    <row r="276" spans="1:7" ht="21" customHeight="1" x14ac:dyDescent="0.25">
      <c r="A276" s="4" t="s">
        <v>274</v>
      </c>
      <c r="B276" s="4" t="s">
        <v>10945</v>
      </c>
      <c r="C276" s="2" t="str">
        <f>IFERROR(IF(LEN(VLOOKUP(ReportKeysStatus[[#This Row],[fehlende Schlagworte lt. VLB-Report]],KeysDNB[],1,FALSE)&gt;0),"ja"),"nein")</f>
        <v>ja</v>
      </c>
      <c r="D276" s="2" t="str">
        <f>IFERROR(VLOOKUP(ReportKeysStatus[[#This Row],[fehlende Schlagworte lt. VLB-Report]],NoKeysAtDNB[],3,FALSE),"")</f>
        <v/>
      </c>
      <c r="E276" s="2">
        <f>IFERROR(VLOOKUP(ReportKeysStatus[[#This Row],[fehlende Schlagworte lt. VLB-Report]],KeysDNB[],4,FALSE),0)</f>
        <v>4</v>
      </c>
      <c r="F276" s="3">
        <f>VLOOKUP(ReportKeysStatus[[#This Row],[fehlende Schlagworte lt. VLB-Report]],NoOfKeysVLB[],2,FALSE)</f>
        <v>1</v>
      </c>
      <c r="G276" s="3">
        <f>ReportKeysStatus[[#This Row],['#KW DNB]]+ReportKeysStatus[[#This Row],['#KW VLB]]</f>
        <v>5</v>
      </c>
    </row>
    <row r="277" spans="1:7" ht="21" customHeight="1" x14ac:dyDescent="0.25">
      <c r="A277" s="4" t="s">
        <v>275</v>
      </c>
      <c r="B277" s="4" t="s">
        <v>10945</v>
      </c>
      <c r="C277" s="2" t="str">
        <f>IFERROR(IF(LEN(VLOOKUP(ReportKeysStatus[[#This Row],[fehlende Schlagworte lt. VLB-Report]],KeysDNB[],1,FALSE)&gt;0),"ja"),"nein")</f>
        <v>ja</v>
      </c>
      <c r="D277" s="2" t="str">
        <f>IFERROR(VLOOKUP(ReportKeysStatus[[#This Row],[fehlende Schlagworte lt. VLB-Report]],NoKeysAtDNB[],3,FALSE),"")</f>
        <v/>
      </c>
      <c r="E277" s="2">
        <f>IFERROR(VLOOKUP(ReportKeysStatus[[#This Row],[fehlende Schlagworte lt. VLB-Report]],KeysDNB[],4,FALSE),0)</f>
        <v>4</v>
      </c>
      <c r="F277" s="3">
        <f>VLOOKUP(ReportKeysStatus[[#This Row],[fehlende Schlagworte lt. VLB-Report]],NoOfKeysVLB[],2,FALSE)</f>
        <v>2</v>
      </c>
      <c r="G277" s="3">
        <f>ReportKeysStatus[[#This Row],['#KW DNB]]+ReportKeysStatus[[#This Row],['#KW VLB]]</f>
        <v>6</v>
      </c>
    </row>
    <row r="278" spans="1:7" ht="21" customHeight="1" x14ac:dyDescent="0.25">
      <c r="A278" s="4" t="s">
        <v>276</v>
      </c>
      <c r="B278" s="4" t="s">
        <v>10945</v>
      </c>
      <c r="C278" s="2" t="str">
        <f>IFERROR(IF(LEN(VLOOKUP(ReportKeysStatus[[#This Row],[fehlende Schlagworte lt. VLB-Report]],KeysDNB[],1,FALSE)&gt;0),"ja"),"nein")</f>
        <v>ja</v>
      </c>
      <c r="D278" s="2" t="str">
        <f>IFERROR(VLOOKUP(ReportKeysStatus[[#This Row],[fehlende Schlagworte lt. VLB-Report]],NoKeysAtDNB[],3,FALSE),"")</f>
        <v/>
      </c>
      <c r="E278" s="2">
        <f>IFERROR(VLOOKUP(ReportKeysStatus[[#This Row],[fehlende Schlagworte lt. VLB-Report]],KeysDNB[],4,FALSE),0)</f>
        <v>6</v>
      </c>
      <c r="F278" s="3">
        <f>VLOOKUP(ReportKeysStatus[[#This Row],[fehlende Schlagworte lt. VLB-Report]],NoOfKeysVLB[],2,FALSE)</f>
        <v>1</v>
      </c>
      <c r="G278" s="3">
        <f>ReportKeysStatus[[#This Row],['#KW DNB]]+ReportKeysStatus[[#This Row],['#KW VLB]]</f>
        <v>7</v>
      </c>
    </row>
    <row r="279" spans="1:7" ht="21" customHeight="1" x14ac:dyDescent="0.25">
      <c r="A279" s="4" t="s">
        <v>277</v>
      </c>
      <c r="B279" s="4" t="s">
        <v>10945</v>
      </c>
      <c r="C279" s="2" t="str">
        <f>IFERROR(IF(LEN(VLOOKUP(ReportKeysStatus[[#This Row],[fehlende Schlagworte lt. VLB-Report]],KeysDNB[],1,FALSE)&gt;0),"ja"),"nein")</f>
        <v>ja</v>
      </c>
      <c r="D279" s="2" t="str">
        <f>IFERROR(VLOOKUP(ReportKeysStatus[[#This Row],[fehlende Schlagworte lt. VLB-Report]],NoKeysAtDNB[],3,FALSE),"")</f>
        <v/>
      </c>
      <c r="E279" s="2">
        <f>IFERROR(VLOOKUP(ReportKeysStatus[[#This Row],[fehlende Schlagworte lt. VLB-Report]],KeysDNB[],4,FALSE),0)</f>
        <v>3</v>
      </c>
      <c r="F279" s="3">
        <f>VLOOKUP(ReportKeysStatus[[#This Row],[fehlende Schlagworte lt. VLB-Report]],NoOfKeysVLB[],2,FALSE)</f>
        <v>1</v>
      </c>
      <c r="G279" s="3">
        <f>ReportKeysStatus[[#This Row],['#KW DNB]]+ReportKeysStatus[[#This Row],['#KW VLB]]</f>
        <v>4</v>
      </c>
    </row>
    <row r="280" spans="1:7" ht="21" customHeight="1" x14ac:dyDescent="0.25">
      <c r="A280" s="4" t="s">
        <v>278</v>
      </c>
      <c r="B280" s="4" t="s">
        <v>10945</v>
      </c>
      <c r="C280" s="2" t="str">
        <f>IFERROR(IF(LEN(VLOOKUP(ReportKeysStatus[[#This Row],[fehlende Schlagworte lt. VLB-Report]],KeysDNB[],1,FALSE)&gt;0),"ja"),"nein")</f>
        <v>ja</v>
      </c>
      <c r="D280" s="2" t="str">
        <f>IFERROR(VLOOKUP(ReportKeysStatus[[#This Row],[fehlende Schlagworte lt. VLB-Report]],NoKeysAtDNB[],3,FALSE),"")</f>
        <v/>
      </c>
      <c r="E280" s="2">
        <f>IFERROR(VLOOKUP(ReportKeysStatus[[#This Row],[fehlende Schlagworte lt. VLB-Report]],KeysDNB[],4,FALSE),0)</f>
        <v>4</v>
      </c>
      <c r="F280" s="3">
        <f>VLOOKUP(ReportKeysStatus[[#This Row],[fehlende Schlagworte lt. VLB-Report]],NoOfKeysVLB[],2,FALSE)</f>
        <v>1</v>
      </c>
      <c r="G280" s="3">
        <f>ReportKeysStatus[[#This Row],['#KW DNB]]+ReportKeysStatus[[#This Row],['#KW VLB]]</f>
        <v>5</v>
      </c>
    </row>
    <row r="281" spans="1:7" ht="21" customHeight="1" x14ac:dyDescent="0.25">
      <c r="A281" s="4" t="s">
        <v>279</v>
      </c>
      <c r="B281" s="4" t="s">
        <v>10945</v>
      </c>
      <c r="C281" s="2" t="str">
        <f>IFERROR(IF(LEN(VLOOKUP(ReportKeysStatus[[#This Row],[fehlende Schlagworte lt. VLB-Report]],KeysDNB[],1,FALSE)&gt;0),"ja"),"nein")</f>
        <v>ja</v>
      </c>
      <c r="D281" s="2" t="str">
        <f>IFERROR(VLOOKUP(ReportKeysStatus[[#This Row],[fehlende Schlagworte lt. VLB-Report]],NoKeysAtDNB[],3,FALSE),"")</f>
        <v/>
      </c>
      <c r="E281" s="2">
        <f>IFERROR(VLOOKUP(ReportKeysStatus[[#This Row],[fehlende Schlagworte lt. VLB-Report]],KeysDNB[],4,FALSE),0)</f>
        <v>1</v>
      </c>
      <c r="F281" s="3">
        <f>VLOOKUP(ReportKeysStatus[[#This Row],[fehlende Schlagworte lt. VLB-Report]],NoOfKeysVLB[],2,FALSE)</f>
        <v>2</v>
      </c>
      <c r="G281" s="3">
        <f>ReportKeysStatus[[#This Row],['#KW DNB]]+ReportKeysStatus[[#This Row],['#KW VLB]]</f>
        <v>3</v>
      </c>
    </row>
    <row r="282" spans="1:7" ht="21" customHeight="1" x14ac:dyDescent="0.25">
      <c r="A282" s="4" t="s">
        <v>280</v>
      </c>
      <c r="B282" s="4" t="s">
        <v>10945</v>
      </c>
      <c r="C282" s="2" t="str">
        <f>IFERROR(IF(LEN(VLOOKUP(ReportKeysStatus[[#This Row],[fehlende Schlagworte lt. VLB-Report]],KeysDNB[],1,FALSE)&gt;0),"ja"),"nein")</f>
        <v>ja</v>
      </c>
      <c r="D282" s="2" t="str">
        <f>IFERROR(VLOOKUP(ReportKeysStatus[[#This Row],[fehlende Schlagworte lt. VLB-Report]],NoKeysAtDNB[],3,FALSE),"")</f>
        <v/>
      </c>
      <c r="E282" s="2">
        <f>IFERROR(VLOOKUP(ReportKeysStatus[[#This Row],[fehlende Schlagworte lt. VLB-Report]],KeysDNB[],4,FALSE),0)</f>
        <v>3</v>
      </c>
      <c r="F282" s="3">
        <f>VLOOKUP(ReportKeysStatus[[#This Row],[fehlende Schlagworte lt. VLB-Report]],NoOfKeysVLB[],2,FALSE)</f>
        <v>0</v>
      </c>
      <c r="G282" s="3">
        <f>ReportKeysStatus[[#This Row],['#KW DNB]]+ReportKeysStatus[[#This Row],['#KW VLB]]</f>
        <v>3</v>
      </c>
    </row>
    <row r="283" spans="1:7" ht="21" customHeight="1" x14ac:dyDescent="0.25">
      <c r="A283" s="4" t="s">
        <v>281</v>
      </c>
      <c r="B283" s="4" t="s">
        <v>10945</v>
      </c>
      <c r="C283" s="2" t="str">
        <f>IFERROR(IF(LEN(VLOOKUP(ReportKeysStatus[[#This Row],[fehlende Schlagworte lt. VLB-Report]],KeysDNB[],1,FALSE)&gt;0),"ja"),"nein")</f>
        <v>ja</v>
      </c>
      <c r="D283" s="2" t="str">
        <f>IFERROR(VLOOKUP(ReportKeysStatus[[#This Row],[fehlende Schlagworte lt. VLB-Report]],NoKeysAtDNB[],3,FALSE),"")</f>
        <v/>
      </c>
      <c r="E283" s="2">
        <f>IFERROR(VLOOKUP(ReportKeysStatus[[#This Row],[fehlende Schlagworte lt. VLB-Report]],KeysDNB[],4,FALSE),0)</f>
        <v>19</v>
      </c>
      <c r="F283" s="3">
        <f>VLOOKUP(ReportKeysStatus[[#This Row],[fehlende Schlagworte lt. VLB-Report]],NoOfKeysVLB[],2,FALSE)</f>
        <v>1</v>
      </c>
      <c r="G283" s="3">
        <f>ReportKeysStatus[[#This Row],['#KW DNB]]+ReportKeysStatus[[#This Row],['#KW VLB]]</f>
        <v>20</v>
      </c>
    </row>
    <row r="284" spans="1:7" ht="21" customHeight="1" x14ac:dyDescent="0.25">
      <c r="A284" s="4" t="s">
        <v>282</v>
      </c>
      <c r="B284" s="4" t="s">
        <v>10945</v>
      </c>
      <c r="C284" s="2" t="str">
        <f>IFERROR(IF(LEN(VLOOKUP(ReportKeysStatus[[#This Row],[fehlende Schlagworte lt. VLB-Report]],KeysDNB[],1,FALSE)&gt;0),"ja"),"nein")</f>
        <v>ja</v>
      </c>
      <c r="D284" s="2" t="str">
        <f>IFERROR(VLOOKUP(ReportKeysStatus[[#This Row],[fehlende Schlagworte lt. VLB-Report]],NoKeysAtDNB[],3,FALSE),"")</f>
        <v/>
      </c>
      <c r="E284" s="2">
        <f>IFERROR(VLOOKUP(ReportKeysStatus[[#This Row],[fehlende Schlagworte lt. VLB-Report]],KeysDNB[],4,FALSE),0)</f>
        <v>2</v>
      </c>
      <c r="F284" s="3">
        <f>VLOOKUP(ReportKeysStatus[[#This Row],[fehlende Schlagworte lt. VLB-Report]],NoOfKeysVLB[],2,FALSE)</f>
        <v>2</v>
      </c>
      <c r="G284" s="3">
        <f>ReportKeysStatus[[#This Row],['#KW DNB]]+ReportKeysStatus[[#This Row],['#KW VLB]]</f>
        <v>4</v>
      </c>
    </row>
    <row r="285" spans="1:7" ht="21" customHeight="1" x14ac:dyDescent="0.25">
      <c r="A285" s="4" t="s">
        <v>283</v>
      </c>
      <c r="B285" s="4" t="s">
        <v>10945</v>
      </c>
      <c r="C285" s="2" t="str">
        <f>IFERROR(IF(LEN(VLOOKUP(ReportKeysStatus[[#This Row],[fehlende Schlagworte lt. VLB-Report]],KeysDNB[],1,FALSE)&gt;0),"ja"),"nein")</f>
        <v>ja</v>
      </c>
      <c r="D285" s="2" t="str">
        <f>IFERROR(VLOOKUP(ReportKeysStatus[[#This Row],[fehlende Schlagworte lt. VLB-Report]],NoKeysAtDNB[],3,FALSE),"")</f>
        <v/>
      </c>
      <c r="E285" s="2">
        <f>IFERROR(VLOOKUP(ReportKeysStatus[[#This Row],[fehlende Schlagworte lt. VLB-Report]],KeysDNB[],4,FALSE),0)</f>
        <v>3</v>
      </c>
      <c r="F285" s="3">
        <f>VLOOKUP(ReportKeysStatus[[#This Row],[fehlende Schlagworte lt. VLB-Report]],NoOfKeysVLB[],2,FALSE)</f>
        <v>1</v>
      </c>
      <c r="G285" s="3">
        <f>ReportKeysStatus[[#This Row],['#KW DNB]]+ReportKeysStatus[[#This Row],['#KW VLB]]</f>
        <v>4</v>
      </c>
    </row>
    <row r="286" spans="1:7" ht="21" customHeight="1" x14ac:dyDescent="0.25">
      <c r="A286" s="4" t="s">
        <v>284</v>
      </c>
      <c r="B286" s="4" t="s">
        <v>10945</v>
      </c>
      <c r="C286" s="2" t="str">
        <f>IFERROR(IF(LEN(VLOOKUP(ReportKeysStatus[[#This Row],[fehlende Schlagworte lt. VLB-Report]],KeysDNB[],1,FALSE)&gt;0),"ja"),"nein")</f>
        <v>ja</v>
      </c>
      <c r="D286" s="2" t="str">
        <f>IFERROR(VLOOKUP(ReportKeysStatus[[#This Row],[fehlende Schlagworte lt. VLB-Report]],NoKeysAtDNB[],3,FALSE),"")</f>
        <v/>
      </c>
      <c r="E286" s="2">
        <f>IFERROR(VLOOKUP(ReportKeysStatus[[#This Row],[fehlende Schlagworte lt. VLB-Report]],KeysDNB[],4,FALSE),0)</f>
        <v>3</v>
      </c>
      <c r="F286" s="3">
        <f>VLOOKUP(ReportKeysStatus[[#This Row],[fehlende Schlagworte lt. VLB-Report]],NoOfKeysVLB[],2,FALSE)</f>
        <v>1</v>
      </c>
      <c r="G286" s="3">
        <f>ReportKeysStatus[[#This Row],['#KW DNB]]+ReportKeysStatus[[#This Row],['#KW VLB]]</f>
        <v>4</v>
      </c>
    </row>
    <row r="287" spans="1:7" ht="21" customHeight="1" x14ac:dyDescent="0.25">
      <c r="A287" s="4" t="s">
        <v>285</v>
      </c>
      <c r="B287" s="4" t="s">
        <v>10945</v>
      </c>
      <c r="C287" s="2" t="str">
        <f>IFERROR(IF(LEN(VLOOKUP(ReportKeysStatus[[#This Row],[fehlende Schlagworte lt. VLB-Report]],KeysDNB[],1,FALSE)&gt;0),"ja"),"nein")</f>
        <v>ja</v>
      </c>
      <c r="D287" s="2" t="str">
        <f>IFERROR(VLOOKUP(ReportKeysStatus[[#This Row],[fehlende Schlagworte lt. VLB-Report]],NoKeysAtDNB[],3,FALSE),"")</f>
        <v/>
      </c>
      <c r="E287" s="2">
        <f>IFERROR(VLOOKUP(ReportKeysStatus[[#This Row],[fehlende Schlagworte lt. VLB-Report]],KeysDNB[],4,FALSE),0)</f>
        <v>4</v>
      </c>
      <c r="F287" s="3">
        <f>VLOOKUP(ReportKeysStatus[[#This Row],[fehlende Schlagworte lt. VLB-Report]],NoOfKeysVLB[],2,FALSE)</f>
        <v>2</v>
      </c>
      <c r="G287" s="3">
        <f>ReportKeysStatus[[#This Row],['#KW DNB]]+ReportKeysStatus[[#This Row],['#KW VLB]]</f>
        <v>6</v>
      </c>
    </row>
    <row r="288" spans="1:7" ht="21" customHeight="1" x14ac:dyDescent="0.25">
      <c r="A288" s="4" t="s">
        <v>286</v>
      </c>
      <c r="B288" s="4" t="s">
        <v>10945</v>
      </c>
      <c r="C288" s="2" t="str">
        <f>IFERROR(IF(LEN(VLOOKUP(ReportKeysStatus[[#This Row],[fehlende Schlagworte lt. VLB-Report]],KeysDNB[],1,FALSE)&gt;0),"ja"),"nein")</f>
        <v>ja</v>
      </c>
      <c r="D288" s="2" t="str">
        <f>IFERROR(VLOOKUP(ReportKeysStatus[[#This Row],[fehlende Schlagworte lt. VLB-Report]],NoKeysAtDNB[],3,FALSE),"")</f>
        <v/>
      </c>
      <c r="E288" s="2">
        <f>IFERROR(VLOOKUP(ReportKeysStatus[[#This Row],[fehlende Schlagworte lt. VLB-Report]],KeysDNB[],4,FALSE),0)</f>
        <v>2</v>
      </c>
      <c r="F288" s="3">
        <f>VLOOKUP(ReportKeysStatus[[#This Row],[fehlende Schlagworte lt. VLB-Report]],NoOfKeysVLB[],2,FALSE)</f>
        <v>2</v>
      </c>
      <c r="G288" s="3">
        <f>ReportKeysStatus[[#This Row],['#KW DNB]]+ReportKeysStatus[[#This Row],['#KW VLB]]</f>
        <v>4</v>
      </c>
    </row>
    <row r="289" spans="1:7" ht="21" customHeight="1" x14ac:dyDescent="0.25">
      <c r="A289" s="4" t="s">
        <v>287</v>
      </c>
      <c r="B289" s="4" t="s">
        <v>10945</v>
      </c>
      <c r="C289" s="2" t="str">
        <f>IFERROR(IF(LEN(VLOOKUP(ReportKeysStatus[[#This Row],[fehlende Schlagworte lt. VLB-Report]],KeysDNB[],1,FALSE)&gt;0),"ja"),"nein")</f>
        <v>ja</v>
      </c>
      <c r="D289" s="2" t="str">
        <f>IFERROR(VLOOKUP(ReportKeysStatus[[#This Row],[fehlende Schlagworte lt. VLB-Report]],NoKeysAtDNB[],3,FALSE),"")</f>
        <v/>
      </c>
      <c r="E289" s="2">
        <f>IFERROR(VLOOKUP(ReportKeysStatus[[#This Row],[fehlende Schlagworte lt. VLB-Report]],KeysDNB[],4,FALSE),0)</f>
        <v>3</v>
      </c>
      <c r="F289" s="3">
        <f>VLOOKUP(ReportKeysStatus[[#This Row],[fehlende Schlagworte lt. VLB-Report]],NoOfKeysVLB[],2,FALSE)</f>
        <v>2</v>
      </c>
      <c r="G289" s="3">
        <f>ReportKeysStatus[[#This Row],['#KW DNB]]+ReportKeysStatus[[#This Row],['#KW VLB]]</f>
        <v>5</v>
      </c>
    </row>
    <row r="290" spans="1:7" ht="21" customHeight="1" x14ac:dyDescent="0.25">
      <c r="A290" s="4" t="s">
        <v>288</v>
      </c>
      <c r="B290" s="4" t="s">
        <v>10945</v>
      </c>
      <c r="C290" s="2" t="str">
        <f>IFERROR(IF(LEN(VLOOKUP(ReportKeysStatus[[#This Row],[fehlende Schlagworte lt. VLB-Report]],KeysDNB[],1,FALSE)&gt;0),"ja"),"nein")</f>
        <v>ja</v>
      </c>
      <c r="D290" s="2" t="str">
        <f>IFERROR(VLOOKUP(ReportKeysStatus[[#This Row],[fehlende Schlagworte lt. VLB-Report]],NoKeysAtDNB[],3,FALSE),"")</f>
        <v/>
      </c>
      <c r="E290" s="2">
        <f>IFERROR(VLOOKUP(ReportKeysStatus[[#This Row],[fehlende Schlagworte lt. VLB-Report]],KeysDNB[],4,FALSE),0)</f>
        <v>5</v>
      </c>
      <c r="F290" s="3">
        <f>VLOOKUP(ReportKeysStatus[[#This Row],[fehlende Schlagworte lt. VLB-Report]],NoOfKeysVLB[],2,FALSE)</f>
        <v>2</v>
      </c>
      <c r="G290" s="3">
        <f>ReportKeysStatus[[#This Row],['#KW DNB]]+ReportKeysStatus[[#This Row],['#KW VLB]]</f>
        <v>7</v>
      </c>
    </row>
    <row r="291" spans="1:7" ht="21" customHeight="1" x14ac:dyDescent="0.25">
      <c r="A291" s="4" t="s">
        <v>289</v>
      </c>
      <c r="B291" s="4" t="s">
        <v>10945</v>
      </c>
      <c r="C291" s="2" t="str">
        <f>IFERROR(IF(LEN(VLOOKUP(ReportKeysStatus[[#This Row],[fehlende Schlagworte lt. VLB-Report]],KeysDNB[],1,FALSE)&gt;0),"ja"),"nein")</f>
        <v>ja</v>
      </c>
      <c r="D291" s="2" t="str">
        <f>IFERROR(VLOOKUP(ReportKeysStatus[[#This Row],[fehlende Schlagworte lt. VLB-Report]],NoKeysAtDNB[],3,FALSE),"")</f>
        <v/>
      </c>
      <c r="E291" s="2">
        <f>IFERROR(VLOOKUP(ReportKeysStatus[[#This Row],[fehlende Schlagworte lt. VLB-Report]],KeysDNB[],4,FALSE),0)</f>
        <v>4</v>
      </c>
      <c r="F291" s="3">
        <f>VLOOKUP(ReportKeysStatus[[#This Row],[fehlende Schlagworte lt. VLB-Report]],NoOfKeysVLB[],2,FALSE)</f>
        <v>2</v>
      </c>
      <c r="G291" s="3">
        <f>ReportKeysStatus[[#This Row],['#KW DNB]]+ReportKeysStatus[[#This Row],['#KW VLB]]</f>
        <v>6</v>
      </c>
    </row>
    <row r="292" spans="1:7" ht="21" customHeight="1" x14ac:dyDescent="0.25">
      <c r="A292" s="4" t="s">
        <v>290</v>
      </c>
      <c r="B292" s="4" t="s">
        <v>10945</v>
      </c>
      <c r="C292" s="2" t="str">
        <f>IFERROR(IF(LEN(VLOOKUP(ReportKeysStatus[[#This Row],[fehlende Schlagworte lt. VLB-Report]],KeysDNB[],1,FALSE)&gt;0),"ja"),"nein")</f>
        <v>ja</v>
      </c>
      <c r="D292" s="2" t="str">
        <f>IFERROR(VLOOKUP(ReportKeysStatus[[#This Row],[fehlende Schlagworte lt. VLB-Report]],NoKeysAtDNB[],3,FALSE),"")</f>
        <v/>
      </c>
      <c r="E292" s="2">
        <f>IFERROR(VLOOKUP(ReportKeysStatus[[#This Row],[fehlende Schlagworte lt. VLB-Report]],KeysDNB[],4,FALSE),0)</f>
        <v>3</v>
      </c>
      <c r="F292" s="3">
        <f>VLOOKUP(ReportKeysStatus[[#This Row],[fehlende Schlagworte lt. VLB-Report]],NoOfKeysVLB[],2,FALSE)</f>
        <v>2</v>
      </c>
      <c r="G292" s="3">
        <f>ReportKeysStatus[[#This Row],['#KW DNB]]+ReportKeysStatus[[#This Row],['#KW VLB]]</f>
        <v>5</v>
      </c>
    </row>
    <row r="293" spans="1:7" ht="21" customHeight="1" x14ac:dyDescent="0.25">
      <c r="A293" s="4" t="s">
        <v>291</v>
      </c>
      <c r="B293" s="4" t="s">
        <v>10945</v>
      </c>
      <c r="C293" s="2" t="str">
        <f>IFERROR(IF(LEN(VLOOKUP(ReportKeysStatus[[#This Row],[fehlende Schlagworte lt. VLB-Report]],KeysDNB[],1,FALSE)&gt;0),"ja"),"nein")</f>
        <v>nein</v>
      </c>
      <c r="D293" s="2" t="str">
        <f>IFERROR(VLOOKUP(ReportKeysStatus[[#This Row],[fehlende Schlagworte lt. VLB-Report]],NoKeysAtDNB[],3,FALSE),"")</f>
        <v>00_keine Schlagworte bei DNB vorhanden</v>
      </c>
      <c r="E293" s="2">
        <f>IFERROR(VLOOKUP(ReportKeysStatus[[#This Row],[fehlende Schlagworte lt. VLB-Report]],KeysDNB[],4,FALSE),0)</f>
        <v>0</v>
      </c>
      <c r="F293" s="3">
        <f>VLOOKUP(ReportKeysStatus[[#This Row],[fehlende Schlagworte lt. VLB-Report]],NoOfKeysVLB[],2,FALSE)</f>
        <v>2</v>
      </c>
      <c r="G293" s="3">
        <f>ReportKeysStatus[[#This Row],['#KW DNB]]+ReportKeysStatus[[#This Row],['#KW VLB]]</f>
        <v>2</v>
      </c>
    </row>
    <row r="294" spans="1:7" ht="21" customHeight="1" x14ac:dyDescent="0.25">
      <c r="A294" s="4" t="s">
        <v>292</v>
      </c>
      <c r="B294" s="4" t="s">
        <v>10945</v>
      </c>
      <c r="C294" s="2" t="str">
        <f>IFERROR(IF(LEN(VLOOKUP(ReportKeysStatus[[#This Row],[fehlende Schlagworte lt. VLB-Report]],KeysDNB[],1,FALSE)&gt;0),"ja"),"nein")</f>
        <v>ja</v>
      </c>
      <c r="D294" s="2" t="str">
        <f>IFERROR(VLOOKUP(ReportKeysStatus[[#This Row],[fehlende Schlagworte lt. VLB-Report]],NoKeysAtDNB[],3,FALSE),"")</f>
        <v/>
      </c>
      <c r="E294" s="2">
        <f>IFERROR(VLOOKUP(ReportKeysStatus[[#This Row],[fehlende Schlagworte lt. VLB-Report]],KeysDNB[],4,FALSE),0)</f>
        <v>5</v>
      </c>
      <c r="F294" s="3">
        <f>VLOOKUP(ReportKeysStatus[[#This Row],[fehlende Schlagworte lt. VLB-Report]],NoOfKeysVLB[],2,FALSE)</f>
        <v>2</v>
      </c>
      <c r="G294" s="3">
        <f>ReportKeysStatus[[#This Row],['#KW DNB]]+ReportKeysStatus[[#This Row],['#KW VLB]]</f>
        <v>7</v>
      </c>
    </row>
    <row r="295" spans="1:7" ht="21" customHeight="1" x14ac:dyDescent="0.25">
      <c r="A295" s="4" t="s">
        <v>293</v>
      </c>
      <c r="B295" s="4" t="s">
        <v>10945</v>
      </c>
      <c r="C295" s="2" t="str">
        <f>IFERROR(IF(LEN(VLOOKUP(ReportKeysStatus[[#This Row],[fehlende Schlagworte lt. VLB-Report]],KeysDNB[],1,FALSE)&gt;0),"ja"),"nein")</f>
        <v>ja</v>
      </c>
      <c r="D295" s="2" t="str">
        <f>IFERROR(VLOOKUP(ReportKeysStatus[[#This Row],[fehlende Schlagworte lt. VLB-Report]],NoKeysAtDNB[],3,FALSE),"")</f>
        <v/>
      </c>
      <c r="E295" s="2">
        <f>IFERROR(VLOOKUP(ReportKeysStatus[[#This Row],[fehlende Schlagworte lt. VLB-Report]],KeysDNB[],4,FALSE),0)</f>
        <v>2</v>
      </c>
      <c r="F295" s="3">
        <f>VLOOKUP(ReportKeysStatus[[#This Row],[fehlende Schlagworte lt. VLB-Report]],NoOfKeysVLB[],2,FALSE)</f>
        <v>2</v>
      </c>
      <c r="G295" s="3">
        <f>ReportKeysStatus[[#This Row],['#KW DNB]]+ReportKeysStatus[[#This Row],['#KW VLB]]</f>
        <v>4</v>
      </c>
    </row>
    <row r="296" spans="1:7" ht="21" customHeight="1" x14ac:dyDescent="0.25">
      <c r="A296" s="4" t="s">
        <v>294</v>
      </c>
      <c r="B296" s="4" t="s">
        <v>10945</v>
      </c>
      <c r="C296" s="2" t="str">
        <f>IFERROR(IF(LEN(VLOOKUP(ReportKeysStatus[[#This Row],[fehlende Schlagworte lt. VLB-Report]],KeysDNB[],1,FALSE)&gt;0),"ja"),"nein")</f>
        <v>nein</v>
      </c>
      <c r="D296" s="2" t="str">
        <f>IFERROR(VLOOKUP(ReportKeysStatus[[#This Row],[fehlende Schlagworte lt. VLB-Report]],NoKeysAtDNB[],3,FALSE),"")</f>
        <v>00_ISBN nicht bei DNB vorhanden</v>
      </c>
      <c r="E296" s="2">
        <f>IFERROR(VLOOKUP(ReportKeysStatus[[#This Row],[fehlende Schlagworte lt. VLB-Report]],KeysDNB[],4,FALSE),0)</f>
        <v>0</v>
      </c>
      <c r="F296" s="3">
        <f>VLOOKUP(ReportKeysStatus[[#This Row],[fehlende Schlagworte lt. VLB-Report]],NoOfKeysVLB[],2,FALSE)</f>
        <v>2</v>
      </c>
      <c r="G296" s="3">
        <f>ReportKeysStatus[[#This Row],['#KW DNB]]+ReportKeysStatus[[#This Row],['#KW VLB]]</f>
        <v>2</v>
      </c>
    </row>
    <row r="297" spans="1:7" ht="21" customHeight="1" x14ac:dyDescent="0.25">
      <c r="A297" s="4" t="s">
        <v>295</v>
      </c>
      <c r="B297" s="4" t="s">
        <v>10945</v>
      </c>
      <c r="C297" s="2" t="str">
        <f>IFERROR(IF(LEN(VLOOKUP(ReportKeysStatus[[#This Row],[fehlende Schlagworte lt. VLB-Report]],KeysDNB[],1,FALSE)&gt;0),"ja"),"nein")</f>
        <v>nein</v>
      </c>
      <c r="D297" s="2" t="str">
        <f>IFERROR(VLOOKUP(ReportKeysStatus[[#This Row],[fehlende Schlagworte lt. VLB-Report]],NoKeysAtDNB[],3,FALSE),"")</f>
        <v/>
      </c>
      <c r="E297" s="2">
        <f>IFERROR(VLOOKUP(ReportKeysStatus[[#This Row],[fehlende Schlagworte lt. VLB-Report]],KeysDNB[],4,FALSE),0)</f>
        <v>0</v>
      </c>
      <c r="F297" s="3">
        <f>VLOOKUP(ReportKeysStatus[[#This Row],[fehlende Schlagworte lt. VLB-Report]],NoOfKeysVLB[],2,FALSE)</f>
        <v>2</v>
      </c>
      <c r="G297" s="3">
        <f>ReportKeysStatus[[#This Row],['#KW DNB]]+ReportKeysStatus[[#This Row],['#KW VLB]]</f>
        <v>2</v>
      </c>
    </row>
    <row r="298" spans="1:7" ht="21" customHeight="1" x14ac:dyDescent="0.25">
      <c r="A298" s="4" t="s">
        <v>296</v>
      </c>
      <c r="B298" s="4" t="s">
        <v>10945</v>
      </c>
      <c r="C298" s="2" t="str">
        <f>IFERROR(IF(LEN(VLOOKUP(ReportKeysStatus[[#This Row],[fehlende Schlagworte lt. VLB-Report]],KeysDNB[],1,FALSE)&gt;0),"ja"),"nein")</f>
        <v>nein</v>
      </c>
      <c r="D298" s="2" t="str">
        <f>IFERROR(VLOOKUP(ReportKeysStatus[[#This Row],[fehlende Schlagworte lt. VLB-Report]],NoKeysAtDNB[],3,FALSE),"")</f>
        <v>00_ISBN nicht bei DNB vorhanden</v>
      </c>
      <c r="E298" s="2">
        <f>IFERROR(VLOOKUP(ReportKeysStatus[[#This Row],[fehlende Schlagworte lt. VLB-Report]],KeysDNB[],4,FALSE),0)</f>
        <v>0</v>
      </c>
      <c r="F298" s="3">
        <f>VLOOKUP(ReportKeysStatus[[#This Row],[fehlende Schlagworte lt. VLB-Report]],NoOfKeysVLB[],2,FALSE)</f>
        <v>1</v>
      </c>
      <c r="G298" s="3">
        <f>ReportKeysStatus[[#This Row],['#KW DNB]]+ReportKeysStatus[[#This Row],['#KW VLB]]</f>
        <v>1</v>
      </c>
    </row>
    <row r="299" spans="1:7" ht="21" customHeight="1" x14ac:dyDescent="0.25">
      <c r="A299" s="4" t="s">
        <v>297</v>
      </c>
      <c r="B299" s="4" t="s">
        <v>10945</v>
      </c>
      <c r="C299" s="2" t="str">
        <f>IFERROR(IF(LEN(VLOOKUP(ReportKeysStatus[[#This Row],[fehlende Schlagworte lt. VLB-Report]],KeysDNB[],1,FALSE)&gt;0),"ja"),"nein")</f>
        <v>nein</v>
      </c>
      <c r="D299" s="2" t="str">
        <f>IFERROR(VLOOKUP(ReportKeysStatus[[#This Row],[fehlende Schlagworte lt. VLB-Report]],NoKeysAtDNB[],3,FALSE),"")</f>
        <v>00_ISBN nicht bei DNB vorhanden</v>
      </c>
      <c r="E299" s="2">
        <f>IFERROR(VLOOKUP(ReportKeysStatus[[#This Row],[fehlende Schlagworte lt. VLB-Report]],KeysDNB[],4,FALSE),0)</f>
        <v>0</v>
      </c>
      <c r="F299" s="3">
        <f>VLOOKUP(ReportKeysStatus[[#This Row],[fehlende Schlagworte lt. VLB-Report]],NoOfKeysVLB[],2,FALSE)</f>
        <v>2</v>
      </c>
      <c r="G299" s="3">
        <f>ReportKeysStatus[[#This Row],['#KW DNB]]+ReportKeysStatus[[#This Row],['#KW VLB]]</f>
        <v>2</v>
      </c>
    </row>
    <row r="300" spans="1:7" ht="21" customHeight="1" x14ac:dyDescent="0.25">
      <c r="A300" s="4" t="s">
        <v>298</v>
      </c>
      <c r="B300" s="4" t="s">
        <v>10945</v>
      </c>
      <c r="C300" s="2" t="str">
        <f>IFERROR(IF(LEN(VLOOKUP(ReportKeysStatus[[#This Row],[fehlende Schlagworte lt. VLB-Report]],KeysDNB[],1,FALSE)&gt;0),"ja"),"nein")</f>
        <v>nein</v>
      </c>
      <c r="D300" s="2" t="str">
        <f>IFERROR(VLOOKUP(ReportKeysStatus[[#This Row],[fehlende Schlagworte lt. VLB-Report]],NoKeysAtDNB[],3,FALSE),"")</f>
        <v>00_ISBN nicht bei DNB vorhanden</v>
      </c>
      <c r="E300" s="2">
        <f>IFERROR(VLOOKUP(ReportKeysStatus[[#This Row],[fehlende Schlagworte lt. VLB-Report]],KeysDNB[],4,FALSE),0)</f>
        <v>0</v>
      </c>
      <c r="F300" s="3">
        <f>VLOOKUP(ReportKeysStatus[[#This Row],[fehlende Schlagworte lt. VLB-Report]],NoOfKeysVLB[],2,FALSE)</f>
        <v>2</v>
      </c>
      <c r="G300" s="3">
        <f>ReportKeysStatus[[#This Row],['#KW DNB]]+ReportKeysStatus[[#This Row],['#KW VLB]]</f>
        <v>2</v>
      </c>
    </row>
    <row r="301" spans="1:7" ht="21" customHeight="1" x14ac:dyDescent="0.25">
      <c r="A301" s="4" t="s">
        <v>299</v>
      </c>
      <c r="B301" s="4" t="s">
        <v>10945</v>
      </c>
      <c r="C301" s="2" t="str">
        <f>IFERROR(IF(LEN(VLOOKUP(ReportKeysStatus[[#This Row],[fehlende Schlagworte lt. VLB-Report]],KeysDNB[],1,FALSE)&gt;0),"ja"),"nein")</f>
        <v>nein</v>
      </c>
      <c r="D301" s="2" t="str">
        <f>IFERROR(VLOOKUP(ReportKeysStatus[[#This Row],[fehlende Schlagworte lt. VLB-Report]],NoKeysAtDNB[],3,FALSE),"")</f>
        <v>00_ISBN nicht bei DNB vorhanden</v>
      </c>
      <c r="E301" s="2">
        <f>IFERROR(VLOOKUP(ReportKeysStatus[[#This Row],[fehlende Schlagworte lt. VLB-Report]],KeysDNB[],4,FALSE),0)</f>
        <v>0</v>
      </c>
      <c r="F301" s="3">
        <f>VLOOKUP(ReportKeysStatus[[#This Row],[fehlende Schlagworte lt. VLB-Report]],NoOfKeysVLB[],2,FALSE)</f>
        <v>0</v>
      </c>
      <c r="G301" s="3">
        <f>ReportKeysStatus[[#This Row],['#KW DNB]]+ReportKeysStatus[[#This Row],['#KW VLB]]</f>
        <v>0</v>
      </c>
    </row>
    <row r="302" spans="1:7" ht="21" customHeight="1" x14ac:dyDescent="0.25">
      <c r="A302" s="4" t="s">
        <v>300</v>
      </c>
      <c r="B302" s="4" t="s">
        <v>10945</v>
      </c>
      <c r="C302" s="2" t="str">
        <f>IFERROR(IF(LEN(VLOOKUP(ReportKeysStatus[[#This Row],[fehlende Schlagworte lt. VLB-Report]],KeysDNB[],1,FALSE)&gt;0),"ja"),"nein")</f>
        <v>ja</v>
      </c>
      <c r="D302" s="2" t="str">
        <f>IFERROR(VLOOKUP(ReportKeysStatus[[#This Row],[fehlende Schlagworte lt. VLB-Report]],NoKeysAtDNB[],3,FALSE),"")</f>
        <v/>
      </c>
      <c r="E302" s="2">
        <f>IFERROR(VLOOKUP(ReportKeysStatus[[#This Row],[fehlende Schlagworte lt. VLB-Report]],KeysDNB[],4,FALSE),0)</f>
        <v>6</v>
      </c>
      <c r="F302" s="3">
        <f>VLOOKUP(ReportKeysStatus[[#This Row],[fehlende Schlagworte lt. VLB-Report]],NoOfKeysVLB[],2,FALSE)</f>
        <v>2</v>
      </c>
      <c r="G302" s="3">
        <f>ReportKeysStatus[[#This Row],['#KW DNB]]+ReportKeysStatus[[#This Row],['#KW VLB]]</f>
        <v>8</v>
      </c>
    </row>
    <row r="303" spans="1:7" ht="21" customHeight="1" x14ac:dyDescent="0.25">
      <c r="A303" s="4" t="s">
        <v>301</v>
      </c>
      <c r="B303" s="4" t="s">
        <v>10945</v>
      </c>
      <c r="C303" s="2" t="str">
        <f>IFERROR(IF(LEN(VLOOKUP(ReportKeysStatus[[#This Row],[fehlende Schlagworte lt. VLB-Report]],KeysDNB[],1,FALSE)&gt;0),"ja"),"nein")</f>
        <v>ja</v>
      </c>
      <c r="D303" s="2" t="str">
        <f>IFERROR(VLOOKUP(ReportKeysStatus[[#This Row],[fehlende Schlagworte lt. VLB-Report]],NoKeysAtDNB[],3,FALSE),"")</f>
        <v/>
      </c>
      <c r="E303" s="2">
        <f>IFERROR(VLOOKUP(ReportKeysStatus[[#This Row],[fehlende Schlagworte lt. VLB-Report]],KeysDNB[],4,FALSE),0)</f>
        <v>6</v>
      </c>
      <c r="F303" s="3">
        <f>VLOOKUP(ReportKeysStatus[[#This Row],[fehlende Schlagworte lt. VLB-Report]],NoOfKeysVLB[],2,FALSE)</f>
        <v>0</v>
      </c>
      <c r="G303" s="3">
        <f>ReportKeysStatus[[#This Row],['#KW DNB]]+ReportKeysStatus[[#This Row],['#KW VLB]]</f>
        <v>6</v>
      </c>
    </row>
    <row r="304" spans="1:7" ht="21" customHeight="1" x14ac:dyDescent="0.25">
      <c r="A304" s="4" t="s">
        <v>302</v>
      </c>
      <c r="B304" s="4" t="s">
        <v>10945</v>
      </c>
      <c r="C304" s="2" t="str">
        <f>IFERROR(IF(LEN(VLOOKUP(ReportKeysStatus[[#This Row],[fehlende Schlagworte lt. VLB-Report]],KeysDNB[],1,FALSE)&gt;0),"ja"),"nein")</f>
        <v>ja</v>
      </c>
      <c r="D304" s="2" t="str">
        <f>IFERROR(VLOOKUP(ReportKeysStatus[[#This Row],[fehlende Schlagworte lt. VLB-Report]],NoKeysAtDNB[],3,FALSE),"")</f>
        <v/>
      </c>
      <c r="E304" s="2">
        <f>IFERROR(VLOOKUP(ReportKeysStatus[[#This Row],[fehlende Schlagworte lt. VLB-Report]],KeysDNB[],4,FALSE),0)</f>
        <v>9</v>
      </c>
      <c r="F304" s="3">
        <f>VLOOKUP(ReportKeysStatus[[#This Row],[fehlende Schlagworte lt. VLB-Report]],NoOfKeysVLB[],2,FALSE)</f>
        <v>1</v>
      </c>
      <c r="G304" s="3">
        <f>ReportKeysStatus[[#This Row],['#KW DNB]]+ReportKeysStatus[[#This Row],['#KW VLB]]</f>
        <v>10</v>
      </c>
    </row>
    <row r="305" spans="1:7" ht="21" customHeight="1" x14ac:dyDescent="0.25">
      <c r="A305" s="4" t="s">
        <v>303</v>
      </c>
      <c r="B305" s="4" t="s">
        <v>10945</v>
      </c>
      <c r="C305" s="2" t="str">
        <f>IFERROR(IF(LEN(VLOOKUP(ReportKeysStatus[[#This Row],[fehlende Schlagworte lt. VLB-Report]],KeysDNB[],1,FALSE)&gt;0),"ja"),"nein")</f>
        <v>ja</v>
      </c>
      <c r="D305" s="2" t="str">
        <f>IFERROR(VLOOKUP(ReportKeysStatus[[#This Row],[fehlende Schlagworte lt. VLB-Report]],NoKeysAtDNB[],3,FALSE),"")</f>
        <v/>
      </c>
      <c r="E305" s="2">
        <f>IFERROR(VLOOKUP(ReportKeysStatus[[#This Row],[fehlende Schlagworte lt. VLB-Report]],KeysDNB[],4,FALSE),0)</f>
        <v>4</v>
      </c>
      <c r="F305" s="3">
        <f>VLOOKUP(ReportKeysStatus[[#This Row],[fehlende Schlagworte lt. VLB-Report]],NoOfKeysVLB[],2,FALSE)</f>
        <v>1</v>
      </c>
      <c r="G305" s="3">
        <f>ReportKeysStatus[[#This Row],['#KW DNB]]+ReportKeysStatus[[#This Row],['#KW VLB]]</f>
        <v>5</v>
      </c>
    </row>
    <row r="306" spans="1:7" ht="21" customHeight="1" x14ac:dyDescent="0.25">
      <c r="A306" s="4" t="s">
        <v>304</v>
      </c>
      <c r="B306" s="4" t="s">
        <v>10945</v>
      </c>
      <c r="C306" s="2" t="str">
        <f>IFERROR(IF(LEN(VLOOKUP(ReportKeysStatus[[#This Row],[fehlende Schlagworte lt. VLB-Report]],KeysDNB[],1,FALSE)&gt;0),"ja"),"nein")</f>
        <v>ja</v>
      </c>
      <c r="D306" s="2" t="str">
        <f>IFERROR(VLOOKUP(ReportKeysStatus[[#This Row],[fehlende Schlagworte lt. VLB-Report]],NoKeysAtDNB[],3,FALSE),"")</f>
        <v/>
      </c>
      <c r="E306" s="2">
        <f>IFERROR(VLOOKUP(ReportKeysStatus[[#This Row],[fehlende Schlagworte lt. VLB-Report]],KeysDNB[],4,FALSE),0)</f>
        <v>3</v>
      </c>
      <c r="F306" s="3">
        <f>VLOOKUP(ReportKeysStatus[[#This Row],[fehlende Schlagworte lt. VLB-Report]],NoOfKeysVLB[],2,FALSE)</f>
        <v>2</v>
      </c>
      <c r="G306" s="3">
        <f>ReportKeysStatus[[#This Row],['#KW DNB]]+ReportKeysStatus[[#This Row],['#KW VLB]]</f>
        <v>5</v>
      </c>
    </row>
    <row r="307" spans="1:7" ht="21" customHeight="1" x14ac:dyDescent="0.25">
      <c r="A307" s="4" t="s">
        <v>305</v>
      </c>
      <c r="B307" s="4" t="s">
        <v>10945</v>
      </c>
      <c r="C307" s="2" t="str">
        <f>IFERROR(IF(LEN(VLOOKUP(ReportKeysStatus[[#This Row],[fehlende Schlagworte lt. VLB-Report]],KeysDNB[],1,FALSE)&gt;0),"ja"),"nein")</f>
        <v>ja</v>
      </c>
      <c r="D307" s="2" t="str">
        <f>IFERROR(VLOOKUP(ReportKeysStatus[[#This Row],[fehlende Schlagworte lt. VLB-Report]],NoKeysAtDNB[],3,FALSE),"")</f>
        <v/>
      </c>
      <c r="E307" s="2">
        <f>IFERROR(VLOOKUP(ReportKeysStatus[[#This Row],[fehlende Schlagworte lt. VLB-Report]],KeysDNB[],4,FALSE),0)</f>
        <v>3</v>
      </c>
      <c r="F307" s="3">
        <f>VLOOKUP(ReportKeysStatus[[#This Row],[fehlende Schlagworte lt. VLB-Report]],NoOfKeysVLB[],2,FALSE)</f>
        <v>2</v>
      </c>
      <c r="G307" s="3">
        <f>ReportKeysStatus[[#This Row],['#KW DNB]]+ReportKeysStatus[[#This Row],['#KW VLB]]</f>
        <v>5</v>
      </c>
    </row>
    <row r="308" spans="1:7" ht="21" customHeight="1" x14ac:dyDescent="0.25">
      <c r="A308" s="4" t="s">
        <v>306</v>
      </c>
      <c r="B308" s="4" t="s">
        <v>10945</v>
      </c>
      <c r="C308" s="2" t="str">
        <f>IFERROR(IF(LEN(VLOOKUP(ReportKeysStatus[[#This Row],[fehlende Schlagworte lt. VLB-Report]],KeysDNB[],1,FALSE)&gt;0),"ja"),"nein")</f>
        <v>ja</v>
      </c>
      <c r="D308" s="2" t="str">
        <f>IFERROR(VLOOKUP(ReportKeysStatus[[#This Row],[fehlende Schlagworte lt. VLB-Report]],NoKeysAtDNB[],3,FALSE),"")</f>
        <v/>
      </c>
      <c r="E308" s="2">
        <f>IFERROR(VLOOKUP(ReportKeysStatus[[#This Row],[fehlende Schlagworte lt. VLB-Report]],KeysDNB[],4,FALSE),0)</f>
        <v>5</v>
      </c>
      <c r="F308" s="3">
        <f>VLOOKUP(ReportKeysStatus[[#This Row],[fehlende Schlagworte lt. VLB-Report]],NoOfKeysVLB[],2,FALSE)</f>
        <v>1</v>
      </c>
      <c r="G308" s="3">
        <f>ReportKeysStatus[[#This Row],['#KW DNB]]+ReportKeysStatus[[#This Row],['#KW VLB]]</f>
        <v>6</v>
      </c>
    </row>
    <row r="309" spans="1:7" ht="21" customHeight="1" x14ac:dyDescent="0.25">
      <c r="A309" s="4" t="s">
        <v>307</v>
      </c>
      <c r="B309" s="4" t="s">
        <v>10945</v>
      </c>
      <c r="C309" s="2" t="str">
        <f>IFERROR(IF(LEN(VLOOKUP(ReportKeysStatus[[#This Row],[fehlende Schlagworte lt. VLB-Report]],KeysDNB[],1,FALSE)&gt;0),"ja"),"nein")</f>
        <v>ja</v>
      </c>
      <c r="D309" s="2" t="str">
        <f>IFERROR(VLOOKUP(ReportKeysStatus[[#This Row],[fehlende Schlagworte lt. VLB-Report]],NoKeysAtDNB[],3,FALSE),"")</f>
        <v/>
      </c>
      <c r="E309" s="2">
        <f>IFERROR(VLOOKUP(ReportKeysStatus[[#This Row],[fehlende Schlagworte lt. VLB-Report]],KeysDNB[],4,FALSE),0)</f>
        <v>9</v>
      </c>
      <c r="F309" s="3">
        <f>VLOOKUP(ReportKeysStatus[[#This Row],[fehlende Schlagworte lt. VLB-Report]],NoOfKeysVLB[],2,FALSE)</f>
        <v>2</v>
      </c>
      <c r="G309" s="3">
        <f>ReportKeysStatus[[#This Row],['#KW DNB]]+ReportKeysStatus[[#This Row],['#KW VLB]]</f>
        <v>11</v>
      </c>
    </row>
    <row r="310" spans="1:7" ht="21" customHeight="1" x14ac:dyDescent="0.25">
      <c r="A310" s="4" t="s">
        <v>308</v>
      </c>
      <c r="B310" s="4" t="s">
        <v>10945</v>
      </c>
      <c r="C310" s="2" t="str">
        <f>IFERROR(IF(LEN(VLOOKUP(ReportKeysStatus[[#This Row],[fehlende Schlagworte lt. VLB-Report]],KeysDNB[],1,FALSE)&gt;0),"ja"),"nein")</f>
        <v>ja</v>
      </c>
      <c r="D310" s="2" t="str">
        <f>IFERROR(VLOOKUP(ReportKeysStatus[[#This Row],[fehlende Schlagworte lt. VLB-Report]],NoKeysAtDNB[],3,FALSE),"")</f>
        <v/>
      </c>
      <c r="E310" s="2">
        <f>IFERROR(VLOOKUP(ReportKeysStatus[[#This Row],[fehlende Schlagworte lt. VLB-Report]],KeysDNB[],4,FALSE),0)</f>
        <v>3</v>
      </c>
      <c r="F310" s="3">
        <f>VLOOKUP(ReportKeysStatus[[#This Row],[fehlende Schlagworte lt. VLB-Report]],NoOfKeysVLB[],2,FALSE)</f>
        <v>1</v>
      </c>
      <c r="G310" s="3">
        <f>ReportKeysStatus[[#This Row],['#KW DNB]]+ReportKeysStatus[[#This Row],['#KW VLB]]</f>
        <v>4</v>
      </c>
    </row>
    <row r="311" spans="1:7" ht="21" customHeight="1" x14ac:dyDescent="0.25">
      <c r="A311" s="4" t="s">
        <v>309</v>
      </c>
      <c r="B311" s="4" t="s">
        <v>10945</v>
      </c>
      <c r="C311" s="2" t="str">
        <f>IFERROR(IF(LEN(VLOOKUP(ReportKeysStatus[[#This Row],[fehlende Schlagworte lt. VLB-Report]],KeysDNB[],1,FALSE)&gt;0),"ja"),"nein")</f>
        <v>ja</v>
      </c>
      <c r="D311" s="2" t="str">
        <f>IFERROR(VLOOKUP(ReportKeysStatus[[#This Row],[fehlende Schlagworte lt. VLB-Report]],NoKeysAtDNB[],3,FALSE),"")</f>
        <v/>
      </c>
      <c r="E311" s="2">
        <f>IFERROR(VLOOKUP(ReportKeysStatus[[#This Row],[fehlende Schlagworte lt. VLB-Report]],KeysDNB[],4,FALSE),0)</f>
        <v>3</v>
      </c>
      <c r="F311" s="3">
        <f>VLOOKUP(ReportKeysStatus[[#This Row],[fehlende Schlagworte lt. VLB-Report]],NoOfKeysVLB[],2,FALSE)</f>
        <v>2</v>
      </c>
      <c r="G311" s="3">
        <f>ReportKeysStatus[[#This Row],['#KW DNB]]+ReportKeysStatus[[#This Row],['#KW VLB]]</f>
        <v>5</v>
      </c>
    </row>
    <row r="312" spans="1:7" ht="21" customHeight="1" x14ac:dyDescent="0.25">
      <c r="A312" s="4" t="s">
        <v>310</v>
      </c>
      <c r="B312" s="4" t="s">
        <v>10945</v>
      </c>
      <c r="C312" s="2" t="str">
        <f>IFERROR(IF(LEN(VLOOKUP(ReportKeysStatus[[#This Row],[fehlende Schlagworte lt. VLB-Report]],KeysDNB[],1,FALSE)&gt;0),"ja"),"nein")</f>
        <v>ja</v>
      </c>
      <c r="D312" s="2" t="str">
        <f>IFERROR(VLOOKUP(ReportKeysStatus[[#This Row],[fehlende Schlagworte lt. VLB-Report]],NoKeysAtDNB[],3,FALSE),"")</f>
        <v/>
      </c>
      <c r="E312" s="2">
        <f>IFERROR(VLOOKUP(ReportKeysStatus[[#This Row],[fehlende Schlagworte lt. VLB-Report]],KeysDNB[],4,FALSE),0)</f>
        <v>3</v>
      </c>
      <c r="F312" s="3">
        <f>VLOOKUP(ReportKeysStatus[[#This Row],[fehlende Schlagworte lt. VLB-Report]],NoOfKeysVLB[],2,FALSE)</f>
        <v>1</v>
      </c>
      <c r="G312" s="3">
        <f>ReportKeysStatus[[#This Row],['#KW DNB]]+ReportKeysStatus[[#This Row],['#KW VLB]]</f>
        <v>4</v>
      </c>
    </row>
    <row r="313" spans="1:7" ht="21" customHeight="1" x14ac:dyDescent="0.25">
      <c r="A313" s="4" t="s">
        <v>311</v>
      </c>
      <c r="B313" s="4" t="s">
        <v>10945</v>
      </c>
      <c r="C313" s="2" t="str">
        <f>IFERROR(IF(LEN(VLOOKUP(ReportKeysStatus[[#This Row],[fehlende Schlagworte lt. VLB-Report]],KeysDNB[],1,FALSE)&gt;0),"ja"),"nein")</f>
        <v>ja</v>
      </c>
      <c r="D313" s="2" t="str">
        <f>IFERROR(VLOOKUP(ReportKeysStatus[[#This Row],[fehlende Schlagworte lt. VLB-Report]],NoKeysAtDNB[],3,FALSE),"")</f>
        <v/>
      </c>
      <c r="E313" s="2">
        <f>IFERROR(VLOOKUP(ReportKeysStatus[[#This Row],[fehlende Schlagworte lt. VLB-Report]],KeysDNB[],4,FALSE),0)</f>
        <v>3</v>
      </c>
      <c r="F313" s="3">
        <f>VLOOKUP(ReportKeysStatus[[#This Row],[fehlende Schlagworte lt. VLB-Report]],NoOfKeysVLB[],2,FALSE)</f>
        <v>1</v>
      </c>
      <c r="G313" s="3">
        <f>ReportKeysStatus[[#This Row],['#KW DNB]]+ReportKeysStatus[[#This Row],['#KW VLB]]</f>
        <v>4</v>
      </c>
    </row>
    <row r="314" spans="1:7" ht="21" customHeight="1" x14ac:dyDescent="0.25">
      <c r="A314" s="4" t="s">
        <v>312</v>
      </c>
      <c r="B314" s="4" t="s">
        <v>10945</v>
      </c>
      <c r="C314" s="2" t="str">
        <f>IFERROR(IF(LEN(VLOOKUP(ReportKeysStatus[[#This Row],[fehlende Schlagworte lt. VLB-Report]],KeysDNB[],1,FALSE)&gt;0),"ja"),"nein")</f>
        <v>ja</v>
      </c>
      <c r="D314" s="2" t="str">
        <f>IFERROR(VLOOKUP(ReportKeysStatus[[#This Row],[fehlende Schlagworte lt. VLB-Report]],NoKeysAtDNB[],3,FALSE),"")</f>
        <v/>
      </c>
      <c r="E314" s="2">
        <f>IFERROR(VLOOKUP(ReportKeysStatus[[#This Row],[fehlende Schlagworte lt. VLB-Report]],KeysDNB[],4,FALSE),0)</f>
        <v>5</v>
      </c>
      <c r="F314" s="3">
        <f>VLOOKUP(ReportKeysStatus[[#This Row],[fehlende Schlagworte lt. VLB-Report]],NoOfKeysVLB[],2,FALSE)</f>
        <v>1</v>
      </c>
      <c r="G314" s="3">
        <f>ReportKeysStatus[[#This Row],['#KW DNB]]+ReportKeysStatus[[#This Row],['#KW VLB]]</f>
        <v>6</v>
      </c>
    </row>
    <row r="315" spans="1:7" ht="21" customHeight="1" x14ac:dyDescent="0.25">
      <c r="A315" s="4" t="s">
        <v>313</v>
      </c>
      <c r="B315" s="4" t="s">
        <v>10945</v>
      </c>
      <c r="C315" s="2" t="str">
        <f>IFERROR(IF(LEN(VLOOKUP(ReportKeysStatus[[#This Row],[fehlende Schlagworte lt. VLB-Report]],KeysDNB[],1,FALSE)&gt;0),"ja"),"nein")</f>
        <v>ja</v>
      </c>
      <c r="D315" s="2" t="str">
        <f>IFERROR(VLOOKUP(ReportKeysStatus[[#This Row],[fehlende Schlagworte lt. VLB-Report]],NoKeysAtDNB[],3,FALSE),"")</f>
        <v/>
      </c>
      <c r="E315" s="2">
        <f>IFERROR(VLOOKUP(ReportKeysStatus[[#This Row],[fehlende Schlagworte lt. VLB-Report]],KeysDNB[],4,FALSE),0)</f>
        <v>3</v>
      </c>
      <c r="F315" s="3">
        <f>VLOOKUP(ReportKeysStatus[[#This Row],[fehlende Schlagworte lt. VLB-Report]],NoOfKeysVLB[],2,FALSE)</f>
        <v>1</v>
      </c>
      <c r="G315" s="3">
        <f>ReportKeysStatus[[#This Row],['#KW DNB]]+ReportKeysStatus[[#This Row],['#KW VLB]]</f>
        <v>4</v>
      </c>
    </row>
    <row r="316" spans="1:7" ht="21" customHeight="1" x14ac:dyDescent="0.25">
      <c r="A316" s="4" t="s">
        <v>314</v>
      </c>
      <c r="B316" s="4" t="s">
        <v>10945</v>
      </c>
      <c r="C316" s="2" t="str">
        <f>IFERROR(IF(LEN(VLOOKUP(ReportKeysStatus[[#This Row],[fehlende Schlagworte lt. VLB-Report]],KeysDNB[],1,FALSE)&gt;0),"ja"),"nein")</f>
        <v>ja</v>
      </c>
      <c r="D316" s="2" t="str">
        <f>IFERROR(VLOOKUP(ReportKeysStatus[[#This Row],[fehlende Schlagworte lt. VLB-Report]],NoKeysAtDNB[],3,FALSE),"")</f>
        <v/>
      </c>
      <c r="E316" s="2">
        <f>IFERROR(VLOOKUP(ReportKeysStatus[[#This Row],[fehlende Schlagworte lt. VLB-Report]],KeysDNB[],4,FALSE),0)</f>
        <v>4</v>
      </c>
      <c r="F316" s="3">
        <f>VLOOKUP(ReportKeysStatus[[#This Row],[fehlende Schlagworte lt. VLB-Report]],NoOfKeysVLB[],2,FALSE)</f>
        <v>1</v>
      </c>
      <c r="G316" s="3">
        <f>ReportKeysStatus[[#This Row],['#KW DNB]]+ReportKeysStatus[[#This Row],['#KW VLB]]</f>
        <v>5</v>
      </c>
    </row>
    <row r="317" spans="1:7" ht="21" customHeight="1" x14ac:dyDescent="0.25">
      <c r="A317" s="4" t="s">
        <v>315</v>
      </c>
      <c r="B317" s="4" t="s">
        <v>10945</v>
      </c>
      <c r="C317" s="2" t="str">
        <f>IFERROR(IF(LEN(VLOOKUP(ReportKeysStatus[[#This Row],[fehlende Schlagworte lt. VLB-Report]],KeysDNB[],1,FALSE)&gt;0),"ja"),"nein")</f>
        <v>ja</v>
      </c>
      <c r="D317" s="2" t="str">
        <f>IFERROR(VLOOKUP(ReportKeysStatus[[#This Row],[fehlende Schlagworte lt. VLB-Report]],NoKeysAtDNB[],3,FALSE),"")</f>
        <v/>
      </c>
      <c r="E317" s="2">
        <f>IFERROR(VLOOKUP(ReportKeysStatus[[#This Row],[fehlende Schlagworte lt. VLB-Report]],KeysDNB[],4,FALSE),0)</f>
        <v>5</v>
      </c>
      <c r="F317" s="3">
        <f>VLOOKUP(ReportKeysStatus[[#This Row],[fehlende Schlagworte lt. VLB-Report]],NoOfKeysVLB[],2,FALSE)</f>
        <v>1</v>
      </c>
      <c r="G317" s="3">
        <f>ReportKeysStatus[[#This Row],['#KW DNB]]+ReportKeysStatus[[#This Row],['#KW VLB]]</f>
        <v>6</v>
      </c>
    </row>
    <row r="318" spans="1:7" ht="21" customHeight="1" x14ac:dyDescent="0.25">
      <c r="A318" s="4" t="s">
        <v>316</v>
      </c>
      <c r="B318" s="4" t="s">
        <v>10945</v>
      </c>
      <c r="C318" s="2" t="str">
        <f>IFERROR(IF(LEN(VLOOKUP(ReportKeysStatus[[#This Row],[fehlende Schlagworte lt. VLB-Report]],KeysDNB[],1,FALSE)&gt;0),"ja"),"nein")</f>
        <v>ja</v>
      </c>
      <c r="D318" s="2" t="str">
        <f>IFERROR(VLOOKUP(ReportKeysStatus[[#This Row],[fehlende Schlagworte lt. VLB-Report]],NoKeysAtDNB[],3,FALSE),"")</f>
        <v/>
      </c>
      <c r="E318" s="2">
        <f>IFERROR(VLOOKUP(ReportKeysStatus[[#This Row],[fehlende Schlagworte lt. VLB-Report]],KeysDNB[],4,FALSE),0)</f>
        <v>7</v>
      </c>
      <c r="F318" s="3">
        <f>VLOOKUP(ReportKeysStatus[[#This Row],[fehlende Schlagworte lt. VLB-Report]],NoOfKeysVLB[],2,FALSE)</f>
        <v>1</v>
      </c>
      <c r="G318" s="3">
        <f>ReportKeysStatus[[#This Row],['#KW DNB]]+ReportKeysStatus[[#This Row],['#KW VLB]]</f>
        <v>8</v>
      </c>
    </row>
    <row r="319" spans="1:7" ht="21" customHeight="1" x14ac:dyDescent="0.25">
      <c r="A319" s="4" t="s">
        <v>317</v>
      </c>
      <c r="B319" s="4" t="s">
        <v>10945</v>
      </c>
      <c r="C319" s="2" t="str">
        <f>IFERROR(IF(LEN(VLOOKUP(ReportKeysStatus[[#This Row],[fehlende Schlagworte lt. VLB-Report]],KeysDNB[],1,FALSE)&gt;0),"ja"),"nein")</f>
        <v>ja</v>
      </c>
      <c r="D319" s="2" t="str">
        <f>IFERROR(VLOOKUP(ReportKeysStatus[[#This Row],[fehlende Schlagworte lt. VLB-Report]],NoKeysAtDNB[],3,FALSE),"")</f>
        <v/>
      </c>
      <c r="E319" s="2">
        <f>IFERROR(VLOOKUP(ReportKeysStatus[[#This Row],[fehlende Schlagworte lt. VLB-Report]],KeysDNB[],4,FALSE),0)</f>
        <v>6</v>
      </c>
      <c r="F319" s="3">
        <f>VLOOKUP(ReportKeysStatus[[#This Row],[fehlende Schlagworte lt. VLB-Report]],NoOfKeysVLB[],2,FALSE)</f>
        <v>1</v>
      </c>
      <c r="G319" s="3">
        <f>ReportKeysStatus[[#This Row],['#KW DNB]]+ReportKeysStatus[[#This Row],['#KW VLB]]</f>
        <v>7</v>
      </c>
    </row>
    <row r="320" spans="1:7" ht="21" customHeight="1" x14ac:dyDescent="0.25">
      <c r="A320" s="4" t="s">
        <v>318</v>
      </c>
      <c r="B320" s="4" t="s">
        <v>10945</v>
      </c>
      <c r="C320" s="2" t="str">
        <f>IFERROR(IF(LEN(VLOOKUP(ReportKeysStatus[[#This Row],[fehlende Schlagworte lt. VLB-Report]],KeysDNB[],1,FALSE)&gt;0),"ja"),"nein")</f>
        <v>ja</v>
      </c>
      <c r="D320" s="2" t="str">
        <f>IFERROR(VLOOKUP(ReportKeysStatus[[#This Row],[fehlende Schlagworte lt. VLB-Report]],NoKeysAtDNB[],3,FALSE),"")</f>
        <v/>
      </c>
      <c r="E320" s="2">
        <f>IFERROR(VLOOKUP(ReportKeysStatus[[#This Row],[fehlende Schlagworte lt. VLB-Report]],KeysDNB[],4,FALSE),0)</f>
        <v>11</v>
      </c>
      <c r="F320" s="3">
        <f>VLOOKUP(ReportKeysStatus[[#This Row],[fehlende Schlagworte lt. VLB-Report]],NoOfKeysVLB[],2,FALSE)</f>
        <v>1</v>
      </c>
      <c r="G320" s="3">
        <f>ReportKeysStatus[[#This Row],['#KW DNB]]+ReportKeysStatus[[#This Row],['#KW VLB]]</f>
        <v>12</v>
      </c>
    </row>
    <row r="321" spans="1:7" ht="21" customHeight="1" x14ac:dyDescent="0.25">
      <c r="A321" s="4" t="s">
        <v>319</v>
      </c>
      <c r="B321" s="4" t="s">
        <v>10945</v>
      </c>
      <c r="C321" s="2" t="str">
        <f>IFERROR(IF(LEN(VLOOKUP(ReportKeysStatus[[#This Row],[fehlende Schlagworte lt. VLB-Report]],KeysDNB[],1,FALSE)&gt;0),"ja"),"nein")</f>
        <v>ja</v>
      </c>
      <c r="D321" s="2" t="str">
        <f>IFERROR(VLOOKUP(ReportKeysStatus[[#This Row],[fehlende Schlagworte lt. VLB-Report]],NoKeysAtDNB[],3,FALSE),"")</f>
        <v/>
      </c>
      <c r="E321" s="2">
        <f>IFERROR(VLOOKUP(ReportKeysStatus[[#This Row],[fehlende Schlagworte lt. VLB-Report]],KeysDNB[],4,FALSE),0)</f>
        <v>4</v>
      </c>
      <c r="F321" s="3">
        <f>VLOOKUP(ReportKeysStatus[[#This Row],[fehlende Schlagworte lt. VLB-Report]],NoOfKeysVLB[],2,FALSE)</f>
        <v>2</v>
      </c>
      <c r="G321" s="3">
        <f>ReportKeysStatus[[#This Row],['#KW DNB]]+ReportKeysStatus[[#This Row],['#KW VLB]]</f>
        <v>6</v>
      </c>
    </row>
    <row r="322" spans="1:7" ht="21" customHeight="1" x14ac:dyDescent="0.25">
      <c r="A322" s="4" t="s">
        <v>320</v>
      </c>
      <c r="B322" s="4" t="s">
        <v>10945</v>
      </c>
      <c r="C322" s="2" t="str">
        <f>IFERROR(IF(LEN(VLOOKUP(ReportKeysStatus[[#This Row],[fehlende Schlagworte lt. VLB-Report]],KeysDNB[],1,FALSE)&gt;0),"ja"),"nein")</f>
        <v>ja</v>
      </c>
      <c r="D322" s="2" t="str">
        <f>IFERROR(VLOOKUP(ReportKeysStatus[[#This Row],[fehlende Schlagworte lt. VLB-Report]],NoKeysAtDNB[],3,FALSE),"")</f>
        <v/>
      </c>
      <c r="E322" s="2">
        <f>IFERROR(VLOOKUP(ReportKeysStatus[[#This Row],[fehlende Schlagworte lt. VLB-Report]],KeysDNB[],4,FALSE),0)</f>
        <v>5</v>
      </c>
      <c r="F322" s="3">
        <f>VLOOKUP(ReportKeysStatus[[#This Row],[fehlende Schlagworte lt. VLB-Report]],NoOfKeysVLB[],2,FALSE)</f>
        <v>2</v>
      </c>
      <c r="G322" s="3">
        <f>ReportKeysStatus[[#This Row],['#KW DNB]]+ReportKeysStatus[[#This Row],['#KW VLB]]</f>
        <v>7</v>
      </c>
    </row>
    <row r="323" spans="1:7" ht="21" customHeight="1" x14ac:dyDescent="0.25">
      <c r="A323" s="4" t="s">
        <v>321</v>
      </c>
      <c r="B323" s="4" t="s">
        <v>10945</v>
      </c>
      <c r="C323" s="2" t="str">
        <f>IFERROR(IF(LEN(VLOOKUP(ReportKeysStatus[[#This Row],[fehlende Schlagworte lt. VLB-Report]],KeysDNB[],1,FALSE)&gt;0),"ja"),"nein")</f>
        <v>ja</v>
      </c>
      <c r="D323" s="2" t="str">
        <f>IFERROR(VLOOKUP(ReportKeysStatus[[#This Row],[fehlende Schlagworte lt. VLB-Report]],NoKeysAtDNB[],3,FALSE),"")</f>
        <v/>
      </c>
      <c r="E323" s="2">
        <f>IFERROR(VLOOKUP(ReportKeysStatus[[#This Row],[fehlende Schlagworte lt. VLB-Report]],KeysDNB[],4,FALSE),0)</f>
        <v>4</v>
      </c>
      <c r="F323" s="3">
        <f>VLOOKUP(ReportKeysStatus[[#This Row],[fehlende Schlagworte lt. VLB-Report]],NoOfKeysVLB[],2,FALSE)</f>
        <v>0</v>
      </c>
      <c r="G323" s="3">
        <f>ReportKeysStatus[[#This Row],['#KW DNB]]+ReportKeysStatus[[#This Row],['#KW VLB]]</f>
        <v>4</v>
      </c>
    </row>
    <row r="324" spans="1:7" ht="21" customHeight="1" x14ac:dyDescent="0.25">
      <c r="A324" s="4" t="s">
        <v>322</v>
      </c>
      <c r="B324" s="4" t="s">
        <v>10945</v>
      </c>
      <c r="C324" s="2" t="str">
        <f>IFERROR(IF(LEN(VLOOKUP(ReportKeysStatus[[#This Row],[fehlende Schlagworte lt. VLB-Report]],KeysDNB[],1,FALSE)&gt;0),"ja"),"nein")</f>
        <v>ja</v>
      </c>
      <c r="D324" s="2" t="str">
        <f>IFERROR(VLOOKUP(ReportKeysStatus[[#This Row],[fehlende Schlagworte lt. VLB-Report]],NoKeysAtDNB[],3,FALSE),"")</f>
        <v/>
      </c>
      <c r="E324" s="2">
        <f>IFERROR(VLOOKUP(ReportKeysStatus[[#This Row],[fehlende Schlagworte lt. VLB-Report]],KeysDNB[],4,FALSE),0)</f>
        <v>2</v>
      </c>
      <c r="F324" s="3">
        <f>VLOOKUP(ReportKeysStatus[[#This Row],[fehlende Schlagworte lt. VLB-Report]],NoOfKeysVLB[],2,FALSE)</f>
        <v>2</v>
      </c>
      <c r="G324" s="3">
        <f>ReportKeysStatus[[#This Row],['#KW DNB]]+ReportKeysStatus[[#This Row],['#KW VLB]]</f>
        <v>4</v>
      </c>
    </row>
    <row r="325" spans="1:7" ht="21" customHeight="1" x14ac:dyDescent="0.25">
      <c r="A325" s="4" t="s">
        <v>323</v>
      </c>
      <c r="B325" s="4" t="s">
        <v>10945</v>
      </c>
      <c r="C325" s="2" t="str">
        <f>IFERROR(IF(LEN(VLOOKUP(ReportKeysStatus[[#This Row],[fehlende Schlagworte lt. VLB-Report]],KeysDNB[],1,FALSE)&gt;0),"ja"),"nein")</f>
        <v>ja</v>
      </c>
      <c r="D325" s="2" t="str">
        <f>IFERROR(VLOOKUP(ReportKeysStatus[[#This Row],[fehlende Schlagworte lt. VLB-Report]],NoKeysAtDNB[],3,FALSE),"")</f>
        <v/>
      </c>
      <c r="E325" s="2">
        <f>IFERROR(VLOOKUP(ReportKeysStatus[[#This Row],[fehlende Schlagworte lt. VLB-Report]],KeysDNB[],4,FALSE),0)</f>
        <v>1</v>
      </c>
      <c r="F325" s="3">
        <f>VLOOKUP(ReportKeysStatus[[#This Row],[fehlende Schlagworte lt. VLB-Report]],NoOfKeysVLB[],2,FALSE)</f>
        <v>2</v>
      </c>
      <c r="G325" s="3">
        <f>ReportKeysStatus[[#This Row],['#KW DNB]]+ReportKeysStatus[[#This Row],['#KW VLB]]</f>
        <v>3</v>
      </c>
    </row>
    <row r="326" spans="1:7" ht="21" customHeight="1" x14ac:dyDescent="0.25">
      <c r="A326" s="4" t="s">
        <v>324</v>
      </c>
      <c r="B326" s="4" t="s">
        <v>10945</v>
      </c>
      <c r="C326" s="2" t="str">
        <f>IFERROR(IF(LEN(VLOOKUP(ReportKeysStatus[[#This Row],[fehlende Schlagworte lt. VLB-Report]],KeysDNB[],1,FALSE)&gt;0),"ja"),"nein")</f>
        <v>ja</v>
      </c>
      <c r="D326" s="2" t="str">
        <f>IFERROR(VLOOKUP(ReportKeysStatus[[#This Row],[fehlende Schlagworte lt. VLB-Report]],NoKeysAtDNB[],3,FALSE),"")</f>
        <v/>
      </c>
      <c r="E326" s="2">
        <f>IFERROR(VLOOKUP(ReportKeysStatus[[#This Row],[fehlende Schlagworte lt. VLB-Report]],KeysDNB[],4,FALSE),0)</f>
        <v>3</v>
      </c>
      <c r="F326" s="3">
        <f>VLOOKUP(ReportKeysStatus[[#This Row],[fehlende Schlagworte lt. VLB-Report]],NoOfKeysVLB[],2,FALSE)</f>
        <v>0</v>
      </c>
      <c r="G326" s="3">
        <f>ReportKeysStatus[[#This Row],['#KW DNB]]+ReportKeysStatus[[#This Row],['#KW VLB]]</f>
        <v>3</v>
      </c>
    </row>
    <row r="327" spans="1:7" ht="21" customHeight="1" x14ac:dyDescent="0.25">
      <c r="A327" s="4" t="s">
        <v>325</v>
      </c>
      <c r="B327" s="4" t="s">
        <v>10945</v>
      </c>
      <c r="C327" s="2" t="str">
        <f>IFERROR(IF(LEN(VLOOKUP(ReportKeysStatus[[#This Row],[fehlende Schlagworte lt. VLB-Report]],KeysDNB[],1,FALSE)&gt;0),"ja"),"nein")</f>
        <v>ja</v>
      </c>
      <c r="D327" s="2" t="str">
        <f>IFERROR(VLOOKUP(ReportKeysStatus[[#This Row],[fehlende Schlagworte lt. VLB-Report]],NoKeysAtDNB[],3,FALSE),"")</f>
        <v/>
      </c>
      <c r="E327" s="2">
        <f>IFERROR(VLOOKUP(ReportKeysStatus[[#This Row],[fehlende Schlagworte lt. VLB-Report]],KeysDNB[],4,FALSE),0)</f>
        <v>4</v>
      </c>
      <c r="F327" s="3">
        <f>VLOOKUP(ReportKeysStatus[[#This Row],[fehlende Schlagworte lt. VLB-Report]],NoOfKeysVLB[],2,FALSE)</f>
        <v>0</v>
      </c>
      <c r="G327" s="3">
        <f>ReportKeysStatus[[#This Row],['#KW DNB]]+ReportKeysStatus[[#This Row],['#KW VLB]]</f>
        <v>4</v>
      </c>
    </row>
    <row r="328" spans="1:7" ht="21" customHeight="1" x14ac:dyDescent="0.25">
      <c r="A328" s="4" t="s">
        <v>326</v>
      </c>
      <c r="B328" s="4" t="s">
        <v>10945</v>
      </c>
      <c r="C328" s="2" t="str">
        <f>IFERROR(IF(LEN(VLOOKUP(ReportKeysStatus[[#This Row],[fehlende Schlagworte lt. VLB-Report]],KeysDNB[],1,FALSE)&gt;0),"ja"),"nein")</f>
        <v>ja</v>
      </c>
      <c r="D328" s="2" t="str">
        <f>IFERROR(VLOOKUP(ReportKeysStatus[[#This Row],[fehlende Schlagworte lt. VLB-Report]],NoKeysAtDNB[],3,FALSE),"")</f>
        <v/>
      </c>
      <c r="E328" s="2">
        <f>IFERROR(VLOOKUP(ReportKeysStatus[[#This Row],[fehlende Schlagworte lt. VLB-Report]],KeysDNB[],4,FALSE),0)</f>
        <v>3</v>
      </c>
      <c r="F328" s="3">
        <f>VLOOKUP(ReportKeysStatus[[#This Row],[fehlende Schlagworte lt. VLB-Report]],NoOfKeysVLB[],2,FALSE)</f>
        <v>0</v>
      </c>
      <c r="G328" s="3">
        <f>ReportKeysStatus[[#This Row],['#KW DNB]]+ReportKeysStatus[[#This Row],['#KW VLB]]</f>
        <v>3</v>
      </c>
    </row>
    <row r="329" spans="1:7" ht="21" customHeight="1" x14ac:dyDescent="0.25">
      <c r="A329" s="4" t="s">
        <v>327</v>
      </c>
      <c r="B329" s="4" t="s">
        <v>10945</v>
      </c>
      <c r="C329" s="2" t="str">
        <f>IFERROR(IF(LEN(VLOOKUP(ReportKeysStatus[[#This Row],[fehlende Schlagworte lt. VLB-Report]],KeysDNB[],1,FALSE)&gt;0),"ja"),"nein")</f>
        <v>ja</v>
      </c>
      <c r="D329" s="2" t="str">
        <f>IFERROR(VLOOKUP(ReportKeysStatus[[#This Row],[fehlende Schlagworte lt. VLB-Report]],NoKeysAtDNB[],3,FALSE),"")</f>
        <v/>
      </c>
      <c r="E329" s="2">
        <f>IFERROR(VLOOKUP(ReportKeysStatus[[#This Row],[fehlende Schlagworte lt. VLB-Report]],KeysDNB[],4,FALSE),0)</f>
        <v>3</v>
      </c>
      <c r="F329" s="3">
        <f>VLOOKUP(ReportKeysStatus[[#This Row],[fehlende Schlagworte lt. VLB-Report]],NoOfKeysVLB[],2,FALSE)</f>
        <v>0</v>
      </c>
      <c r="G329" s="3">
        <f>ReportKeysStatus[[#This Row],['#KW DNB]]+ReportKeysStatus[[#This Row],['#KW VLB]]</f>
        <v>3</v>
      </c>
    </row>
    <row r="330" spans="1:7" ht="21" customHeight="1" x14ac:dyDescent="0.25">
      <c r="A330" s="4" t="s">
        <v>328</v>
      </c>
      <c r="B330" s="4" t="s">
        <v>10945</v>
      </c>
      <c r="C330" s="2" t="str">
        <f>IFERROR(IF(LEN(VLOOKUP(ReportKeysStatus[[#This Row],[fehlende Schlagworte lt. VLB-Report]],KeysDNB[],1,FALSE)&gt;0),"ja"),"nein")</f>
        <v>ja</v>
      </c>
      <c r="D330" s="2" t="str">
        <f>IFERROR(VLOOKUP(ReportKeysStatus[[#This Row],[fehlende Schlagworte lt. VLB-Report]],NoKeysAtDNB[],3,FALSE),"")</f>
        <v/>
      </c>
      <c r="E330" s="2">
        <f>IFERROR(VLOOKUP(ReportKeysStatus[[#This Row],[fehlende Schlagworte lt. VLB-Report]],KeysDNB[],4,FALSE),0)</f>
        <v>3</v>
      </c>
      <c r="F330" s="3">
        <f>VLOOKUP(ReportKeysStatus[[#This Row],[fehlende Schlagworte lt. VLB-Report]],NoOfKeysVLB[],2,FALSE)</f>
        <v>2</v>
      </c>
      <c r="G330" s="3">
        <f>ReportKeysStatus[[#This Row],['#KW DNB]]+ReportKeysStatus[[#This Row],['#KW VLB]]</f>
        <v>5</v>
      </c>
    </row>
    <row r="331" spans="1:7" ht="21" customHeight="1" x14ac:dyDescent="0.25">
      <c r="A331" s="4" t="s">
        <v>329</v>
      </c>
      <c r="B331" s="4" t="s">
        <v>10945</v>
      </c>
      <c r="C331" s="2" t="str">
        <f>IFERROR(IF(LEN(VLOOKUP(ReportKeysStatus[[#This Row],[fehlende Schlagworte lt. VLB-Report]],KeysDNB[],1,FALSE)&gt;0),"ja"),"nein")</f>
        <v>ja</v>
      </c>
      <c r="D331" s="2" t="str">
        <f>IFERROR(VLOOKUP(ReportKeysStatus[[#This Row],[fehlende Schlagworte lt. VLB-Report]],NoKeysAtDNB[],3,FALSE),"")</f>
        <v/>
      </c>
      <c r="E331" s="2">
        <f>IFERROR(VLOOKUP(ReportKeysStatus[[#This Row],[fehlende Schlagworte lt. VLB-Report]],KeysDNB[],4,FALSE),0)</f>
        <v>5</v>
      </c>
      <c r="F331" s="3">
        <f>VLOOKUP(ReportKeysStatus[[#This Row],[fehlende Schlagworte lt. VLB-Report]],NoOfKeysVLB[],2,FALSE)</f>
        <v>0</v>
      </c>
      <c r="G331" s="3">
        <f>ReportKeysStatus[[#This Row],['#KW DNB]]+ReportKeysStatus[[#This Row],['#KW VLB]]</f>
        <v>5</v>
      </c>
    </row>
    <row r="332" spans="1:7" ht="21" customHeight="1" x14ac:dyDescent="0.25">
      <c r="A332" s="4" t="s">
        <v>330</v>
      </c>
      <c r="B332" s="4" t="s">
        <v>10945</v>
      </c>
      <c r="C332" s="2" t="str">
        <f>IFERROR(IF(LEN(VLOOKUP(ReportKeysStatus[[#This Row],[fehlende Schlagworte lt. VLB-Report]],KeysDNB[],1,FALSE)&gt;0),"ja"),"nein")</f>
        <v>ja</v>
      </c>
      <c r="D332" s="2" t="str">
        <f>IFERROR(VLOOKUP(ReportKeysStatus[[#This Row],[fehlende Schlagworte lt. VLB-Report]],NoKeysAtDNB[],3,FALSE),"")</f>
        <v/>
      </c>
      <c r="E332" s="2">
        <f>IFERROR(VLOOKUP(ReportKeysStatus[[#This Row],[fehlende Schlagworte lt. VLB-Report]],KeysDNB[],4,FALSE),0)</f>
        <v>3</v>
      </c>
      <c r="F332" s="3">
        <f>VLOOKUP(ReportKeysStatus[[#This Row],[fehlende Schlagworte lt. VLB-Report]],NoOfKeysVLB[],2,FALSE)</f>
        <v>0</v>
      </c>
      <c r="G332" s="3">
        <f>ReportKeysStatus[[#This Row],['#KW DNB]]+ReportKeysStatus[[#This Row],['#KW VLB]]</f>
        <v>3</v>
      </c>
    </row>
    <row r="333" spans="1:7" ht="21" customHeight="1" x14ac:dyDescent="0.25">
      <c r="A333" s="4" t="s">
        <v>331</v>
      </c>
      <c r="B333" s="4" t="s">
        <v>10945</v>
      </c>
      <c r="C333" s="2" t="str">
        <f>IFERROR(IF(LEN(VLOOKUP(ReportKeysStatus[[#This Row],[fehlende Schlagworte lt. VLB-Report]],KeysDNB[],1,FALSE)&gt;0),"ja"),"nein")</f>
        <v>ja</v>
      </c>
      <c r="D333" s="2" t="str">
        <f>IFERROR(VLOOKUP(ReportKeysStatus[[#This Row],[fehlende Schlagworte lt. VLB-Report]],NoKeysAtDNB[],3,FALSE),"")</f>
        <v/>
      </c>
      <c r="E333" s="2">
        <f>IFERROR(VLOOKUP(ReportKeysStatus[[#This Row],[fehlende Schlagworte lt. VLB-Report]],KeysDNB[],4,FALSE),0)</f>
        <v>5</v>
      </c>
      <c r="F333" s="3">
        <f>VLOOKUP(ReportKeysStatus[[#This Row],[fehlende Schlagworte lt. VLB-Report]],NoOfKeysVLB[],2,FALSE)</f>
        <v>1</v>
      </c>
      <c r="G333" s="3">
        <f>ReportKeysStatus[[#This Row],['#KW DNB]]+ReportKeysStatus[[#This Row],['#KW VLB]]</f>
        <v>6</v>
      </c>
    </row>
    <row r="334" spans="1:7" ht="21" customHeight="1" x14ac:dyDescent="0.25">
      <c r="A334" s="4" t="s">
        <v>332</v>
      </c>
      <c r="B334" s="4" t="s">
        <v>10945</v>
      </c>
      <c r="C334" s="2" t="str">
        <f>IFERROR(IF(LEN(VLOOKUP(ReportKeysStatus[[#This Row],[fehlende Schlagworte lt. VLB-Report]],KeysDNB[],1,FALSE)&gt;0),"ja"),"nein")</f>
        <v>ja</v>
      </c>
      <c r="D334" s="2" t="str">
        <f>IFERROR(VLOOKUP(ReportKeysStatus[[#This Row],[fehlende Schlagworte lt. VLB-Report]],NoKeysAtDNB[],3,FALSE),"")</f>
        <v/>
      </c>
      <c r="E334" s="2">
        <f>IFERROR(VLOOKUP(ReportKeysStatus[[#This Row],[fehlende Schlagworte lt. VLB-Report]],KeysDNB[],4,FALSE),0)</f>
        <v>4</v>
      </c>
      <c r="F334" s="3">
        <f>VLOOKUP(ReportKeysStatus[[#This Row],[fehlende Schlagworte lt. VLB-Report]],NoOfKeysVLB[],2,FALSE)</f>
        <v>0</v>
      </c>
      <c r="G334" s="3">
        <f>ReportKeysStatus[[#This Row],['#KW DNB]]+ReportKeysStatus[[#This Row],['#KW VLB]]</f>
        <v>4</v>
      </c>
    </row>
    <row r="335" spans="1:7" ht="21" customHeight="1" x14ac:dyDescent="0.25">
      <c r="A335" s="4" t="s">
        <v>333</v>
      </c>
      <c r="B335" s="4" t="s">
        <v>10945</v>
      </c>
      <c r="C335" s="2" t="str">
        <f>IFERROR(IF(LEN(VLOOKUP(ReportKeysStatus[[#This Row],[fehlende Schlagworte lt. VLB-Report]],KeysDNB[],1,FALSE)&gt;0),"ja"),"nein")</f>
        <v>ja</v>
      </c>
      <c r="D335" s="2" t="str">
        <f>IFERROR(VLOOKUP(ReportKeysStatus[[#This Row],[fehlende Schlagworte lt. VLB-Report]],NoKeysAtDNB[],3,FALSE),"")</f>
        <v/>
      </c>
      <c r="E335" s="2">
        <f>IFERROR(VLOOKUP(ReportKeysStatus[[#This Row],[fehlende Schlagworte lt. VLB-Report]],KeysDNB[],4,FALSE),0)</f>
        <v>3</v>
      </c>
      <c r="F335" s="3">
        <f>VLOOKUP(ReportKeysStatus[[#This Row],[fehlende Schlagworte lt. VLB-Report]],NoOfKeysVLB[],2,FALSE)</f>
        <v>0</v>
      </c>
      <c r="G335" s="3">
        <f>ReportKeysStatus[[#This Row],['#KW DNB]]+ReportKeysStatus[[#This Row],['#KW VLB]]</f>
        <v>3</v>
      </c>
    </row>
    <row r="336" spans="1:7" ht="21" customHeight="1" x14ac:dyDescent="0.25">
      <c r="A336" s="4" t="s">
        <v>334</v>
      </c>
      <c r="B336" s="4" t="s">
        <v>10945</v>
      </c>
      <c r="C336" s="2" t="str">
        <f>IFERROR(IF(LEN(VLOOKUP(ReportKeysStatus[[#This Row],[fehlende Schlagworte lt. VLB-Report]],KeysDNB[],1,FALSE)&gt;0),"ja"),"nein")</f>
        <v>nein</v>
      </c>
      <c r="D336" s="2" t="str">
        <f>IFERROR(VLOOKUP(ReportKeysStatus[[#This Row],[fehlende Schlagworte lt. VLB-Report]],NoKeysAtDNB[],3,FALSE),"")</f>
        <v>00_keine Schlagworte bei DNB vorhanden</v>
      </c>
      <c r="E336" s="2">
        <f>IFERROR(VLOOKUP(ReportKeysStatus[[#This Row],[fehlende Schlagworte lt. VLB-Report]],KeysDNB[],4,FALSE),0)</f>
        <v>0</v>
      </c>
      <c r="F336" s="3">
        <f>VLOOKUP(ReportKeysStatus[[#This Row],[fehlende Schlagworte lt. VLB-Report]],NoOfKeysVLB[],2,FALSE)</f>
        <v>0</v>
      </c>
      <c r="G336" s="3">
        <f>ReportKeysStatus[[#This Row],['#KW DNB]]+ReportKeysStatus[[#This Row],['#KW VLB]]</f>
        <v>0</v>
      </c>
    </row>
    <row r="337" spans="1:7" ht="21" customHeight="1" x14ac:dyDescent="0.25">
      <c r="A337" s="4" t="s">
        <v>335</v>
      </c>
      <c r="B337" s="4" t="s">
        <v>10945</v>
      </c>
      <c r="C337" s="2" t="str">
        <f>IFERROR(IF(LEN(VLOOKUP(ReportKeysStatus[[#This Row],[fehlende Schlagworte lt. VLB-Report]],KeysDNB[],1,FALSE)&gt;0),"ja"),"nein")</f>
        <v>ja</v>
      </c>
      <c r="D337" s="2" t="str">
        <f>IFERROR(VLOOKUP(ReportKeysStatus[[#This Row],[fehlende Schlagworte lt. VLB-Report]],NoKeysAtDNB[],3,FALSE),"")</f>
        <v/>
      </c>
      <c r="E337" s="2">
        <f>IFERROR(VLOOKUP(ReportKeysStatus[[#This Row],[fehlende Schlagworte lt. VLB-Report]],KeysDNB[],4,FALSE),0)</f>
        <v>4</v>
      </c>
      <c r="F337" s="3">
        <f>VLOOKUP(ReportKeysStatus[[#This Row],[fehlende Schlagworte lt. VLB-Report]],NoOfKeysVLB[],2,FALSE)</f>
        <v>0</v>
      </c>
      <c r="G337" s="3">
        <f>ReportKeysStatus[[#This Row],['#KW DNB]]+ReportKeysStatus[[#This Row],['#KW VLB]]</f>
        <v>4</v>
      </c>
    </row>
    <row r="338" spans="1:7" ht="21" customHeight="1" x14ac:dyDescent="0.25">
      <c r="A338" s="4" t="s">
        <v>336</v>
      </c>
      <c r="B338" s="4" t="s">
        <v>10945</v>
      </c>
      <c r="C338" s="2" t="str">
        <f>IFERROR(IF(LEN(VLOOKUP(ReportKeysStatus[[#This Row],[fehlende Schlagworte lt. VLB-Report]],KeysDNB[],1,FALSE)&gt;0),"ja"),"nein")</f>
        <v>ja</v>
      </c>
      <c r="D338" s="2" t="str">
        <f>IFERROR(VLOOKUP(ReportKeysStatus[[#This Row],[fehlende Schlagworte lt. VLB-Report]],NoKeysAtDNB[],3,FALSE),"")</f>
        <v/>
      </c>
      <c r="E338" s="2">
        <f>IFERROR(VLOOKUP(ReportKeysStatus[[#This Row],[fehlende Schlagworte lt. VLB-Report]],KeysDNB[],4,FALSE),0)</f>
        <v>2</v>
      </c>
      <c r="F338" s="3">
        <f>VLOOKUP(ReportKeysStatus[[#This Row],[fehlende Schlagworte lt. VLB-Report]],NoOfKeysVLB[],2,FALSE)</f>
        <v>2</v>
      </c>
      <c r="G338" s="3">
        <f>ReportKeysStatus[[#This Row],['#KW DNB]]+ReportKeysStatus[[#This Row],['#KW VLB]]</f>
        <v>4</v>
      </c>
    </row>
    <row r="339" spans="1:7" ht="21" customHeight="1" x14ac:dyDescent="0.25">
      <c r="A339" s="4" t="s">
        <v>337</v>
      </c>
      <c r="B339" s="4" t="s">
        <v>10945</v>
      </c>
      <c r="C339" s="2" t="str">
        <f>IFERROR(IF(LEN(VLOOKUP(ReportKeysStatus[[#This Row],[fehlende Schlagworte lt. VLB-Report]],KeysDNB[],1,FALSE)&gt;0),"ja"),"nein")</f>
        <v>ja</v>
      </c>
      <c r="D339" s="2" t="str">
        <f>IFERROR(VLOOKUP(ReportKeysStatus[[#This Row],[fehlende Schlagworte lt. VLB-Report]],NoKeysAtDNB[],3,FALSE),"")</f>
        <v/>
      </c>
      <c r="E339" s="2">
        <f>IFERROR(VLOOKUP(ReportKeysStatus[[#This Row],[fehlende Schlagworte lt. VLB-Report]],KeysDNB[],4,FALSE),0)</f>
        <v>3</v>
      </c>
      <c r="F339" s="3">
        <f>VLOOKUP(ReportKeysStatus[[#This Row],[fehlende Schlagworte lt. VLB-Report]],NoOfKeysVLB[],2,FALSE)</f>
        <v>0</v>
      </c>
      <c r="G339" s="3">
        <f>ReportKeysStatus[[#This Row],['#KW DNB]]+ReportKeysStatus[[#This Row],['#KW VLB]]</f>
        <v>3</v>
      </c>
    </row>
    <row r="340" spans="1:7" ht="21" customHeight="1" x14ac:dyDescent="0.25">
      <c r="A340" s="4" t="s">
        <v>338</v>
      </c>
      <c r="B340" s="4" t="s">
        <v>10945</v>
      </c>
      <c r="C340" s="2" t="str">
        <f>IFERROR(IF(LEN(VLOOKUP(ReportKeysStatus[[#This Row],[fehlende Schlagworte lt. VLB-Report]],KeysDNB[],1,FALSE)&gt;0),"ja"),"nein")</f>
        <v>ja</v>
      </c>
      <c r="D340" s="2" t="str">
        <f>IFERROR(VLOOKUP(ReportKeysStatus[[#This Row],[fehlende Schlagworte lt. VLB-Report]],NoKeysAtDNB[],3,FALSE),"")</f>
        <v/>
      </c>
      <c r="E340" s="2">
        <f>IFERROR(VLOOKUP(ReportKeysStatus[[#This Row],[fehlende Schlagworte lt. VLB-Report]],KeysDNB[],4,FALSE),0)</f>
        <v>3</v>
      </c>
      <c r="F340" s="3">
        <f>VLOOKUP(ReportKeysStatus[[#This Row],[fehlende Schlagworte lt. VLB-Report]],NoOfKeysVLB[],2,FALSE)</f>
        <v>0</v>
      </c>
      <c r="G340" s="3">
        <f>ReportKeysStatus[[#This Row],['#KW DNB]]+ReportKeysStatus[[#This Row],['#KW VLB]]</f>
        <v>3</v>
      </c>
    </row>
    <row r="341" spans="1:7" ht="21" customHeight="1" x14ac:dyDescent="0.25">
      <c r="A341" s="4" t="s">
        <v>339</v>
      </c>
      <c r="B341" s="4" t="s">
        <v>10945</v>
      </c>
      <c r="C341" s="2" t="str">
        <f>IFERROR(IF(LEN(VLOOKUP(ReportKeysStatus[[#This Row],[fehlende Schlagworte lt. VLB-Report]],KeysDNB[],1,FALSE)&gt;0),"ja"),"nein")</f>
        <v>ja</v>
      </c>
      <c r="D341" s="2" t="str">
        <f>IFERROR(VLOOKUP(ReportKeysStatus[[#This Row],[fehlende Schlagworte lt. VLB-Report]],NoKeysAtDNB[],3,FALSE),"")</f>
        <v/>
      </c>
      <c r="E341" s="2">
        <f>IFERROR(VLOOKUP(ReportKeysStatus[[#This Row],[fehlende Schlagworte lt. VLB-Report]],KeysDNB[],4,FALSE),0)</f>
        <v>4</v>
      </c>
      <c r="F341" s="3">
        <f>VLOOKUP(ReportKeysStatus[[#This Row],[fehlende Schlagworte lt. VLB-Report]],NoOfKeysVLB[],2,FALSE)</f>
        <v>0</v>
      </c>
      <c r="G341" s="3">
        <f>ReportKeysStatus[[#This Row],['#KW DNB]]+ReportKeysStatus[[#This Row],['#KW VLB]]</f>
        <v>4</v>
      </c>
    </row>
    <row r="342" spans="1:7" ht="21" customHeight="1" x14ac:dyDescent="0.25">
      <c r="A342" s="4" t="s">
        <v>340</v>
      </c>
      <c r="B342" s="4" t="s">
        <v>10945</v>
      </c>
      <c r="C342" s="2" t="str">
        <f>IFERROR(IF(LEN(VLOOKUP(ReportKeysStatus[[#This Row],[fehlende Schlagworte lt. VLB-Report]],KeysDNB[],1,FALSE)&gt;0),"ja"),"nein")</f>
        <v>ja</v>
      </c>
      <c r="D342" s="2" t="str">
        <f>IFERROR(VLOOKUP(ReportKeysStatus[[#This Row],[fehlende Schlagworte lt. VLB-Report]],NoKeysAtDNB[],3,FALSE),"")</f>
        <v/>
      </c>
      <c r="E342" s="2">
        <f>IFERROR(VLOOKUP(ReportKeysStatus[[#This Row],[fehlende Schlagworte lt. VLB-Report]],KeysDNB[],4,FALSE),0)</f>
        <v>2</v>
      </c>
      <c r="F342" s="3">
        <f>VLOOKUP(ReportKeysStatus[[#This Row],[fehlende Schlagworte lt. VLB-Report]],NoOfKeysVLB[],2,FALSE)</f>
        <v>0</v>
      </c>
      <c r="G342" s="3">
        <f>ReportKeysStatus[[#This Row],['#KW DNB]]+ReportKeysStatus[[#This Row],['#KW VLB]]</f>
        <v>2</v>
      </c>
    </row>
    <row r="343" spans="1:7" ht="21" customHeight="1" x14ac:dyDescent="0.25">
      <c r="A343" s="4" t="s">
        <v>341</v>
      </c>
      <c r="B343" s="4" t="s">
        <v>10945</v>
      </c>
      <c r="C343" s="2" t="str">
        <f>IFERROR(IF(LEN(VLOOKUP(ReportKeysStatus[[#This Row],[fehlende Schlagworte lt. VLB-Report]],KeysDNB[],1,FALSE)&gt;0),"ja"),"nein")</f>
        <v>ja</v>
      </c>
      <c r="D343" s="2" t="str">
        <f>IFERROR(VLOOKUP(ReportKeysStatus[[#This Row],[fehlende Schlagworte lt. VLB-Report]],NoKeysAtDNB[],3,FALSE),"")</f>
        <v/>
      </c>
      <c r="E343" s="2">
        <f>IFERROR(VLOOKUP(ReportKeysStatus[[#This Row],[fehlende Schlagworte lt. VLB-Report]],KeysDNB[],4,FALSE),0)</f>
        <v>7</v>
      </c>
      <c r="F343" s="3">
        <f>VLOOKUP(ReportKeysStatus[[#This Row],[fehlende Schlagworte lt. VLB-Report]],NoOfKeysVLB[],2,FALSE)</f>
        <v>0</v>
      </c>
      <c r="G343" s="3">
        <f>ReportKeysStatus[[#This Row],['#KW DNB]]+ReportKeysStatus[[#This Row],['#KW VLB]]</f>
        <v>7</v>
      </c>
    </row>
    <row r="344" spans="1:7" ht="21" customHeight="1" x14ac:dyDescent="0.25">
      <c r="A344" s="4" t="s">
        <v>342</v>
      </c>
      <c r="B344" s="4" t="s">
        <v>10945</v>
      </c>
      <c r="C344" s="2" t="str">
        <f>IFERROR(IF(LEN(VLOOKUP(ReportKeysStatus[[#This Row],[fehlende Schlagworte lt. VLB-Report]],KeysDNB[],1,FALSE)&gt;0),"ja"),"nein")</f>
        <v>nein</v>
      </c>
      <c r="D344" s="2" t="str">
        <f>IFERROR(VLOOKUP(ReportKeysStatus[[#This Row],[fehlende Schlagworte lt. VLB-Report]],NoKeysAtDNB[],3,FALSE),"")</f>
        <v>00_ISBN nicht bei DNB vorhanden</v>
      </c>
      <c r="E344" s="2">
        <f>IFERROR(VLOOKUP(ReportKeysStatus[[#This Row],[fehlende Schlagworte lt. VLB-Report]],KeysDNB[],4,FALSE),0)</f>
        <v>0</v>
      </c>
      <c r="F344" s="3">
        <f>VLOOKUP(ReportKeysStatus[[#This Row],[fehlende Schlagworte lt. VLB-Report]],NoOfKeysVLB[],2,FALSE)</f>
        <v>1</v>
      </c>
      <c r="G344" s="3">
        <f>ReportKeysStatus[[#This Row],['#KW DNB]]+ReportKeysStatus[[#This Row],['#KW VLB]]</f>
        <v>1</v>
      </c>
    </row>
    <row r="345" spans="1:7" ht="21" customHeight="1" x14ac:dyDescent="0.25">
      <c r="A345" s="4" t="s">
        <v>343</v>
      </c>
      <c r="B345" s="4" t="s">
        <v>10945</v>
      </c>
      <c r="C345" s="2" t="str">
        <f>IFERROR(IF(LEN(VLOOKUP(ReportKeysStatus[[#This Row],[fehlende Schlagworte lt. VLB-Report]],KeysDNB[],1,FALSE)&gt;0),"ja"),"nein")</f>
        <v>ja</v>
      </c>
      <c r="D345" s="2" t="str">
        <f>IFERROR(VLOOKUP(ReportKeysStatus[[#This Row],[fehlende Schlagworte lt. VLB-Report]],NoKeysAtDNB[],3,FALSE),"")</f>
        <v/>
      </c>
      <c r="E345" s="2">
        <f>IFERROR(VLOOKUP(ReportKeysStatus[[#This Row],[fehlende Schlagworte lt. VLB-Report]],KeysDNB[],4,FALSE),0)</f>
        <v>2</v>
      </c>
      <c r="F345" s="3">
        <f>VLOOKUP(ReportKeysStatus[[#This Row],[fehlende Schlagworte lt. VLB-Report]],NoOfKeysVLB[],2,FALSE)</f>
        <v>2</v>
      </c>
      <c r="G345" s="3">
        <f>ReportKeysStatus[[#This Row],['#KW DNB]]+ReportKeysStatus[[#This Row],['#KW VLB]]</f>
        <v>4</v>
      </c>
    </row>
    <row r="346" spans="1:7" ht="21" customHeight="1" x14ac:dyDescent="0.25">
      <c r="A346" s="4" t="s">
        <v>344</v>
      </c>
      <c r="B346" s="4" t="s">
        <v>10945</v>
      </c>
      <c r="C346" s="2" t="str">
        <f>IFERROR(IF(LEN(VLOOKUP(ReportKeysStatus[[#This Row],[fehlende Schlagworte lt. VLB-Report]],KeysDNB[],1,FALSE)&gt;0),"ja"),"nein")</f>
        <v>ja</v>
      </c>
      <c r="D346" s="2" t="str">
        <f>IFERROR(VLOOKUP(ReportKeysStatus[[#This Row],[fehlende Schlagworte lt. VLB-Report]],NoKeysAtDNB[],3,FALSE),"")</f>
        <v/>
      </c>
      <c r="E346" s="2">
        <f>IFERROR(VLOOKUP(ReportKeysStatus[[#This Row],[fehlende Schlagworte lt. VLB-Report]],KeysDNB[],4,FALSE),0)</f>
        <v>2</v>
      </c>
      <c r="F346" s="3">
        <f>VLOOKUP(ReportKeysStatus[[#This Row],[fehlende Schlagworte lt. VLB-Report]],NoOfKeysVLB[],2,FALSE)</f>
        <v>2</v>
      </c>
      <c r="G346" s="3">
        <f>ReportKeysStatus[[#This Row],['#KW DNB]]+ReportKeysStatus[[#This Row],['#KW VLB]]</f>
        <v>4</v>
      </c>
    </row>
    <row r="347" spans="1:7" ht="21" customHeight="1" x14ac:dyDescent="0.25">
      <c r="A347" s="4" t="s">
        <v>345</v>
      </c>
      <c r="B347" s="4" t="s">
        <v>10945</v>
      </c>
      <c r="C347" s="2" t="str">
        <f>IFERROR(IF(LEN(VLOOKUP(ReportKeysStatus[[#This Row],[fehlende Schlagworte lt. VLB-Report]],KeysDNB[],1,FALSE)&gt;0),"ja"),"nein")</f>
        <v>ja</v>
      </c>
      <c r="D347" s="2" t="str">
        <f>IFERROR(VLOOKUP(ReportKeysStatus[[#This Row],[fehlende Schlagworte lt. VLB-Report]],NoKeysAtDNB[],3,FALSE),"")</f>
        <v/>
      </c>
      <c r="E347" s="2">
        <f>IFERROR(VLOOKUP(ReportKeysStatus[[#This Row],[fehlende Schlagworte lt. VLB-Report]],KeysDNB[],4,FALSE),0)</f>
        <v>3</v>
      </c>
      <c r="F347" s="3">
        <f>VLOOKUP(ReportKeysStatus[[#This Row],[fehlende Schlagworte lt. VLB-Report]],NoOfKeysVLB[],2,FALSE)</f>
        <v>0</v>
      </c>
      <c r="G347" s="3">
        <f>ReportKeysStatus[[#This Row],['#KW DNB]]+ReportKeysStatus[[#This Row],['#KW VLB]]</f>
        <v>3</v>
      </c>
    </row>
    <row r="348" spans="1:7" ht="21" customHeight="1" x14ac:dyDescent="0.25">
      <c r="A348" s="4" t="s">
        <v>346</v>
      </c>
      <c r="B348" s="4" t="s">
        <v>10945</v>
      </c>
      <c r="C348" s="2" t="str">
        <f>IFERROR(IF(LEN(VLOOKUP(ReportKeysStatus[[#This Row],[fehlende Schlagworte lt. VLB-Report]],KeysDNB[],1,FALSE)&gt;0),"ja"),"nein")</f>
        <v>ja</v>
      </c>
      <c r="D348" s="2" t="str">
        <f>IFERROR(VLOOKUP(ReportKeysStatus[[#This Row],[fehlende Schlagworte lt. VLB-Report]],NoKeysAtDNB[],3,FALSE),"")</f>
        <v/>
      </c>
      <c r="E348" s="2">
        <f>IFERROR(VLOOKUP(ReportKeysStatus[[#This Row],[fehlende Schlagworte lt. VLB-Report]],KeysDNB[],4,FALSE),0)</f>
        <v>9</v>
      </c>
      <c r="F348" s="3">
        <f>VLOOKUP(ReportKeysStatus[[#This Row],[fehlende Schlagworte lt. VLB-Report]],NoOfKeysVLB[],2,FALSE)</f>
        <v>2</v>
      </c>
      <c r="G348" s="3">
        <f>ReportKeysStatus[[#This Row],['#KW DNB]]+ReportKeysStatus[[#This Row],['#KW VLB]]</f>
        <v>11</v>
      </c>
    </row>
    <row r="349" spans="1:7" ht="21" customHeight="1" x14ac:dyDescent="0.25">
      <c r="A349" s="4" t="s">
        <v>347</v>
      </c>
      <c r="B349" s="4" t="s">
        <v>10945</v>
      </c>
      <c r="C349" s="2" t="str">
        <f>IFERROR(IF(LEN(VLOOKUP(ReportKeysStatus[[#This Row],[fehlende Schlagworte lt. VLB-Report]],KeysDNB[],1,FALSE)&gt;0),"ja"),"nein")</f>
        <v>ja</v>
      </c>
      <c r="D349" s="2" t="str">
        <f>IFERROR(VLOOKUP(ReportKeysStatus[[#This Row],[fehlende Schlagworte lt. VLB-Report]],NoKeysAtDNB[],3,FALSE),"")</f>
        <v/>
      </c>
      <c r="E349" s="2">
        <f>IFERROR(VLOOKUP(ReportKeysStatus[[#This Row],[fehlende Schlagworte lt. VLB-Report]],KeysDNB[],4,FALSE),0)</f>
        <v>3</v>
      </c>
      <c r="F349" s="3">
        <f>VLOOKUP(ReportKeysStatus[[#This Row],[fehlende Schlagworte lt. VLB-Report]],NoOfKeysVLB[],2,FALSE)</f>
        <v>2</v>
      </c>
      <c r="G349" s="3">
        <f>ReportKeysStatus[[#This Row],['#KW DNB]]+ReportKeysStatus[[#This Row],['#KW VLB]]</f>
        <v>5</v>
      </c>
    </row>
    <row r="350" spans="1:7" ht="21" customHeight="1" x14ac:dyDescent="0.25">
      <c r="A350" s="4" t="s">
        <v>348</v>
      </c>
      <c r="B350" s="4" t="s">
        <v>10945</v>
      </c>
      <c r="C350" s="2" t="str">
        <f>IFERROR(IF(LEN(VLOOKUP(ReportKeysStatus[[#This Row],[fehlende Schlagworte lt. VLB-Report]],KeysDNB[],1,FALSE)&gt;0),"ja"),"nein")</f>
        <v>ja</v>
      </c>
      <c r="D350" s="2" t="str">
        <f>IFERROR(VLOOKUP(ReportKeysStatus[[#This Row],[fehlende Schlagworte lt. VLB-Report]],NoKeysAtDNB[],3,FALSE),"")</f>
        <v/>
      </c>
      <c r="E350" s="2">
        <f>IFERROR(VLOOKUP(ReportKeysStatus[[#This Row],[fehlende Schlagworte lt. VLB-Report]],KeysDNB[],4,FALSE),0)</f>
        <v>2</v>
      </c>
      <c r="F350" s="3">
        <f>VLOOKUP(ReportKeysStatus[[#This Row],[fehlende Schlagworte lt. VLB-Report]],NoOfKeysVLB[],2,FALSE)</f>
        <v>1</v>
      </c>
      <c r="G350" s="3">
        <f>ReportKeysStatus[[#This Row],['#KW DNB]]+ReportKeysStatus[[#This Row],['#KW VLB]]</f>
        <v>3</v>
      </c>
    </row>
    <row r="351" spans="1:7" ht="21" customHeight="1" x14ac:dyDescent="0.25">
      <c r="A351" s="4" t="s">
        <v>349</v>
      </c>
      <c r="B351" s="4" t="s">
        <v>10945</v>
      </c>
      <c r="C351" s="2" t="str">
        <f>IFERROR(IF(LEN(VLOOKUP(ReportKeysStatus[[#This Row],[fehlende Schlagworte lt. VLB-Report]],KeysDNB[],1,FALSE)&gt;0),"ja"),"nein")</f>
        <v>ja</v>
      </c>
      <c r="D351" s="2" t="str">
        <f>IFERROR(VLOOKUP(ReportKeysStatus[[#This Row],[fehlende Schlagworte lt. VLB-Report]],NoKeysAtDNB[],3,FALSE),"")</f>
        <v/>
      </c>
      <c r="E351" s="2">
        <f>IFERROR(VLOOKUP(ReportKeysStatus[[#This Row],[fehlende Schlagworte lt. VLB-Report]],KeysDNB[],4,FALSE),0)</f>
        <v>6</v>
      </c>
      <c r="F351" s="3">
        <f>VLOOKUP(ReportKeysStatus[[#This Row],[fehlende Schlagworte lt. VLB-Report]],NoOfKeysVLB[],2,FALSE)</f>
        <v>0</v>
      </c>
      <c r="G351" s="3">
        <f>ReportKeysStatus[[#This Row],['#KW DNB]]+ReportKeysStatus[[#This Row],['#KW VLB]]</f>
        <v>6</v>
      </c>
    </row>
    <row r="352" spans="1:7" ht="21" customHeight="1" x14ac:dyDescent="0.25">
      <c r="A352" s="4" t="s">
        <v>350</v>
      </c>
      <c r="B352" s="4" t="s">
        <v>10945</v>
      </c>
      <c r="C352" s="2" t="str">
        <f>IFERROR(IF(LEN(VLOOKUP(ReportKeysStatus[[#This Row],[fehlende Schlagworte lt. VLB-Report]],KeysDNB[],1,FALSE)&gt;0),"ja"),"nein")</f>
        <v>ja</v>
      </c>
      <c r="D352" s="2" t="str">
        <f>IFERROR(VLOOKUP(ReportKeysStatus[[#This Row],[fehlende Schlagworte lt. VLB-Report]],NoKeysAtDNB[],3,FALSE),"")</f>
        <v/>
      </c>
      <c r="E352" s="2">
        <f>IFERROR(VLOOKUP(ReportKeysStatus[[#This Row],[fehlende Schlagworte lt. VLB-Report]],KeysDNB[],4,FALSE),0)</f>
        <v>5</v>
      </c>
      <c r="F352" s="3">
        <f>VLOOKUP(ReportKeysStatus[[#This Row],[fehlende Schlagworte lt. VLB-Report]],NoOfKeysVLB[],2,FALSE)</f>
        <v>0</v>
      </c>
      <c r="G352" s="3">
        <f>ReportKeysStatus[[#This Row],['#KW DNB]]+ReportKeysStatus[[#This Row],['#KW VLB]]</f>
        <v>5</v>
      </c>
    </row>
    <row r="353" spans="1:7" ht="21" customHeight="1" x14ac:dyDescent="0.25">
      <c r="A353" s="4" t="s">
        <v>351</v>
      </c>
      <c r="B353" s="4" t="s">
        <v>10945</v>
      </c>
      <c r="C353" s="2" t="str">
        <f>IFERROR(IF(LEN(VLOOKUP(ReportKeysStatus[[#This Row],[fehlende Schlagworte lt. VLB-Report]],KeysDNB[],1,FALSE)&gt;0),"ja"),"nein")</f>
        <v>ja</v>
      </c>
      <c r="D353" s="2" t="str">
        <f>IFERROR(VLOOKUP(ReportKeysStatus[[#This Row],[fehlende Schlagworte lt. VLB-Report]],NoKeysAtDNB[],3,FALSE),"")</f>
        <v/>
      </c>
      <c r="E353" s="2">
        <f>IFERROR(VLOOKUP(ReportKeysStatus[[#This Row],[fehlende Schlagworte lt. VLB-Report]],KeysDNB[],4,FALSE),0)</f>
        <v>3</v>
      </c>
      <c r="F353" s="3">
        <f>VLOOKUP(ReportKeysStatus[[#This Row],[fehlende Schlagworte lt. VLB-Report]],NoOfKeysVLB[],2,FALSE)</f>
        <v>0</v>
      </c>
      <c r="G353" s="3">
        <f>ReportKeysStatus[[#This Row],['#KW DNB]]+ReportKeysStatus[[#This Row],['#KW VLB]]</f>
        <v>3</v>
      </c>
    </row>
    <row r="354" spans="1:7" ht="21" customHeight="1" x14ac:dyDescent="0.25">
      <c r="A354" s="4" t="s">
        <v>352</v>
      </c>
      <c r="B354" s="4" t="s">
        <v>10945</v>
      </c>
      <c r="C354" s="2" t="str">
        <f>IFERROR(IF(LEN(VLOOKUP(ReportKeysStatus[[#This Row],[fehlende Schlagworte lt. VLB-Report]],KeysDNB[],1,FALSE)&gt;0),"ja"),"nein")</f>
        <v>ja</v>
      </c>
      <c r="D354" s="2" t="str">
        <f>IFERROR(VLOOKUP(ReportKeysStatus[[#This Row],[fehlende Schlagworte lt. VLB-Report]],NoKeysAtDNB[],3,FALSE),"")</f>
        <v/>
      </c>
      <c r="E354" s="2">
        <f>IFERROR(VLOOKUP(ReportKeysStatus[[#This Row],[fehlende Schlagworte lt. VLB-Report]],KeysDNB[],4,FALSE),0)</f>
        <v>4</v>
      </c>
      <c r="F354" s="3">
        <f>VLOOKUP(ReportKeysStatus[[#This Row],[fehlende Schlagworte lt. VLB-Report]],NoOfKeysVLB[],2,FALSE)</f>
        <v>0</v>
      </c>
      <c r="G354" s="3">
        <f>ReportKeysStatus[[#This Row],['#KW DNB]]+ReportKeysStatus[[#This Row],['#KW VLB]]</f>
        <v>4</v>
      </c>
    </row>
    <row r="355" spans="1:7" ht="21" customHeight="1" x14ac:dyDescent="0.25">
      <c r="A355" s="4" t="s">
        <v>353</v>
      </c>
      <c r="B355" s="4" t="s">
        <v>10945</v>
      </c>
      <c r="C355" s="2" t="str">
        <f>IFERROR(IF(LEN(VLOOKUP(ReportKeysStatus[[#This Row],[fehlende Schlagworte lt. VLB-Report]],KeysDNB[],1,FALSE)&gt;0),"ja"),"nein")</f>
        <v>nein</v>
      </c>
      <c r="D355" s="2" t="str">
        <f>IFERROR(VLOOKUP(ReportKeysStatus[[#This Row],[fehlende Schlagworte lt. VLB-Report]],NoKeysAtDNB[],3,FALSE),"")</f>
        <v>00_ISBN nicht bei DNB vorhanden</v>
      </c>
      <c r="E355" s="2">
        <f>IFERROR(VLOOKUP(ReportKeysStatus[[#This Row],[fehlende Schlagworte lt. VLB-Report]],KeysDNB[],4,FALSE),0)</f>
        <v>0</v>
      </c>
      <c r="F355" s="3">
        <f>VLOOKUP(ReportKeysStatus[[#This Row],[fehlende Schlagworte lt. VLB-Report]],NoOfKeysVLB[],2,FALSE)</f>
        <v>0</v>
      </c>
      <c r="G355" s="3">
        <f>ReportKeysStatus[[#This Row],['#KW DNB]]+ReportKeysStatus[[#This Row],['#KW VLB]]</f>
        <v>0</v>
      </c>
    </row>
    <row r="356" spans="1:7" ht="21" customHeight="1" x14ac:dyDescent="0.25">
      <c r="A356" s="4" t="s">
        <v>354</v>
      </c>
      <c r="B356" s="4" t="s">
        <v>10945</v>
      </c>
      <c r="C356" s="2" t="str">
        <f>IFERROR(IF(LEN(VLOOKUP(ReportKeysStatus[[#This Row],[fehlende Schlagworte lt. VLB-Report]],KeysDNB[],1,FALSE)&gt;0),"ja"),"nein")</f>
        <v>nein</v>
      </c>
      <c r="D356" s="2" t="str">
        <f>IFERROR(VLOOKUP(ReportKeysStatus[[#This Row],[fehlende Schlagworte lt. VLB-Report]],NoKeysAtDNB[],3,FALSE),"")</f>
        <v>00_ISBN nicht bei DNB vorhanden</v>
      </c>
      <c r="E356" s="2">
        <f>IFERROR(VLOOKUP(ReportKeysStatus[[#This Row],[fehlende Schlagworte lt. VLB-Report]],KeysDNB[],4,FALSE),0)</f>
        <v>0</v>
      </c>
      <c r="F356" s="3">
        <f>VLOOKUP(ReportKeysStatus[[#This Row],[fehlende Schlagworte lt. VLB-Report]],NoOfKeysVLB[],2,FALSE)</f>
        <v>2</v>
      </c>
      <c r="G356" s="3">
        <f>ReportKeysStatus[[#This Row],['#KW DNB]]+ReportKeysStatus[[#This Row],['#KW VLB]]</f>
        <v>2</v>
      </c>
    </row>
    <row r="357" spans="1:7" ht="21" customHeight="1" x14ac:dyDescent="0.25">
      <c r="A357" s="4" t="s">
        <v>355</v>
      </c>
      <c r="B357" s="4" t="s">
        <v>10945</v>
      </c>
      <c r="C357" s="2" t="str">
        <f>IFERROR(IF(LEN(VLOOKUP(ReportKeysStatus[[#This Row],[fehlende Schlagworte lt. VLB-Report]],KeysDNB[],1,FALSE)&gt;0),"ja"),"nein")</f>
        <v>nein</v>
      </c>
      <c r="D357" s="2" t="str">
        <f>IFERROR(VLOOKUP(ReportKeysStatus[[#This Row],[fehlende Schlagworte lt. VLB-Report]],NoKeysAtDNB[],3,FALSE),"")</f>
        <v>00_ISBN nicht bei DNB vorhanden</v>
      </c>
      <c r="E357" s="2">
        <f>IFERROR(VLOOKUP(ReportKeysStatus[[#This Row],[fehlende Schlagworte lt. VLB-Report]],KeysDNB[],4,FALSE),0)</f>
        <v>0</v>
      </c>
      <c r="F357" s="3">
        <f>VLOOKUP(ReportKeysStatus[[#This Row],[fehlende Schlagworte lt. VLB-Report]],NoOfKeysVLB[],2,FALSE)</f>
        <v>2</v>
      </c>
      <c r="G357" s="3">
        <f>ReportKeysStatus[[#This Row],['#KW DNB]]+ReportKeysStatus[[#This Row],['#KW VLB]]</f>
        <v>2</v>
      </c>
    </row>
    <row r="358" spans="1:7" ht="21" customHeight="1" x14ac:dyDescent="0.25">
      <c r="A358" s="4" t="s">
        <v>356</v>
      </c>
      <c r="B358" s="4" t="s">
        <v>10945</v>
      </c>
      <c r="C358" s="2" t="str">
        <f>IFERROR(IF(LEN(VLOOKUP(ReportKeysStatus[[#This Row],[fehlende Schlagworte lt. VLB-Report]],KeysDNB[],1,FALSE)&gt;0),"ja"),"nein")</f>
        <v>nein</v>
      </c>
      <c r="D358" s="2" t="str">
        <f>IFERROR(VLOOKUP(ReportKeysStatus[[#This Row],[fehlende Schlagworte lt. VLB-Report]],NoKeysAtDNB[],3,FALSE),"")</f>
        <v>00_ISBN nicht bei DNB vorhanden</v>
      </c>
      <c r="E358" s="2">
        <f>IFERROR(VLOOKUP(ReportKeysStatus[[#This Row],[fehlende Schlagworte lt. VLB-Report]],KeysDNB[],4,FALSE),0)</f>
        <v>0</v>
      </c>
      <c r="F358" s="3">
        <f>VLOOKUP(ReportKeysStatus[[#This Row],[fehlende Schlagworte lt. VLB-Report]],NoOfKeysVLB[],2,FALSE)</f>
        <v>2</v>
      </c>
      <c r="G358" s="3">
        <f>ReportKeysStatus[[#This Row],['#KW DNB]]+ReportKeysStatus[[#This Row],['#KW VLB]]</f>
        <v>2</v>
      </c>
    </row>
    <row r="359" spans="1:7" ht="21" customHeight="1" x14ac:dyDescent="0.25">
      <c r="A359" s="4" t="s">
        <v>357</v>
      </c>
      <c r="B359" s="4" t="s">
        <v>10945</v>
      </c>
      <c r="C359" s="2" t="str">
        <f>IFERROR(IF(LEN(VLOOKUP(ReportKeysStatus[[#This Row],[fehlende Schlagworte lt. VLB-Report]],KeysDNB[],1,FALSE)&gt;0),"ja"),"nein")</f>
        <v>nein</v>
      </c>
      <c r="D359" s="2" t="str">
        <f>IFERROR(VLOOKUP(ReportKeysStatus[[#This Row],[fehlende Schlagworte lt. VLB-Report]],NoKeysAtDNB[],3,FALSE),"")</f>
        <v/>
      </c>
      <c r="E359" s="2">
        <f>IFERROR(VLOOKUP(ReportKeysStatus[[#This Row],[fehlende Schlagworte lt. VLB-Report]],KeysDNB[],4,FALSE),0)</f>
        <v>0</v>
      </c>
      <c r="F359" s="3">
        <f>VLOOKUP(ReportKeysStatus[[#This Row],[fehlende Schlagworte lt. VLB-Report]],NoOfKeysVLB[],2,FALSE)</f>
        <v>0</v>
      </c>
      <c r="G359" s="3">
        <f>ReportKeysStatus[[#This Row],['#KW DNB]]+ReportKeysStatus[[#This Row],['#KW VLB]]</f>
        <v>0</v>
      </c>
    </row>
    <row r="360" spans="1:7" ht="21" customHeight="1" x14ac:dyDescent="0.25">
      <c r="A360" s="4" t="s">
        <v>358</v>
      </c>
      <c r="B360" s="4" t="s">
        <v>10945</v>
      </c>
      <c r="C360" s="2" t="str">
        <f>IFERROR(IF(LEN(VLOOKUP(ReportKeysStatus[[#This Row],[fehlende Schlagworte lt. VLB-Report]],KeysDNB[],1,FALSE)&gt;0),"ja"),"nein")</f>
        <v>nein</v>
      </c>
      <c r="D360" s="2" t="str">
        <f>IFERROR(VLOOKUP(ReportKeysStatus[[#This Row],[fehlende Schlagworte lt. VLB-Report]],NoKeysAtDNB[],3,FALSE),"")</f>
        <v>00_ISBN nicht bei DNB vorhanden</v>
      </c>
      <c r="E360" s="2">
        <f>IFERROR(VLOOKUP(ReportKeysStatus[[#This Row],[fehlende Schlagworte lt. VLB-Report]],KeysDNB[],4,FALSE),0)</f>
        <v>0</v>
      </c>
      <c r="F360" s="3">
        <f>VLOOKUP(ReportKeysStatus[[#This Row],[fehlende Schlagworte lt. VLB-Report]],NoOfKeysVLB[],2,FALSE)</f>
        <v>0</v>
      </c>
      <c r="G360" s="3">
        <f>ReportKeysStatus[[#This Row],['#KW DNB]]+ReportKeysStatus[[#This Row],['#KW VLB]]</f>
        <v>0</v>
      </c>
    </row>
    <row r="361" spans="1:7" ht="21" customHeight="1" x14ac:dyDescent="0.25">
      <c r="A361" s="4" t="s">
        <v>359</v>
      </c>
      <c r="B361" s="4" t="s">
        <v>10945</v>
      </c>
      <c r="C361" s="2" t="str">
        <f>IFERROR(IF(LEN(VLOOKUP(ReportKeysStatus[[#This Row],[fehlende Schlagworte lt. VLB-Report]],KeysDNB[],1,FALSE)&gt;0),"ja"),"nein")</f>
        <v>nein</v>
      </c>
      <c r="D361" s="2" t="str">
        <f>IFERROR(VLOOKUP(ReportKeysStatus[[#This Row],[fehlende Schlagworte lt. VLB-Report]],NoKeysAtDNB[],3,FALSE),"")</f>
        <v>00_ISBN nicht bei DNB vorhanden</v>
      </c>
      <c r="E361" s="2">
        <f>IFERROR(VLOOKUP(ReportKeysStatus[[#This Row],[fehlende Schlagworte lt. VLB-Report]],KeysDNB[],4,FALSE),0)</f>
        <v>0</v>
      </c>
      <c r="F361" s="3">
        <f>VLOOKUP(ReportKeysStatus[[#This Row],[fehlende Schlagworte lt. VLB-Report]],NoOfKeysVLB[],2,FALSE)</f>
        <v>0</v>
      </c>
      <c r="G361" s="3">
        <f>ReportKeysStatus[[#This Row],['#KW DNB]]+ReportKeysStatus[[#This Row],['#KW VLB]]</f>
        <v>0</v>
      </c>
    </row>
    <row r="362" spans="1:7" ht="21" customHeight="1" x14ac:dyDescent="0.25">
      <c r="A362" s="4" t="s">
        <v>360</v>
      </c>
      <c r="B362" s="4" t="s">
        <v>10945</v>
      </c>
      <c r="C362" s="2" t="str">
        <f>IFERROR(IF(LEN(VLOOKUP(ReportKeysStatus[[#This Row],[fehlende Schlagworte lt. VLB-Report]],KeysDNB[],1,FALSE)&gt;0),"ja"),"nein")</f>
        <v>nein</v>
      </c>
      <c r="D362" s="2" t="str">
        <f>IFERROR(VLOOKUP(ReportKeysStatus[[#This Row],[fehlende Schlagworte lt. VLB-Report]],NoKeysAtDNB[],3,FALSE),"")</f>
        <v/>
      </c>
      <c r="E362" s="2">
        <f>IFERROR(VLOOKUP(ReportKeysStatus[[#This Row],[fehlende Schlagworte lt. VLB-Report]],KeysDNB[],4,FALSE),0)</f>
        <v>0</v>
      </c>
      <c r="F362" s="3">
        <f>VLOOKUP(ReportKeysStatus[[#This Row],[fehlende Schlagworte lt. VLB-Report]],NoOfKeysVLB[],2,FALSE)</f>
        <v>0</v>
      </c>
      <c r="G362" s="3">
        <f>ReportKeysStatus[[#This Row],['#KW DNB]]+ReportKeysStatus[[#This Row],['#KW VLB]]</f>
        <v>0</v>
      </c>
    </row>
    <row r="363" spans="1:7" ht="21" customHeight="1" x14ac:dyDescent="0.25">
      <c r="A363" s="4" t="s">
        <v>361</v>
      </c>
      <c r="B363" s="4" t="s">
        <v>10945</v>
      </c>
      <c r="C363" s="2" t="str">
        <f>IFERROR(IF(LEN(VLOOKUP(ReportKeysStatus[[#This Row],[fehlende Schlagworte lt. VLB-Report]],KeysDNB[],1,FALSE)&gt;0),"ja"),"nein")</f>
        <v>nein</v>
      </c>
      <c r="D363" s="2" t="str">
        <f>IFERROR(VLOOKUP(ReportKeysStatus[[#This Row],[fehlende Schlagworte lt. VLB-Report]],NoKeysAtDNB[],3,FALSE),"")</f>
        <v>00_ISBN nicht bei DNB vorhanden</v>
      </c>
      <c r="E363" s="2">
        <f>IFERROR(VLOOKUP(ReportKeysStatus[[#This Row],[fehlende Schlagworte lt. VLB-Report]],KeysDNB[],4,FALSE),0)</f>
        <v>0</v>
      </c>
      <c r="F363" s="3">
        <f>VLOOKUP(ReportKeysStatus[[#This Row],[fehlende Schlagworte lt. VLB-Report]],NoOfKeysVLB[],2,FALSE)</f>
        <v>0</v>
      </c>
      <c r="G363" s="3">
        <f>ReportKeysStatus[[#This Row],['#KW DNB]]+ReportKeysStatus[[#This Row],['#KW VLB]]</f>
        <v>0</v>
      </c>
    </row>
    <row r="364" spans="1:7" ht="21" customHeight="1" x14ac:dyDescent="0.25">
      <c r="A364" s="4" t="s">
        <v>362</v>
      </c>
      <c r="B364" s="4" t="s">
        <v>10945</v>
      </c>
      <c r="C364" s="2" t="str">
        <f>IFERROR(IF(LEN(VLOOKUP(ReportKeysStatus[[#This Row],[fehlende Schlagworte lt. VLB-Report]],KeysDNB[],1,FALSE)&gt;0),"ja"),"nein")</f>
        <v>nein</v>
      </c>
      <c r="D364" s="2" t="str">
        <f>IFERROR(VLOOKUP(ReportKeysStatus[[#This Row],[fehlende Schlagworte lt. VLB-Report]],NoKeysAtDNB[],3,FALSE),"")</f>
        <v>00_ISBN nicht bei DNB vorhanden</v>
      </c>
      <c r="E364" s="2">
        <f>IFERROR(VLOOKUP(ReportKeysStatus[[#This Row],[fehlende Schlagworte lt. VLB-Report]],KeysDNB[],4,FALSE),0)</f>
        <v>0</v>
      </c>
      <c r="F364" s="3">
        <f>VLOOKUP(ReportKeysStatus[[#This Row],[fehlende Schlagworte lt. VLB-Report]],NoOfKeysVLB[],2,FALSE)</f>
        <v>0</v>
      </c>
      <c r="G364" s="3">
        <f>ReportKeysStatus[[#This Row],['#KW DNB]]+ReportKeysStatus[[#This Row],['#KW VLB]]</f>
        <v>0</v>
      </c>
    </row>
    <row r="365" spans="1:7" ht="21" customHeight="1" x14ac:dyDescent="0.25">
      <c r="A365" s="4" t="s">
        <v>363</v>
      </c>
      <c r="B365" s="4" t="s">
        <v>10945</v>
      </c>
      <c r="C365" s="2" t="str">
        <f>IFERROR(IF(LEN(VLOOKUP(ReportKeysStatus[[#This Row],[fehlende Schlagworte lt. VLB-Report]],KeysDNB[],1,FALSE)&gt;0),"ja"),"nein")</f>
        <v>ja</v>
      </c>
      <c r="D365" s="2" t="str">
        <f>IFERROR(VLOOKUP(ReportKeysStatus[[#This Row],[fehlende Schlagworte lt. VLB-Report]],NoKeysAtDNB[],3,FALSE),"")</f>
        <v/>
      </c>
      <c r="E365" s="2">
        <f>IFERROR(VLOOKUP(ReportKeysStatus[[#This Row],[fehlende Schlagworte lt. VLB-Report]],KeysDNB[],4,FALSE),0)</f>
        <v>1</v>
      </c>
      <c r="F365" s="3">
        <f>VLOOKUP(ReportKeysStatus[[#This Row],[fehlende Schlagworte lt. VLB-Report]],NoOfKeysVLB[],2,FALSE)</f>
        <v>2</v>
      </c>
      <c r="G365" s="3">
        <f>ReportKeysStatus[[#This Row],['#KW DNB]]+ReportKeysStatus[[#This Row],['#KW VLB]]</f>
        <v>3</v>
      </c>
    </row>
    <row r="366" spans="1:7" ht="21" customHeight="1" x14ac:dyDescent="0.25">
      <c r="A366" s="4" t="s">
        <v>364</v>
      </c>
      <c r="B366" s="4" t="s">
        <v>10945</v>
      </c>
      <c r="C366" s="2" t="str">
        <f>IFERROR(IF(LEN(VLOOKUP(ReportKeysStatus[[#This Row],[fehlende Schlagworte lt. VLB-Report]],KeysDNB[],1,FALSE)&gt;0),"ja"),"nein")</f>
        <v>ja</v>
      </c>
      <c r="D366" s="2" t="str">
        <f>IFERROR(VLOOKUP(ReportKeysStatus[[#This Row],[fehlende Schlagworte lt. VLB-Report]],NoKeysAtDNB[],3,FALSE),"")</f>
        <v/>
      </c>
      <c r="E366" s="2">
        <f>IFERROR(VLOOKUP(ReportKeysStatus[[#This Row],[fehlende Schlagworte lt. VLB-Report]],KeysDNB[],4,FALSE),0)</f>
        <v>1</v>
      </c>
      <c r="F366" s="3">
        <f>VLOOKUP(ReportKeysStatus[[#This Row],[fehlende Schlagworte lt. VLB-Report]],NoOfKeysVLB[],2,FALSE)</f>
        <v>2</v>
      </c>
      <c r="G366" s="3">
        <f>ReportKeysStatus[[#This Row],['#KW DNB]]+ReportKeysStatus[[#This Row],['#KW VLB]]</f>
        <v>3</v>
      </c>
    </row>
    <row r="367" spans="1:7" ht="21" customHeight="1" x14ac:dyDescent="0.25">
      <c r="A367" s="4" t="s">
        <v>365</v>
      </c>
      <c r="B367" s="4" t="s">
        <v>10945</v>
      </c>
      <c r="C367" s="2" t="str">
        <f>IFERROR(IF(LEN(VLOOKUP(ReportKeysStatus[[#This Row],[fehlende Schlagworte lt. VLB-Report]],KeysDNB[],1,FALSE)&gt;0),"ja"),"nein")</f>
        <v>ja</v>
      </c>
      <c r="D367" s="2" t="str">
        <f>IFERROR(VLOOKUP(ReportKeysStatus[[#This Row],[fehlende Schlagworte lt. VLB-Report]],NoKeysAtDNB[],3,FALSE),"")</f>
        <v/>
      </c>
      <c r="E367" s="2">
        <f>IFERROR(VLOOKUP(ReportKeysStatus[[#This Row],[fehlende Schlagworte lt. VLB-Report]],KeysDNB[],4,FALSE),0)</f>
        <v>2</v>
      </c>
      <c r="F367" s="3">
        <f>VLOOKUP(ReportKeysStatus[[#This Row],[fehlende Schlagworte lt. VLB-Report]],NoOfKeysVLB[],2,FALSE)</f>
        <v>1</v>
      </c>
      <c r="G367" s="3">
        <f>ReportKeysStatus[[#This Row],['#KW DNB]]+ReportKeysStatus[[#This Row],['#KW VLB]]</f>
        <v>3</v>
      </c>
    </row>
    <row r="368" spans="1:7" ht="21" customHeight="1" x14ac:dyDescent="0.25">
      <c r="A368" s="4" t="s">
        <v>366</v>
      </c>
      <c r="B368" s="4" t="s">
        <v>10945</v>
      </c>
      <c r="C368" s="2" t="str">
        <f>IFERROR(IF(LEN(VLOOKUP(ReportKeysStatus[[#This Row],[fehlende Schlagworte lt. VLB-Report]],KeysDNB[],1,FALSE)&gt;0),"ja"),"nein")</f>
        <v>ja</v>
      </c>
      <c r="D368" s="2" t="str">
        <f>IFERROR(VLOOKUP(ReportKeysStatus[[#This Row],[fehlende Schlagworte lt. VLB-Report]],NoKeysAtDNB[],3,FALSE),"")</f>
        <v/>
      </c>
      <c r="E368" s="2">
        <f>IFERROR(VLOOKUP(ReportKeysStatus[[#This Row],[fehlende Schlagworte lt. VLB-Report]],KeysDNB[],4,FALSE),0)</f>
        <v>2</v>
      </c>
      <c r="F368" s="3">
        <f>VLOOKUP(ReportKeysStatus[[#This Row],[fehlende Schlagworte lt. VLB-Report]],NoOfKeysVLB[],2,FALSE)</f>
        <v>2</v>
      </c>
      <c r="G368" s="3">
        <f>ReportKeysStatus[[#This Row],['#KW DNB]]+ReportKeysStatus[[#This Row],['#KW VLB]]</f>
        <v>4</v>
      </c>
    </row>
    <row r="369" spans="1:7" ht="21" customHeight="1" x14ac:dyDescent="0.25">
      <c r="A369" s="4" t="s">
        <v>367</v>
      </c>
      <c r="B369" s="4" t="s">
        <v>10945</v>
      </c>
      <c r="C369" s="2" t="str">
        <f>IFERROR(IF(LEN(VLOOKUP(ReportKeysStatus[[#This Row],[fehlende Schlagworte lt. VLB-Report]],KeysDNB[],1,FALSE)&gt;0),"ja"),"nein")</f>
        <v>ja</v>
      </c>
      <c r="D369" s="2" t="str">
        <f>IFERROR(VLOOKUP(ReportKeysStatus[[#This Row],[fehlende Schlagworte lt. VLB-Report]],NoKeysAtDNB[],3,FALSE),"")</f>
        <v/>
      </c>
      <c r="E369" s="2">
        <f>IFERROR(VLOOKUP(ReportKeysStatus[[#This Row],[fehlende Schlagworte lt. VLB-Report]],KeysDNB[],4,FALSE),0)</f>
        <v>1</v>
      </c>
      <c r="F369" s="3">
        <f>VLOOKUP(ReportKeysStatus[[#This Row],[fehlende Schlagworte lt. VLB-Report]],NoOfKeysVLB[],2,FALSE)</f>
        <v>2</v>
      </c>
      <c r="G369" s="3">
        <f>ReportKeysStatus[[#This Row],['#KW DNB]]+ReportKeysStatus[[#This Row],['#KW VLB]]</f>
        <v>3</v>
      </c>
    </row>
    <row r="370" spans="1:7" ht="21" customHeight="1" x14ac:dyDescent="0.25">
      <c r="A370" s="4" t="s">
        <v>368</v>
      </c>
      <c r="B370" s="4" t="s">
        <v>10945</v>
      </c>
      <c r="C370" s="2" t="str">
        <f>IFERROR(IF(LEN(VLOOKUP(ReportKeysStatus[[#This Row],[fehlende Schlagworte lt. VLB-Report]],KeysDNB[],1,FALSE)&gt;0),"ja"),"nein")</f>
        <v>nein</v>
      </c>
      <c r="D370" s="2" t="str">
        <f>IFERROR(VLOOKUP(ReportKeysStatus[[#This Row],[fehlende Schlagworte lt. VLB-Report]],NoKeysAtDNB[],3,FALSE),"")</f>
        <v>00_keine Schlagworte bei DNB vorhanden</v>
      </c>
      <c r="E370" s="2">
        <f>IFERROR(VLOOKUP(ReportKeysStatus[[#This Row],[fehlende Schlagworte lt. VLB-Report]],KeysDNB[],4,FALSE),0)</f>
        <v>0</v>
      </c>
      <c r="F370" s="3">
        <f>VLOOKUP(ReportKeysStatus[[#This Row],[fehlende Schlagworte lt. VLB-Report]],NoOfKeysVLB[],2,FALSE)</f>
        <v>0</v>
      </c>
      <c r="G370" s="3">
        <f>ReportKeysStatus[[#This Row],['#KW DNB]]+ReportKeysStatus[[#This Row],['#KW VLB]]</f>
        <v>0</v>
      </c>
    </row>
    <row r="371" spans="1:7" ht="21" customHeight="1" x14ac:dyDescent="0.25">
      <c r="A371" s="4" t="s">
        <v>369</v>
      </c>
      <c r="B371" s="4" t="s">
        <v>10945</v>
      </c>
      <c r="C371" s="2" t="str">
        <f>IFERROR(IF(LEN(VLOOKUP(ReportKeysStatus[[#This Row],[fehlende Schlagworte lt. VLB-Report]],KeysDNB[],1,FALSE)&gt;0),"ja"),"nein")</f>
        <v>nein</v>
      </c>
      <c r="D371" s="2" t="str">
        <f>IFERROR(VLOOKUP(ReportKeysStatus[[#This Row],[fehlende Schlagworte lt. VLB-Report]],NoKeysAtDNB[],3,FALSE),"")</f>
        <v>00_keine Schlagworte bei DNB vorhanden</v>
      </c>
      <c r="E371" s="2">
        <f>IFERROR(VLOOKUP(ReportKeysStatus[[#This Row],[fehlende Schlagworte lt. VLB-Report]],KeysDNB[],4,FALSE),0)</f>
        <v>0</v>
      </c>
      <c r="F371" s="3">
        <f>VLOOKUP(ReportKeysStatus[[#This Row],[fehlende Schlagworte lt. VLB-Report]],NoOfKeysVLB[],2,FALSE)</f>
        <v>0</v>
      </c>
      <c r="G371" s="3">
        <f>ReportKeysStatus[[#This Row],['#KW DNB]]+ReportKeysStatus[[#This Row],['#KW VLB]]</f>
        <v>0</v>
      </c>
    </row>
    <row r="372" spans="1:7" ht="21" customHeight="1" x14ac:dyDescent="0.25">
      <c r="A372" s="4" t="s">
        <v>370</v>
      </c>
      <c r="B372" s="4" t="s">
        <v>10945</v>
      </c>
      <c r="C372" s="2" t="str">
        <f>IFERROR(IF(LEN(VLOOKUP(ReportKeysStatus[[#This Row],[fehlende Schlagworte lt. VLB-Report]],KeysDNB[],1,FALSE)&gt;0),"ja"),"nein")</f>
        <v>nein</v>
      </c>
      <c r="D372" s="2" t="str">
        <f>IFERROR(VLOOKUP(ReportKeysStatus[[#This Row],[fehlende Schlagworte lt. VLB-Report]],NoKeysAtDNB[],3,FALSE),"")</f>
        <v>00_keine Schlagworte bei DNB vorhanden</v>
      </c>
      <c r="E372" s="2">
        <f>IFERROR(VLOOKUP(ReportKeysStatus[[#This Row],[fehlende Schlagworte lt. VLB-Report]],KeysDNB[],4,FALSE),0)</f>
        <v>0</v>
      </c>
      <c r="F372" s="3">
        <f>VLOOKUP(ReportKeysStatus[[#This Row],[fehlende Schlagworte lt. VLB-Report]],NoOfKeysVLB[],2,FALSE)</f>
        <v>0</v>
      </c>
      <c r="G372" s="3">
        <f>ReportKeysStatus[[#This Row],['#KW DNB]]+ReportKeysStatus[[#This Row],['#KW VLB]]</f>
        <v>0</v>
      </c>
    </row>
    <row r="373" spans="1:7" ht="21" customHeight="1" x14ac:dyDescent="0.25">
      <c r="A373" s="4" t="s">
        <v>371</v>
      </c>
      <c r="B373" s="4" t="s">
        <v>10945</v>
      </c>
      <c r="C373" s="2" t="str">
        <f>IFERROR(IF(LEN(VLOOKUP(ReportKeysStatus[[#This Row],[fehlende Schlagworte lt. VLB-Report]],KeysDNB[],1,FALSE)&gt;0),"ja"),"nein")</f>
        <v>nein</v>
      </c>
      <c r="D373" s="2" t="str">
        <f>IFERROR(VLOOKUP(ReportKeysStatus[[#This Row],[fehlende Schlagworte lt. VLB-Report]],NoKeysAtDNB[],3,FALSE),"")</f>
        <v>00_keine Schlagworte bei DNB vorhanden</v>
      </c>
      <c r="E373" s="2">
        <f>IFERROR(VLOOKUP(ReportKeysStatus[[#This Row],[fehlende Schlagworte lt. VLB-Report]],KeysDNB[],4,FALSE),0)</f>
        <v>0</v>
      </c>
      <c r="F373" s="3">
        <f>VLOOKUP(ReportKeysStatus[[#This Row],[fehlende Schlagworte lt. VLB-Report]],NoOfKeysVLB[],2,FALSE)</f>
        <v>0</v>
      </c>
      <c r="G373" s="3">
        <f>ReportKeysStatus[[#This Row],['#KW DNB]]+ReportKeysStatus[[#This Row],['#KW VLB]]</f>
        <v>0</v>
      </c>
    </row>
    <row r="374" spans="1:7" ht="21" customHeight="1" x14ac:dyDescent="0.25">
      <c r="A374" s="4" t="s">
        <v>372</v>
      </c>
      <c r="B374" s="4" t="s">
        <v>10945</v>
      </c>
      <c r="C374" s="2" t="str">
        <f>IFERROR(IF(LEN(VLOOKUP(ReportKeysStatus[[#This Row],[fehlende Schlagworte lt. VLB-Report]],KeysDNB[],1,FALSE)&gt;0),"ja"),"nein")</f>
        <v>nein</v>
      </c>
      <c r="D374" s="2" t="str">
        <f>IFERROR(VLOOKUP(ReportKeysStatus[[#This Row],[fehlende Schlagworte lt. VLB-Report]],NoKeysAtDNB[],3,FALSE),"")</f>
        <v>00_keine Schlagworte bei DNB vorhanden</v>
      </c>
      <c r="E374" s="2">
        <f>IFERROR(VLOOKUP(ReportKeysStatus[[#This Row],[fehlende Schlagworte lt. VLB-Report]],KeysDNB[],4,FALSE),0)</f>
        <v>0</v>
      </c>
      <c r="F374" s="3">
        <f>VLOOKUP(ReportKeysStatus[[#This Row],[fehlende Schlagworte lt. VLB-Report]],NoOfKeysVLB[],2,FALSE)</f>
        <v>0</v>
      </c>
      <c r="G374" s="3">
        <f>ReportKeysStatus[[#This Row],['#KW DNB]]+ReportKeysStatus[[#This Row],['#KW VLB]]</f>
        <v>0</v>
      </c>
    </row>
    <row r="375" spans="1:7" ht="21" customHeight="1" x14ac:dyDescent="0.25">
      <c r="A375" s="4" t="s">
        <v>373</v>
      </c>
      <c r="B375" s="4" t="s">
        <v>10945</v>
      </c>
      <c r="C375" s="2" t="str">
        <f>IFERROR(IF(LEN(VLOOKUP(ReportKeysStatus[[#This Row],[fehlende Schlagworte lt. VLB-Report]],KeysDNB[],1,FALSE)&gt;0),"ja"),"nein")</f>
        <v>nein</v>
      </c>
      <c r="D375" s="2" t="str">
        <f>IFERROR(VLOOKUP(ReportKeysStatus[[#This Row],[fehlende Schlagworte lt. VLB-Report]],NoKeysAtDNB[],3,FALSE),"")</f>
        <v>00_keine Schlagworte bei DNB vorhanden</v>
      </c>
      <c r="E375" s="2">
        <f>IFERROR(VLOOKUP(ReportKeysStatus[[#This Row],[fehlende Schlagworte lt. VLB-Report]],KeysDNB[],4,FALSE),0)</f>
        <v>0</v>
      </c>
      <c r="F375" s="3">
        <f>VLOOKUP(ReportKeysStatus[[#This Row],[fehlende Schlagworte lt. VLB-Report]],NoOfKeysVLB[],2,FALSE)</f>
        <v>0</v>
      </c>
      <c r="G375" s="3">
        <f>ReportKeysStatus[[#This Row],['#KW DNB]]+ReportKeysStatus[[#This Row],['#KW VLB]]</f>
        <v>0</v>
      </c>
    </row>
    <row r="376" spans="1:7" ht="21" customHeight="1" x14ac:dyDescent="0.25">
      <c r="A376" s="4" t="s">
        <v>374</v>
      </c>
      <c r="B376" s="4" t="s">
        <v>10945</v>
      </c>
      <c r="C376" s="2" t="str">
        <f>IFERROR(IF(LEN(VLOOKUP(ReportKeysStatus[[#This Row],[fehlende Schlagworte lt. VLB-Report]],KeysDNB[],1,FALSE)&gt;0),"ja"),"nein")</f>
        <v>nein</v>
      </c>
      <c r="D376" s="2" t="str">
        <f>IFERROR(VLOOKUP(ReportKeysStatus[[#This Row],[fehlende Schlagworte lt. VLB-Report]],NoKeysAtDNB[],3,FALSE),"")</f>
        <v>00_keine Schlagworte bei DNB vorhanden</v>
      </c>
      <c r="E376" s="2">
        <f>IFERROR(VLOOKUP(ReportKeysStatus[[#This Row],[fehlende Schlagworte lt. VLB-Report]],KeysDNB[],4,FALSE),0)</f>
        <v>0</v>
      </c>
      <c r="F376" s="3">
        <f>VLOOKUP(ReportKeysStatus[[#This Row],[fehlende Schlagworte lt. VLB-Report]],NoOfKeysVLB[],2,FALSE)</f>
        <v>0</v>
      </c>
      <c r="G376" s="3">
        <f>ReportKeysStatus[[#This Row],['#KW DNB]]+ReportKeysStatus[[#This Row],['#KW VLB]]</f>
        <v>0</v>
      </c>
    </row>
    <row r="377" spans="1:7" ht="21" customHeight="1" x14ac:dyDescent="0.25">
      <c r="A377" s="4" t="s">
        <v>375</v>
      </c>
      <c r="B377" s="4" t="s">
        <v>10945</v>
      </c>
      <c r="C377" s="2" t="str">
        <f>IFERROR(IF(LEN(VLOOKUP(ReportKeysStatus[[#This Row],[fehlende Schlagworte lt. VLB-Report]],KeysDNB[],1,FALSE)&gt;0),"ja"),"nein")</f>
        <v>nein</v>
      </c>
      <c r="D377" s="2" t="str">
        <f>IFERROR(VLOOKUP(ReportKeysStatus[[#This Row],[fehlende Schlagworte lt. VLB-Report]],NoKeysAtDNB[],3,FALSE),"")</f>
        <v>00_keine Schlagworte bei DNB vorhanden</v>
      </c>
      <c r="E377" s="2">
        <f>IFERROR(VLOOKUP(ReportKeysStatus[[#This Row],[fehlende Schlagworte lt. VLB-Report]],KeysDNB[],4,FALSE),0)</f>
        <v>0</v>
      </c>
      <c r="F377" s="3">
        <f>VLOOKUP(ReportKeysStatus[[#This Row],[fehlende Schlagworte lt. VLB-Report]],NoOfKeysVLB[],2,FALSE)</f>
        <v>0</v>
      </c>
      <c r="G377" s="3">
        <f>ReportKeysStatus[[#This Row],['#KW DNB]]+ReportKeysStatus[[#This Row],['#KW VLB]]</f>
        <v>0</v>
      </c>
    </row>
    <row r="378" spans="1:7" ht="21" customHeight="1" x14ac:dyDescent="0.25">
      <c r="A378" s="4" t="s">
        <v>376</v>
      </c>
      <c r="B378" s="4" t="s">
        <v>10945</v>
      </c>
      <c r="C378" s="2" t="str">
        <f>IFERROR(IF(LEN(VLOOKUP(ReportKeysStatus[[#This Row],[fehlende Schlagworte lt. VLB-Report]],KeysDNB[],1,FALSE)&gt;0),"ja"),"nein")</f>
        <v>nein</v>
      </c>
      <c r="D378" s="2" t="str">
        <f>IFERROR(VLOOKUP(ReportKeysStatus[[#This Row],[fehlende Schlagworte lt. VLB-Report]],NoKeysAtDNB[],3,FALSE),"")</f>
        <v>00_ISBN nicht bei DNB vorhanden</v>
      </c>
      <c r="E378" s="2">
        <f>IFERROR(VLOOKUP(ReportKeysStatus[[#This Row],[fehlende Schlagworte lt. VLB-Report]],KeysDNB[],4,FALSE),0)</f>
        <v>0</v>
      </c>
      <c r="F378" s="3">
        <f>VLOOKUP(ReportKeysStatus[[#This Row],[fehlende Schlagworte lt. VLB-Report]],NoOfKeysVLB[],2,FALSE)</f>
        <v>0</v>
      </c>
      <c r="G378" s="3">
        <f>ReportKeysStatus[[#This Row],['#KW DNB]]+ReportKeysStatus[[#This Row],['#KW VLB]]</f>
        <v>0</v>
      </c>
    </row>
    <row r="379" spans="1:7" ht="21" customHeight="1" x14ac:dyDescent="0.25">
      <c r="A379" s="4" t="s">
        <v>377</v>
      </c>
      <c r="B379" s="4" t="s">
        <v>10945</v>
      </c>
      <c r="C379" s="2" t="str">
        <f>IFERROR(IF(LEN(VLOOKUP(ReportKeysStatus[[#This Row],[fehlende Schlagworte lt. VLB-Report]],KeysDNB[],1,FALSE)&gt;0),"ja"),"nein")</f>
        <v>nein</v>
      </c>
      <c r="D379" s="2" t="str">
        <f>IFERROR(VLOOKUP(ReportKeysStatus[[#This Row],[fehlende Schlagworte lt. VLB-Report]],NoKeysAtDNB[],3,FALSE),"")</f>
        <v>00_ISBN nicht bei DNB vorhanden</v>
      </c>
      <c r="E379" s="2">
        <f>IFERROR(VLOOKUP(ReportKeysStatus[[#This Row],[fehlende Schlagworte lt. VLB-Report]],KeysDNB[],4,FALSE),0)</f>
        <v>0</v>
      </c>
      <c r="F379" s="3">
        <f>VLOOKUP(ReportKeysStatus[[#This Row],[fehlende Schlagworte lt. VLB-Report]],NoOfKeysVLB[],2,FALSE)</f>
        <v>0</v>
      </c>
      <c r="G379" s="3">
        <f>ReportKeysStatus[[#This Row],['#KW DNB]]+ReportKeysStatus[[#This Row],['#KW VLB]]</f>
        <v>0</v>
      </c>
    </row>
    <row r="380" spans="1:7" ht="21" customHeight="1" x14ac:dyDescent="0.25">
      <c r="A380" s="4" t="s">
        <v>378</v>
      </c>
      <c r="B380" s="4" t="s">
        <v>10945</v>
      </c>
      <c r="C380" s="2" t="str">
        <f>IFERROR(IF(LEN(VLOOKUP(ReportKeysStatus[[#This Row],[fehlende Schlagworte lt. VLB-Report]],KeysDNB[],1,FALSE)&gt;0),"ja"),"nein")</f>
        <v>ja</v>
      </c>
      <c r="D380" s="2" t="str">
        <f>IFERROR(VLOOKUP(ReportKeysStatus[[#This Row],[fehlende Schlagworte lt. VLB-Report]],NoKeysAtDNB[],3,FALSE),"")</f>
        <v/>
      </c>
      <c r="E380" s="2">
        <f>IFERROR(VLOOKUP(ReportKeysStatus[[#This Row],[fehlende Schlagworte lt. VLB-Report]],KeysDNB[],4,FALSE),0)</f>
        <v>3</v>
      </c>
      <c r="F380" s="3">
        <f>VLOOKUP(ReportKeysStatus[[#This Row],[fehlende Schlagworte lt. VLB-Report]],NoOfKeysVLB[],2,FALSE)</f>
        <v>2</v>
      </c>
      <c r="G380" s="3">
        <f>ReportKeysStatus[[#This Row],['#KW DNB]]+ReportKeysStatus[[#This Row],['#KW VLB]]</f>
        <v>5</v>
      </c>
    </row>
    <row r="381" spans="1:7" ht="21" customHeight="1" x14ac:dyDescent="0.25">
      <c r="A381" s="4" t="s">
        <v>379</v>
      </c>
      <c r="B381" s="4" t="s">
        <v>10945</v>
      </c>
      <c r="C381" s="2" t="str">
        <f>IFERROR(IF(LEN(VLOOKUP(ReportKeysStatus[[#This Row],[fehlende Schlagworte lt. VLB-Report]],KeysDNB[],1,FALSE)&gt;0),"ja"),"nein")</f>
        <v>ja</v>
      </c>
      <c r="D381" s="2" t="str">
        <f>IFERROR(VLOOKUP(ReportKeysStatus[[#This Row],[fehlende Schlagworte lt. VLB-Report]],NoKeysAtDNB[],3,FALSE),"")</f>
        <v/>
      </c>
      <c r="E381" s="2">
        <f>IFERROR(VLOOKUP(ReportKeysStatus[[#This Row],[fehlende Schlagworte lt. VLB-Report]],KeysDNB[],4,FALSE),0)</f>
        <v>1</v>
      </c>
      <c r="F381" s="3">
        <f>VLOOKUP(ReportKeysStatus[[#This Row],[fehlende Schlagworte lt. VLB-Report]],NoOfKeysVLB[],2,FALSE)</f>
        <v>2</v>
      </c>
      <c r="G381" s="3">
        <f>ReportKeysStatus[[#This Row],['#KW DNB]]+ReportKeysStatus[[#This Row],['#KW VLB]]</f>
        <v>3</v>
      </c>
    </row>
    <row r="382" spans="1:7" ht="21" customHeight="1" x14ac:dyDescent="0.25">
      <c r="A382" s="4" t="s">
        <v>380</v>
      </c>
      <c r="B382" s="4" t="s">
        <v>10945</v>
      </c>
      <c r="C382" s="2" t="str">
        <f>IFERROR(IF(LEN(VLOOKUP(ReportKeysStatus[[#This Row],[fehlende Schlagworte lt. VLB-Report]],KeysDNB[],1,FALSE)&gt;0),"ja"),"nein")</f>
        <v>nein</v>
      </c>
      <c r="D382" s="2" t="str">
        <f>IFERROR(VLOOKUP(ReportKeysStatus[[#This Row],[fehlende Schlagworte lt. VLB-Report]],NoKeysAtDNB[],3,FALSE),"")</f>
        <v>00_keine Schlagworte bei DNB vorhanden</v>
      </c>
      <c r="E382" s="2">
        <f>IFERROR(VLOOKUP(ReportKeysStatus[[#This Row],[fehlende Schlagworte lt. VLB-Report]],KeysDNB[],4,FALSE),0)</f>
        <v>0</v>
      </c>
      <c r="F382" s="3">
        <f>VLOOKUP(ReportKeysStatus[[#This Row],[fehlende Schlagworte lt. VLB-Report]],NoOfKeysVLB[],2,FALSE)</f>
        <v>2</v>
      </c>
      <c r="G382" s="3">
        <f>ReportKeysStatus[[#This Row],['#KW DNB]]+ReportKeysStatus[[#This Row],['#KW VLB]]</f>
        <v>2</v>
      </c>
    </row>
    <row r="383" spans="1:7" ht="21" customHeight="1" x14ac:dyDescent="0.25">
      <c r="A383" s="4" t="s">
        <v>381</v>
      </c>
      <c r="B383" s="4" t="s">
        <v>10945</v>
      </c>
      <c r="C383" s="2" t="str">
        <f>IFERROR(IF(LEN(VLOOKUP(ReportKeysStatus[[#This Row],[fehlende Schlagworte lt. VLB-Report]],KeysDNB[],1,FALSE)&gt;0),"ja"),"nein")</f>
        <v>ja</v>
      </c>
      <c r="D383" s="2" t="str">
        <f>IFERROR(VLOOKUP(ReportKeysStatus[[#This Row],[fehlende Schlagworte lt. VLB-Report]],NoKeysAtDNB[],3,FALSE),"")</f>
        <v/>
      </c>
      <c r="E383" s="2">
        <f>IFERROR(VLOOKUP(ReportKeysStatus[[#This Row],[fehlende Schlagworte lt. VLB-Report]],KeysDNB[],4,FALSE),0)</f>
        <v>1</v>
      </c>
      <c r="F383" s="3">
        <f>VLOOKUP(ReportKeysStatus[[#This Row],[fehlende Schlagworte lt. VLB-Report]],NoOfKeysVLB[],2,FALSE)</f>
        <v>1</v>
      </c>
      <c r="G383" s="3">
        <f>ReportKeysStatus[[#This Row],['#KW DNB]]+ReportKeysStatus[[#This Row],['#KW VLB]]</f>
        <v>2</v>
      </c>
    </row>
    <row r="384" spans="1:7" ht="21" customHeight="1" x14ac:dyDescent="0.25">
      <c r="A384" s="4" t="s">
        <v>382</v>
      </c>
      <c r="B384" s="4" t="s">
        <v>10945</v>
      </c>
      <c r="C384" s="2" t="str">
        <f>IFERROR(IF(LEN(VLOOKUP(ReportKeysStatus[[#This Row],[fehlende Schlagworte lt. VLB-Report]],KeysDNB[],1,FALSE)&gt;0),"ja"),"nein")</f>
        <v>ja</v>
      </c>
      <c r="D384" s="2" t="str">
        <f>IFERROR(VLOOKUP(ReportKeysStatus[[#This Row],[fehlende Schlagworte lt. VLB-Report]],NoKeysAtDNB[],3,FALSE),"")</f>
        <v/>
      </c>
      <c r="E384" s="2">
        <f>IFERROR(VLOOKUP(ReportKeysStatus[[#This Row],[fehlende Schlagworte lt. VLB-Report]],KeysDNB[],4,FALSE),0)</f>
        <v>2</v>
      </c>
      <c r="F384" s="3">
        <f>VLOOKUP(ReportKeysStatus[[#This Row],[fehlende Schlagworte lt. VLB-Report]],NoOfKeysVLB[],2,FALSE)</f>
        <v>2</v>
      </c>
      <c r="G384" s="3">
        <f>ReportKeysStatus[[#This Row],['#KW DNB]]+ReportKeysStatus[[#This Row],['#KW VLB]]</f>
        <v>4</v>
      </c>
    </row>
    <row r="385" spans="1:7" ht="21" customHeight="1" x14ac:dyDescent="0.25">
      <c r="A385" s="4" t="s">
        <v>383</v>
      </c>
      <c r="B385" s="4" t="s">
        <v>10945</v>
      </c>
      <c r="C385" s="2" t="str">
        <f>IFERROR(IF(LEN(VLOOKUP(ReportKeysStatus[[#This Row],[fehlende Schlagworte lt. VLB-Report]],KeysDNB[],1,FALSE)&gt;0),"ja"),"nein")</f>
        <v>nein</v>
      </c>
      <c r="D385" s="2" t="str">
        <f>IFERROR(VLOOKUP(ReportKeysStatus[[#This Row],[fehlende Schlagworte lt. VLB-Report]],NoKeysAtDNB[],3,FALSE),"")</f>
        <v>00_keine Schlagworte bei DNB vorhanden</v>
      </c>
      <c r="E385" s="2">
        <f>IFERROR(VLOOKUP(ReportKeysStatus[[#This Row],[fehlende Schlagworte lt. VLB-Report]],KeysDNB[],4,FALSE),0)</f>
        <v>0</v>
      </c>
      <c r="F385" s="3">
        <f>VLOOKUP(ReportKeysStatus[[#This Row],[fehlende Schlagworte lt. VLB-Report]],NoOfKeysVLB[],2,FALSE)</f>
        <v>2</v>
      </c>
      <c r="G385" s="3">
        <f>ReportKeysStatus[[#This Row],['#KW DNB]]+ReportKeysStatus[[#This Row],['#KW VLB]]</f>
        <v>2</v>
      </c>
    </row>
    <row r="386" spans="1:7" ht="21" customHeight="1" x14ac:dyDescent="0.25">
      <c r="A386" s="4" t="s">
        <v>384</v>
      </c>
      <c r="B386" s="4" t="s">
        <v>10945</v>
      </c>
      <c r="C386" s="2" t="str">
        <f>IFERROR(IF(LEN(VLOOKUP(ReportKeysStatus[[#This Row],[fehlende Schlagworte lt. VLB-Report]],KeysDNB[],1,FALSE)&gt;0),"ja"),"nein")</f>
        <v>ja</v>
      </c>
      <c r="D386" s="2" t="str">
        <f>IFERROR(VLOOKUP(ReportKeysStatus[[#This Row],[fehlende Schlagworte lt. VLB-Report]],NoKeysAtDNB[],3,FALSE),"")</f>
        <v/>
      </c>
      <c r="E386" s="2">
        <f>IFERROR(VLOOKUP(ReportKeysStatus[[#This Row],[fehlende Schlagworte lt. VLB-Report]],KeysDNB[],4,FALSE),0)</f>
        <v>2</v>
      </c>
      <c r="F386" s="3">
        <f>VLOOKUP(ReportKeysStatus[[#This Row],[fehlende Schlagworte lt. VLB-Report]],NoOfKeysVLB[],2,FALSE)</f>
        <v>0</v>
      </c>
      <c r="G386" s="3">
        <f>ReportKeysStatus[[#This Row],['#KW DNB]]+ReportKeysStatus[[#This Row],['#KW VLB]]</f>
        <v>2</v>
      </c>
    </row>
    <row r="387" spans="1:7" ht="21" customHeight="1" x14ac:dyDescent="0.25">
      <c r="A387" s="4" t="s">
        <v>385</v>
      </c>
      <c r="B387" s="4" t="s">
        <v>10945</v>
      </c>
      <c r="C387" s="2" t="str">
        <f>IFERROR(IF(LEN(VLOOKUP(ReportKeysStatus[[#This Row],[fehlende Schlagworte lt. VLB-Report]],KeysDNB[],1,FALSE)&gt;0),"ja"),"nein")</f>
        <v>ja</v>
      </c>
      <c r="D387" s="2" t="str">
        <f>IFERROR(VLOOKUP(ReportKeysStatus[[#This Row],[fehlende Schlagworte lt. VLB-Report]],NoKeysAtDNB[],3,FALSE),"")</f>
        <v/>
      </c>
      <c r="E387" s="2">
        <f>IFERROR(VLOOKUP(ReportKeysStatus[[#This Row],[fehlende Schlagworte lt. VLB-Report]],KeysDNB[],4,FALSE),0)</f>
        <v>3</v>
      </c>
      <c r="F387" s="3">
        <f>VLOOKUP(ReportKeysStatus[[#This Row],[fehlende Schlagworte lt. VLB-Report]],NoOfKeysVLB[],2,FALSE)</f>
        <v>0</v>
      </c>
      <c r="G387" s="3">
        <f>ReportKeysStatus[[#This Row],['#KW DNB]]+ReportKeysStatus[[#This Row],['#KW VLB]]</f>
        <v>3</v>
      </c>
    </row>
    <row r="388" spans="1:7" ht="21" customHeight="1" x14ac:dyDescent="0.25">
      <c r="A388" s="4" t="s">
        <v>386</v>
      </c>
      <c r="B388" s="4" t="s">
        <v>10945</v>
      </c>
      <c r="C388" s="2" t="str">
        <f>IFERROR(IF(LEN(VLOOKUP(ReportKeysStatus[[#This Row],[fehlende Schlagworte lt. VLB-Report]],KeysDNB[],1,FALSE)&gt;0),"ja"),"nein")</f>
        <v>ja</v>
      </c>
      <c r="D388" s="2" t="str">
        <f>IFERROR(VLOOKUP(ReportKeysStatus[[#This Row],[fehlende Schlagworte lt. VLB-Report]],NoKeysAtDNB[],3,FALSE),"")</f>
        <v/>
      </c>
      <c r="E388" s="2">
        <f>IFERROR(VLOOKUP(ReportKeysStatus[[#This Row],[fehlende Schlagworte lt. VLB-Report]],KeysDNB[],4,FALSE),0)</f>
        <v>4</v>
      </c>
      <c r="F388" s="3">
        <f>VLOOKUP(ReportKeysStatus[[#This Row],[fehlende Schlagworte lt. VLB-Report]],NoOfKeysVLB[],2,FALSE)</f>
        <v>2</v>
      </c>
      <c r="G388" s="3">
        <f>ReportKeysStatus[[#This Row],['#KW DNB]]+ReportKeysStatus[[#This Row],['#KW VLB]]</f>
        <v>6</v>
      </c>
    </row>
    <row r="389" spans="1:7" ht="21" customHeight="1" x14ac:dyDescent="0.25">
      <c r="A389" s="4" t="s">
        <v>387</v>
      </c>
      <c r="B389" s="4" t="s">
        <v>10945</v>
      </c>
      <c r="C389" s="2" t="str">
        <f>IFERROR(IF(LEN(VLOOKUP(ReportKeysStatus[[#This Row],[fehlende Schlagworte lt. VLB-Report]],KeysDNB[],1,FALSE)&gt;0),"ja"),"nein")</f>
        <v>nein</v>
      </c>
      <c r="D389" s="2" t="str">
        <f>IFERROR(VLOOKUP(ReportKeysStatus[[#This Row],[fehlende Schlagworte lt. VLB-Report]],NoKeysAtDNB[],3,FALSE),"")</f>
        <v>00_ISBN nicht bei DNB vorhanden</v>
      </c>
      <c r="E389" s="2">
        <f>IFERROR(VLOOKUP(ReportKeysStatus[[#This Row],[fehlende Schlagworte lt. VLB-Report]],KeysDNB[],4,FALSE),0)</f>
        <v>0</v>
      </c>
      <c r="F389" s="3">
        <f>VLOOKUP(ReportKeysStatus[[#This Row],[fehlende Schlagworte lt. VLB-Report]],NoOfKeysVLB[],2,FALSE)</f>
        <v>0</v>
      </c>
      <c r="G389" s="3">
        <f>ReportKeysStatus[[#This Row],['#KW DNB]]+ReportKeysStatus[[#This Row],['#KW VLB]]</f>
        <v>0</v>
      </c>
    </row>
    <row r="390" spans="1:7" ht="21" customHeight="1" x14ac:dyDescent="0.25">
      <c r="A390" s="4" t="s">
        <v>388</v>
      </c>
      <c r="B390" s="4" t="s">
        <v>10945</v>
      </c>
      <c r="C390" s="2" t="str">
        <f>IFERROR(IF(LEN(VLOOKUP(ReportKeysStatus[[#This Row],[fehlende Schlagworte lt. VLB-Report]],KeysDNB[],1,FALSE)&gt;0),"ja"),"nein")</f>
        <v>ja</v>
      </c>
      <c r="D390" s="2" t="str">
        <f>IFERROR(VLOOKUP(ReportKeysStatus[[#This Row],[fehlende Schlagworte lt. VLB-Report]],NoKeysAtDNB[],3,FALSE),"")</f>
        <v/>
      </c>
      <c r="E390" s="2">
        <f>IFERROR(VLOOKUP(ReportKeysStatus[[#This Row],[fehlende Schlagworte lt. VLB-Report]],KeysDNB[],4,FALSE),0)</f>
        <v>2</v>
      </c>
      <c r="F390" s="3">
        <f>VLOOKUP(ReportKeysStatus[[#This Row],[fehlende Schlagworte lt. VLB-Report]],NoOfKeysVLB[],2,FALSE)</f>
        <v>0</v>
      </c>
      <c r="G390" s="3">
        <f>ReportKeysStatus[[#This Row],['#KW DNB]]+ReportKeysStatus[[#This Row],['#KW VLB]]</f>
        <v>2</v>
      </c>
    </row>
    <row r="391" spans="1:7" ht="21" customHeight="1" x14ac:dyDescent="0.25">
      <c r="A391" s="4" t="s">
        <v>389</v>
      </c>
      <c r="B391" s="4" t="s">
        <v>10945</v>
      </c>
      <c r="C391" s="2" t="str">
        <f>IFERROR(IF(LEN(VLOOKUP(ReportKeysStatus[[#This Row],[fehlende Schlagworte lt. VLB-Report]],KeysDNB[],1,FALSE)&gt;0),"ja"),"nein")</f>
        <v>nein</v>
      </c>
      <c r="D391" s="2" t="str">
        <f>IFERROR(VLOOKUP(ReportKeysStatus[[#This Row],[fehlende Schlagworte lt. VLB-Report]],NoKeysAtDNB[],3,FALSE),"")</f>
        <v>00_ISBN nicht bei DNB vorhanden</v>
      </c>
      <c r="E391" s="2">
        <f>IFERROR(VLOOKUP(ReportKeysStatus[[#This Row],[fehlende Schlagworte lt. VLB-Report]],KeysDNB[],4,FALSE),0)</f>
        <v>0</v>
      </c>
      <c r="F391" s="3">
        <f>VLOOKUP(ReportKeysStatus[[#This Row],[fehlende Schlagworte lt. VLB-Report]],NoOfKeysVLB[],2,FALSE)</f>
        <v>0</v>
      </c>
      <c r="G391" s="3">
        <f>ReportKeysStatus[[#This Row],['#KW DNB]]+ReportKeysStatus[[#This Row],['#KW VLB]]</f>
        <v>0</v>
      </c>
    </row>
    <row r="392" spans="1:7" ht="21" customHeight="1" x14ac:dyDescent="0.25">
      <c r="A392" s="4" t="s">
        <v>390</v>
      </c>
      <c r="B392" s="4" t="s">
        <v>10945</v>
      </c>
      <c r="C392" s="2" t="str">
        <f>IFERROR(IF(LEN(VLOOKUP(ReportKeysStatus[[#This Row],[fehlende Schlagworte lt. VLB-Report]],KeysDNB[],1,FALSE)&gt;0),"ja"),"nein")</f>
        <v>nein</v>
      </c>
      <c r="D392" s="2" t="str">
        <f>IFERROR(VLOOKUP(ReportKeysStatus[[#This Row],[fehlende Schlagworte lt. VLB-Report]],NoKeysAtDNB[],3,FALSE),"")</f>
        <v>00_ISBN nicht bei DNB vorhanden</v>
      </c>
      <c r="E392" s="2">
        <f>IFERROR(VLOOKUP(ReportKeysStatus[[#This Row],[fehlende Schlagworte lt. VLB-Report]],KeysDNB[],4,FALSE),0)</f>
        <v>0</v>
      </c>
      <c r="F392" s="3">
        <f>VLOOKUP(ReportKeysStatus[[#This Row],[fehlende Schlagworte lt. VLB-Report]],NoOfKeysVLB[],2,FALSE)</f>
        <v>0</v>
      </c>
      <c r="G392" s="3">
        <f>ReportKeysStatus[[#This Row],['#KW DNB]]+ReportKeysStatus[[#This Row],['#KW VLB]]</f>
        <v>0</v>
      </c>
    </row>
    <row r="393" spans="1:7" ht="21" customHeight="1" x14ac:dyDescent="0.25">
      <c r="A393" s="4" t="s">
        <v>391</v>
      </c>
      <c r="B393" s="4" t="s">
        <v>10945</v>
      </c>
      <c r="C393" s="2" t="str">
        <f>IFERROR(IF(LEN(VLOOKUP(ReportKeysStatus[[#This Row],[fehlende Schlagworte lt. VLB-Report]],KeysDNB[],1,FALSE)&gt;0),"ja"),"nein")</f>
        <v>ja</v>
      </c>
      <c r="D393" s="2" t="str">
        <f>IFERROR(VLOOKUP(ReportKeysStatus[[#This Row],[fehlende Schlagworte lt. VLB-Report]],NoKeysAtDNB[],3,FALSE),"")</f>
        <v/>
      </c>
      <c r="E393" s="2">
        <f>IFERROR(VLOOKUP(ReportKeysStatus[[#This Row],[fehlende Schlagworte lt. VLB-Report]],KeysDNB[],4,FALSE),0)</f>
        <v>2</v>
      </c>
      <c r="F393" s="3">
        <f>VLOOKUP(ReportKeysStatus[[#This Row],[fehlende Schlagworte lt. VLB-Report]],NoOfKeysVLB[],2,FALSE)</f>
        <v>0</v>
      </c>
      <c r="G393" s="3">
        <f>ReportKeysStatus[[#This Row],['#KW DNB]]+ReportKeysStatus[[#This Row],['#KW VLB]]</f>
        <v>2</v>
      </c>
    </row>
    <row r="394" spans="1:7" ht="21" customHeight="1" x14ac:dyDescent="0.25">
      <c r="A394" s="4" t="s">
        <v>392</v>
      </c>
      <c r="B394" s="4" t="s">
        <v>10945</v>
      </c>
      <c r="C394" s="2" t="str">
        <f>IFERROR(IF(LEN(VLOOKUP(ReportKeysStatus[[#This Row],[fehlende Schlagworte lt. VLB-Report]],KeysDNB[],1,FALSE)&gt;0),"ja"),"nein")</f>
        <v>ja</v>
      </c>
      <c r="D394" s="2" t="str">
        <f>IFERROR(VLOOKUP(ReportKeysStatus[[#This Row],[fehlende Schlagworte lt. VLB-Report]],NoKeysAtDNB[],3,FALSE),"")</f>
        <v/>
      </c>
      <c r="E394" s="2">
        <f>IFERROR(VLOOKUP(ReportKeysStatus[[#This Row],[fehlende Schlagworte lt. VLB-Report]],KeysDNB[],4,FALSE),0)</f>
        <v>1</v>
      </c>
      <c r="F394" s="3">
        <f>VLOOKUP(ReportKeysStatus[[#This Row],[fehlende Schlagworte lt. VLB-Report]],NoOfKeysVLB[],2,FALSE)</f>
        <v>0</v>
      </c>
      <c r="G394" s="3">
        <f>ReportKeysStatus[[#This Row],['#KW DNB]]+ReportKeysStatus[[#This Row],['#KW VLB]]</f>
        <v>1</v>
      </c>
    </row>
    <row r="395" spans="1:7" ht="21" customHeight="1" x14ac:dyDescent="0.25">
      <c r="A395" s="4" t="s">
        <v>393</v>
      </c>
      <c r="B395" s="4" t="s">
        <v>10945</v>
      </c>
      <c r="C395" s="2" t="str">
        <f>IFERROR(IF(LEN(VLOOKUP(ReportKeysStatus[[#This Row],[fehlende Schlagworte lt. VLB-Report]],KeysDNB[],1,FALSE)&gt;0),"ja"),"nein")</f>
        <v>ja</v>
      </c>
      <c r="D395" s="2" t="str">
        <f>IFERROR(VLOOKUP(ReportKeysStatus[[#This Row],[fehlende Schlagworte lt. VLB-Report]],NoKeysAtDNB[],3,FALSE),"")</f>
        <v/>
      </c>
      <c r="E395" s="2">
        <f>IFERROR(VLOOKUP(ReportKeysStatus[[#This Row],[fehlende Schlagworte lt. VLB-Report]],KeysDNB[],4,FALSE),0)</f>
        <v>1</v>
      </c>
      <c r="F395" s="3">
        <f>VLOOKUP(ReportKeysStatus[[#This Row],[fehlende Schlagworte lt. VLB-Report]],NoOfKeysVLB[],2,FALSE)</f>
        <v>0</v>
      </c>
      <c r="G395" s="3">
        <f>ReportKeysStatus[[#This Row],['#KW DNB]]+ReportKeysStatus[[#This Row],['#KW VLB]]</f>
        <v>1</v>
      </c>
    </row>
    <row r="396" spans="1:7" ht="21" customHeight="1" x14ac:dyDescent="0.25">
      <c r="A396" s="4" t="s">
        <v>394</v>
      </c>
      <c r="B396" s="4" t="s">
        <v>10945</v>
      </c>
      <c r="C396" s="2" t="str">
        <f>IFERROR(IF(LEN(VLOOKUP(ReportKeysStatus[[#This Row],[fehlende Schlagworte lt. VLB-Report]],KeysDNB[],1,FALSE)&gt;0),"ja"),"nein")</f>
        <v>ja</v>
      </c>
      <c r="D396" s="2" t="str">
        <f>IFERROR(VLOOKUP(ReportKeysStatus[[#This Row],[fehlende Schlagworte lt. VLB-Report]],NoKeysAtDNB[],3,FALSE),"")</f>
        <v/>
      </c>
      <c r="E396" s="2">
        <f>IFERROR(VLOOKUP(ReportKeysStatus[[#This Row],[fehlende Schlagworte lt. VLB-Report]],KeysDNB[],4,FALSE),0)</f>
        <v>4</v>
      </c>
      <c r="F396" s="3">
        <f>VLOOKUP(ReportKeysStatus[[#This Row],[fehlende Schlagworte lt. VLB-Report]],NoOfKeysVLB[],2,FALSE)</f>
        <v>0</v>
      </c>
      <c r="G396" s="3">
        <f>ReportKeysStatus[[#This Row],['#KW DNB]]+ReportKeysStatus[[#This Row],['#KW VLB]]</f>
        <v>4</v>
      </c>
    </row>
    <row r="397" spans="1:7" ht="21" customHeight="1" x14ac:dyDescent="0.25">
      <c r="A397" s="4" t="s">
        <v>395</v>
      </c>
      <c r="B397" s="4" t="s">
        <v>10945</v>
      </c>
      <c r="C397" s="2" t="str">
        <f>IFERROR(IF(LEN(VLOOKUP(ReportKeysStatus[[#This Row],[fehlende Schlagworte lt. VLB-Report]],KeysDNB[],1,FALSE)&gt;0),"ja"),"nein")</f>
        <v>ja</v>
      </c>
      <c r="D397" s="2" t="str">
        <f>IFERROR(VLOOKUP(ReportKeysStatus[[#This Row],[fehlende Schlagworte lt. VLB-Report]],NoKeysAtDNB[],3,FALSE),"")</f>
        <v/>
      </c>
      <c r="E397" s="2">
        <f>IFERROR(VLOOKUP(ReportKeysStatus[[#This Row],[fehlende Schlagworte lt. VLB-Report]],KeysDNB[],4,FALSE),0)</f>
        <v>2</v>
      </c>
      <c r="F397" s="3">
        <f>VLOOKUP(ReportKeysStatus[[#This Row],[fehlende Schlagworte lt. VLB-Report]],NoOfKeysVLB[],2,FALSE)</f>
        <v>0</v>
      </c>
      <c r="G397" s="3">
        <f>ReportKeysStatus[[#This Row],['#KW DNB]]+ReportKeysStatus[[#This Row],['#KW VLB]]</f>
        <v>2</v>
      </c>
    </row>
    <row r="398" spans="1:7" ht="21" customHeight="1" x14ac:dyDescent="0.25">
      <c r="A398" s="4" t="s">
        <v>396</v>
      </c>
      <c r="B398" s="4" t="s">
        <v>10945</v>
      </c>
      <c r="C398" s="2" t="str">
        <f>IFERROR(IF(LEN(VLOOKUP(ReportKeysStatus[[#This Row],[fehlende Schlagworte lt. VLB-Report]],KeysDNB[],1,FALSE)&gt;0),"ja"),"nein")</f>
        <v>nein</v>
      </c>
      <c r="D398" s="2" t="str">
        <f>IFERROR(VLOOKUP(ReportKeysStatus[[#This Row],[fehlende Schlagworte lt. VLB-Report]],NoKeysAtDNB[],3,FALSE),"")</f>
        <v>00_keine Schlagworte bei DNB vorhanden</v>
      </c>
      <c r="E398" s="2">
        <f>IFERROR(VLOOKUP(ReportKeysStatus[[#This Row],[fehlende Schlagworte lt. VLB-Report]],KeysDNB[],4,FALSE),0)</f>
        <v>0</v>
      </c>
      <c r="F398" s="3">
        <f>VLOOKUP(ReportKeysStatus[[#This Row],[fehlende Schlagworte lt. VLB-Report]],NoOfKeysVLB[],2,FALSE)</f>
        <v>2</v>
      </c>
      <c r="G398" s="3">
        <f>ReportKeysStatus[[#This Row],['#KW DNB]]+ReportKeysStatus[[#This Row],['#KW VLB]]</f>
        <v>2</v>
      </c>
    </row>
    <row r="399" spans="1:7" ht="21" customHeight="1" x14ac:dyDescent="0.25">
      <c r="A399" s="4" t="s">
        <v>397</v>
      </c>
      <c r="B399" s="4" t="s">
        <v>10945</v>
      </c>
      <c r="C399" s="2" t="str">
        <f>IFERROR(IF(LEN(VLOOKUP(ReportKeysStatus[[#This Row],[fehlende Schlagworte lt. VLB-Report]],KeysDNB[],1,FALSE)&gt;0),"ja"),"nein")</f>
        <v>ja</v>
      </c>
      <c r="D399" s="2" t="str">
        <f>IFERROR(VLOOKUP(ReportKeysStatus[[#This Row],[fehlende Schlagworte lt. VLB-Report]],NoKeysAtDNB[],3,FALSE),"")</f>
        <v/>
      </c>
      <c r="E399" s="2">
        <f>IFERROR(VLOOKUP(ReportKeysStatus[[#This Row],[fehlende Schlagworte lt. VLB-Report]],KeysDNB[],4,FALSE),0)</f>
        <v>2</v>
      </c>
      <c r="F399" s="3">
        <f>VLOOKUP(ReportKeysStatus[[#This Row],[fehlende Schlagworte lt. VLB-Report]],NoOfKeysVLB[],2,FALSE)</f>
        <v>0</v>
      </c>
      <c r="G399" s="3">
        <f>ReportKeysStatus[[#This Row],['#KW DNB]]+ReportKeysStatus[[#This Row],['#KW VLB]]</f>
        <v>2</v>
      </c>
    </row>
    <row r="400" spans="1:7" ht="21" customHeight="1" x14ac:dyDescent="0.25">
      <c r="A400" s="4" t="s">
        <v>398</v>
      </c>
      <c r="B400" s="4" t="s">
        <v>10945</v>
      </c>
      <c r="C400" s="2" t="str">
        <f>IFERROR(IF(LEN(VLOOKUP(ReportKeysStatus[[#This Row],[fehlende Schlagworte lt. VLB-Report]],KeysDNB[],1,FALSE)&gt;0),"ja"),"nein")</f>
        <v>ja</v>
      </c>
      <c r="D400" s="2" t="str">
        <f>IFERROR(VLOOKUP(ReportKeysStatus[[#This Row],[fehlende Schlagworte lt. VLB-Report]],NoKeysAtDNB[],3,FALSE),"")</f>
        <v/>
      </c>
      <c r="E400" s="2">
        <f>IFERROR(VLOOKUP(ReportKeysStatus[[#This Row],[fehlende Schlagworte lt. VLB-Report]],KeysDNB[],4,FALSE),0)</f>
        <v>2</v>
      </c>
      <c r="F400" s="3">
        <f>VLOOKUP(ReportKeysStatus[[#This Row],[fehlende Schlagworte lt. VLB-Report]],NoOfKeysVLB[],2,FALSE)</f>
        <v>0</v>
      </c>
      <c r="G400" s="3">
        <f>ReportKeysStatus[[#This Row],['#KW DNB]]+ReportKeysStatus[[#This Row],['#KW VLB]]</f>
        <v>2</v>
      </c>
    </row>
    <row r="401" spans="1:7" ht="21" customHeight="1" x14ac:dyDescent="0.25">
      <c r="A401" s="4" t="s">
        <v>399</v>
      </c>
      <c r="B401" s="4" t="s">
        <v>10945</v>
      </c>
      <c r="C401" s="2" t="str">
        <f>IFERROR(IF(LEN(VLOOKUP(ReportKeysStatus[[#This Row],[fehlende Schlagworte lt. VLB-Report]],KeysDNB[],1,FALSE)&gt;0),"ja"),"nein")</f>
        <v>ja</v>
      </c>
      <c r="D401" s="2" t="str">
        <f>IFERROR(VLOOKUP(ReportKeysStatus[[#This Row],[fehlende Schlagworte lt. VLB-Report]],NoKeysAtDNB[],3,FALSE),"")</f>
        <v/>
      </c>
      <c r="E401" s="2">
        <f>IFERROR(VLOOKUP(ReportKeysStatus[[#This Row],[fehlende Schlagworte lt. VLB-Report]],KeysDNB[],4,FALSE),0)</f>
        <v>2</v>
      </c>
      <c r="F401" s="3">
        <f>VLOOKUP(ReportKeysStatus[[#This Row],[fehlende Schlagworte lt. VLB-Report]],NoOfKeysVLB[],2,FALSE)</f>
        <v>0</v>
      </c>
      <c r="G401" s="3">
        <f>ReportKeysStatus[[#This Row],['#KW DNB]]+ReportKeysStatus[[#This Row],['#KW VLB]]</f>
        <v>2</v>
      </c>
    </row>
    <row r="402" spans="1:7" ht="21" customHeight="1" x14ac:dyDescent="0.25">
      <c r="A402" s="4" t="s">
        <v>400</v>
      </c>
      <c r="B402" s="4" t="s">
        <v>10945</v>
      </c>
      <c r="C402" s="2" t="str">
        <f>IFERROR(IF(LEN(VLOOKUP(ReportKeysStatus[[#This Row],[fehlende Schlagworte lt. VLB-Report]],KeysDNB[],1,FALSE)&gt;0),"ja"),"nein")</f>
        <v>ja</v>
      </c>
      <c r="D402" s="2" t="str">
        <f>IFERROR(VLOOKUP(ReportKeysStatus[[#This Row],[fehlende Schlagworte lt. VLB-Report]],NoKeysAtDNB[],3,FALSE),"")</f>
        <v/>
      </c>
      <c r="E402" s="2">
        <f>IFERROR(VLOOKUP(ReportKeysStatus[[#This Row],[fehlende Schlagworte lt. VLB-Report]],KeysDNB[],4,FALSE),0)</f>
        <v>1</v>
      </c>
      <c r="F402" s="3">
        <f>VLOOKUP(ReportKeysStatus[[#This Row],[fehlende Schlagworte lt. VLB-Report]],NoOfKeysVLB[],2,FALSE)</f>
        <v>0</v>
      </c>
      <c r="G402" s="3">
        <f>ReportKeysStatus[[#This Row],['#KW DNB]]+ReportKeysStatus[[#This Row],['#KW VLB]]</f>
        <v>1</v>
      </c>
    </row>
    <row r="403" spans="1:7" ht="21" customHeight="1" x14ac:dyDescent="0.25">
      <c r="A403" s="4" t="s">
        <v>401</v>
      </c>
      <c r="B403" s="4" t="s">
        <v>10945</v>
      </c>
      <c r="C403" s="2" t="str">
        <f>IFERROR(IF(LEN(VLOOKUP(ReportKeysStatus[[#This Row],[fehlende Schlagworte lt. VLB-Report]],KeysDNB[],1,FALSE)&gt;0),"ja"),"nein")</f>
        <v>ja</v>
      </c>
      <c r="D403" s="2" t="str">
        <f>IFERROR(VLOOKUP(ReportKeysStatus[[#This Row],[fehlende Schlagworte lt. VLB-Report]],NoKeysAtDNB[],3,FALSE),"")</f>
        <v/>
      </c>
      <c r="E403" s="2">
        <f>IFERROR(VLOOKUP(ReportKeysStatus[[#This Row],[fehlende Schlagworte lt. VLB-Report]],KeysDNB[],4,FALSE),0)</f>
        <v>2</v>
      </c>
      <c r="F403" s="3">
        <f>VLOOKUP(ReportKeysStatus[[#This Row],[fehlende Schlagworte lt. VLB-Report]],NoOfKeysVLB[],2,FALSE)</f>
        <v>2</v>
      </c>
      <c r="G403" s="3">
        <f>ReportKeysStatus[[#This Row],['#KW DNB]]+ReportKeysStatus[[#This Row],['#KW VLB]]</f>
        <v>4</v>
      </c>
    </row>
    <row r="404" spans="1:7" ht="21" customHeight="1" x14ac:dyDescent="0.25">
      <c r="A404" s="4" t="s">
        <v>402</v>
      </c>
      <c r="B404" s="4" t="s">
        <v>10945</v>
      </c>
      <c r="C404" s="2" t="str">
        <f>IFERROR(IF(LEN(VLOOKUP(ReportKeysStatus[[#This Row],[fehlende Schlagworte lt. VLB-Report]],KeysDNB[],1,FALSE)&gt;0),"ja"),"nein")</f>
        <v>ja</v>
      </c>
      <c r="D404" s="2" t="str">
        <f>IFERROR(VLOOKUP(ReportKeysStatus[[#This Row],[fehlende Schlagworte lt. VLB-Report]],NoKeysAtDNB[],3,FALSE),"")</f>
        <v/>
      </c>
      <c r="E404" s="2">
        <f>IFERROR(VLOOKUP(ReportKeysStatus[[#This Row],[fehlende Schlagworte lt. VLB-Report]],KeysDNB[],4,FALSE),0)</f>
        <v>4</v>
      </c>
      <c r="F404" s="3">
        <f>VLOOKUP(ReportKeysStatus[[#This Row],[fehlende Schlagworte lt. VLB-Report]],NoOfKeysVLB[],2,FALSE)</f>
        <v>0</v>
      </c>
      <c r="G404" s="3">
        <f>ReportKeysStatus[[#This Row],['#KW DNB]]+ReportKeysStatus[[#This Row],['#KW VLB]]</f>
        <v>4</v>
      </c>
    </row>
    <row r="405" spans="1:7" ht="21" customHeight="1" x14ac:dyDescent="0.25">
      <c r="A405" s="4" t="s">
        <v>403</v>
      </c>
      <c r="B405" s="4" t="s">
        <v>10945</v>
      </c>
      <c r="C405" s="2" t="str">
        <f>IFERROR(IF(LEN(VLOOKUP(ReportKeysStatus[[#This Row],[fehlende Schlagworte lt. VLB-Report]],KeysDNB[],1,FALSE)&gt;0),"ja"),"nein")</f>
        <v>ja</v>
      </c>
      <c r="D405" s="2" t="str">
        <f>IFERROR(VLOOKUP(ReportKeysStatus[[#This Row],[fehlende Schlagworte lt. VLB-Report]],NoKeysAtDNB[],3,FALSE),"")</f>
        <v/>
      </c>
      <c r="E405" s="2">
        <f>IFERROR(VLOOKUP(ReportKeysStatus[[#This Row],[fehlende Schlagworte lt. VLB-Report]],KeysDNB[],4,FALSE),0)</f>
        <v>4</v>
      </c>
      <c r="F405" s="3">
        <f>VLOOKUP(ReportKeysStatus[[#This Row],[fehlende Schlagworte lt. VLB-Report]],NoOfKeysVLB[],2,FALSE)</f>
        <v>0</v>
      </c>
      <c r="G405" s="3">
        <f>ReportKeysStatus[[#This Row],['#KW DNB]]+ReportKeysStatus[[#This Row],['#KW VLB]]</f>
        <v>4</v>
      </c>
    </row>
    <row r="406" spans="1:7" ht="21" customHeight="1" x14ac:dyDescent="0.25">
      <c r="A406" s="4" t="s">
        <v>404</v>
      </c>
      <c r="B406" s="4" t="s">
        <v>10945</v>
      </c>
      <c r="C406" s="2" t="str">
        <f>IFERROR(IF(LEN(VLOOKUP(ReportKeysStatus[[#This Row],[fehlende Schlagworte lt. VLB-Report]],KeysDNB[],1,FALSE)&gt;0),"ja"),"nein")</f>
        <v>ja</v>
      </c>
      <c r="D406" s="2" t="str">
        <f>IFERROR(VLOOKUP(ReportKeysStatus[[#This Row],[fehlende Schlagworte lt. VLB-Report]],NoKeysAtDNB[],3,FALSE),"")</f>
        <v/>
      </c>
      <c r="E406" s="2">
        <f>IFERROR(VLOOKUP(ReportKeysStatus[[#This Row],[fehlende Schlagworte lt. VLB-Report]],KeysDNB[],4,FALSE),0)</f>
        <v>1</v>
      </c>
      <c r="F406" s="3">
        <f>VLOOKUP(ReportKeysStatus[[#This Row],[fehlende Schlagworte lt. VLB-Report]],NoOfKeysVLB[],2,FALSE)</f>
        <v>0</v>
      </c>
      <c r="G406" s="3">
        <f>ReportKeysStatus[[#This Row],['#KW DNB]]+ReportKeysStatus[[#This Row],['#KW VLB]]</f>
        <v>1</v>
      </c>
    </row>
    <row r="407" spans="1:7" ht="21" customHeight="1" x14ac:dyDescent="0.25">
      <c r="A407" s="4" t="s">
        <v>405</v>
      </c>
      <c r="B407" s="4" t="s">
        <v>10945</v>
      </c>
      <c r="C407" s="2" t="str">
        <f>IFERROR(IF(LEN(VLOOKUP(ReportKeysStatus[[#This Row],[fehlende Schlagworte lt. VLB-Report]],KeysDNB[],1,FALSE)&gt;0),"ja"),"nein")</f>
        <v>ja</v>
      </c>
      <c r="D407" s="2" t="str">
        <f>IFERROR(VLOOKUP(ReportKeysStatus[[#This Row],[fehlende Schlagworte lt. VLB-Report]],NoKeysAtDNB[],3,FALSE),"")</f>
        <v/>
      </c>
      <c r="E407" s="2">
        <f>IFERROR(VLOOKUP(ReportKeysStatus[[#This Row],[fehlende Schlagworte lt. VLB-Report]],KeysDNB[],4,FALSE),0)</f>
        <v>1</v>
      </c>
      <c r="F407" s="3">
        <f>VLOOKUP(ReportKeysStatus[[#This Row],[fehlende Schlagworte lt. VLB-Report]],NoOfKeysVLB[],2,FALSE)</f>
        <v>0</v>
      </c>
      <c r="G407" s="3">
        <f>ReportKeysStatus[[#This Row],['#KW DNB]]+ReportKeysStatus[[#This Row],['#KW VLB]]</f>
        <v>1</v>
      </c>
    </row>
    <row r="408" spans="1:7" ht="21" customHeight="1" x14ac:dyDescent="0.25">
      <c r="A408" s="4" t="s">
        <v>406</v>
      </c>
      <c r="B408" s="4" t="s">
        <v>10945</v>
      </c>
      <c r="C408" s="2" t="str">
        <f>IFERROR(IF(LEN(VLOOKUP(ReportKeysStatus[[#This Row],[fehlende Schlagworte lt. VLB-Report]],KeysDNB[],1,FALSE)&gt;0),"ja"),"nein")</f>
        <v>nein</v>
      </c>
      <c r="D408" s="2" t="str">
        <f>IFERROR(VLOOKUP(ReportKeysStatus[[#This Row],[fehlende Schlagworte lt. VLB-Report]],NoKeysAtDNB[],3,FALSE),"")</f>
        <v>00_ISBN nicht bei DNB vorhanden</v>
      </c>
      <c r="E408" s="2">
        <f>IFERROR(VLOOKUP(ReportKeysStatus[[#This Row],[fehlende Schlagworte lt. VLB-Report]],KeysDNB[],4,FALSE),0)</f>
        <v>0</v>
      </c>
      <c r="F408" s="3">
        <f>VLOOKUP(ReportKeysStatus[[#This Row],[fehlende Schlagworte lt. VLB-Report]],NoOfKeysVLB[],2,FALSE)</f>
        <v>0</v>
      </c>
      <c r="G408" s="3">
        <f>ReportKeysStatus[[#This Row],['#KW DNB]]+ReportKeysStatus[[#This Row],['#KW VLB]]</f>
        <v>0</v>
      </c>
    </row>
    <row r="409" spans="1:7" ht="21" customHeight="1" x14ac:dyDescent="0.25">
      <c r="A409" s="4" t="s">
        <v>407</v>
      </c>
      <c r="B409" s="4" t="s">
        <v>10945</v>
      </c>
      <c r="C409" s="2" t="str">
        <f>IFERROR(IF(LEN(VLOOKUP(ReportKeysStatus[[#This Row],[fehlende Schlagworte lt. VLB-Report]],KeysDNB[],1,FALSE)&gt;0),"ja"),"nein")</f>
        <v>nein</v>
      </c>
      <c r="D409" s="2" t="str">
        <f>IFERROR(VLOOKUP(ReportKeysStatus[[#This Row],[fehlende Schlagworte lt. VLB-Report]],NoKeysAtDNB[],3,FALSE),"")</f>
        <v>00_keine Schlagworte bei DNB vorhanden</v>
      </c>
      <c r="E409" s="2">
        <f>IFERROR(VLOOKUP(ReportKeysStatus[[#This Row],[fehlende Schlagworte lt. VLB-Report]],KeysDNB[],4,FALSE),0)</f>
        <v>0</v>
      </c>
      <c r="F409" s="3">
        <f>VLOOKUP(ReportKeysStatus[[#This Row],[fehlende Schlagworte lt. VLB-Report]],NoOfKeysVLB[],2,FALSE)</f>
        <v>0</v>
      </c>
      <c r="G409" s="3">
        <f>ReportKeysStatus[[#This Row],['#KW DNB]]+ReportKeysStatus[[#This Row],['#KW VLB]]</f>
        <v>0</v>
      </c>
    </row>
    <row r="410" spans="1:7" ht="21" customHeight="1" x14ac:dyDescent="0.25">
      <c r="A410" s="4" t="s">
        <v>408</v>
      </c>
      <c r="B410" s="4" t="s">
        <v>10945</v>
      </c>
      <c r="C410" s="2" t="str">
        <f>IFERROR(IF(LEN(VLOOKUP(ReportKeysStatus[[#This Row],[fehlende Schlagworte lt. VLB-Report]],KeysDNB[],1,FALSE)&gt;0),"ja"),"nein")</f>
        <v>ja</v>
      </c>
      <c r="D410" s="2" t="str">
        <f>IFERROR(VLOOKUP(ReportKeysStatus[[#This Row],[fehlende Schlagworte lt. VLB-Report]],NoKeysAtDNB[],3,FALSE),"")</f>
        <v/>
      </c>
      <c r="E410" s="2">
        <f>IFERROR(VLOOKUP(ReportKeysStatus[[#This Row],[fehlende Schlagworte lt. VLB-Report]],KeysDNB[],4,FALSE),0)</f>
        <v>3</v>
      </c>
      <c r="F410" s="3">
        <f>VLOOKUP(ReportKeysStatus[[#This Row],[fehlende Schlagworte lt. VLB-Report]],NoOfKeysVLB[],2,FALSE)</f>
        <v>0</v>
      </c>
      <c r="G410" s="3">
        <f>ReportKeysStatus[[#This Row],['#KW DNB]]+ReportKeysStatus[[#This Row],['#KW VLB]]</f>
        <v>3</v>
      </c>
    </row>
    <row r="411" spans="1:7" ht="21" customHeight="1" x14ac:dyDescent="0.25">
      <c r="A411" s="4" t="s">
        <v>409</v>
      </c>
      <c r="B411" s="4" t="s">
        <v>10945</v>
      </c>
      <c r="C411" s="2" t="str">
        <f>IFERROR(IF(LEN(VLOOKUP(ReportKeysStatus[[#This Row],[fehlende Schlagworte lt. VLB-Report]],KeysDNB[],1,FALSE)&gt;0),"ja"),"nein")</f>
        <v>ja</v>
      </c>
      <c r="D411" s="2" t="str">
        <f>IFERROR(VLOOKUP(ReportKeysStatus[[#This Row],[fehlende Schlagworte lt. VLB-Report]],NoKeysAtDNB[],3,FALSE),"")</f>
        <v/>
      </c>
      <c r="E411" s="2">
        <f>IFERROR(VLOOKUP(ReportKeysStatus[[#This Row],[fehlende Schlagworte lt. VLB-Report]],KeysDNB[],4,FALSE),0)</f>
        <v>4</v>
      </c>
      <c r="F411" s="3">
        <f>VLOOKUP(ReportKeysStatus[[#This Row],[fehlende Schlagworte lt. VLB-Report]],NoOfKeysVLB[],2,FALSE)</f>
        <v>0</v>
      </c>
      <c r="G411" s="3">
        <f>ReportKeysStatus[[#This Row],['#KW DNB]]+ReportKeysStatus[[#This Row],['#KW VLB]]</f>
        <v>4</v>
      </c>
    </row>
    <row r="412" spans="1:7" ht="21" customHeight="1" x14ac:dyDescent="0.25">
      <c r="A412" s="4" t="s">
        <v>410</v>
      </c>
      <c r="B412" s="4" t="s">
        <v>10945</v>
      </c>
      <c r="C412" s="2" t="str">
        <f>IFERROR(IF(LEN(VLOOKUP(ReportKeysStatus[[#This Row],[fehlende Schlagworte lt. VLB-Report]],KeysDNB[],1,FALSE)&gt;0),"ja"),"nein")</f>
        <v>ja</v>
      </c>
      <c r="D412" s="2" t="str">
        <f>IFERROR(VLOOKUP(ReportKeysStatus[[#This Row],[fehlende Schlagworte lt. VLB-Report]],NoKeysAtDNB[],3,FALSE),"")</f>
        <v/>
      </c>
      <c r="E412" s="2">
        <f>IFERROR(VLOOKUP(ReportKeysStatus[[#This Row],[fehlende Schlagworte lt. VLB-Report]],KeysDNB[],4,FALSE),0)</f>
        <v>3</v>
      </c>
      <c r="F412" s="3">
        <f>VLOOKUP(ReportKeysStatus[[#This Row],[fehlende Schlagworte lt. VLB-Report]],NoOfKeysVLB[],2,FALSE)</f>
        <v>0</v>
      </c>
      <c r="G412" s="3">
        <f>ReportKeysStatus[[#This Row],['#KW DNB]]+ReportKeysStatus[[#This Row],['#KW VLB]]</f>
        <v>3</v>
      </c>
    </row>
    <row r="413" spans="1:7" ht="21" customHeight="1" x14ac:dyDescent="0.25">
      <c r="A413" s="4" t="s">
        <v>411</v>
      </c>
      <c r="B413" s="4" t="s">
        <v>10945</v>
      </c>
      <c r="C413" s="2" t="str">
        <f>IFERROR(IF(LEN(VLOOKUP(ReportKeysStatus[[#This Row],[fehlende Schlagworte lt. VLB-Report]],KeysDNB[],1,FALSE)&gt;0),"ja"),"nein")</f>
        <v>ja</v>
      </c>
      <c r="D413" s="2" t="str">
        <f>IFERROR(VLOOKUP(ReportKeysStatus[[#This Row],[fehlende Schlagworte lt. VLB-Report]],NoKeysAtDNB[],3,FALSE),"")</f>
        <v/>
      </c>
      <c r="E413" s="2">
        <f>IFERROR(VLOOKUP(ReportKeysStatus[[#This Row],[fehlende Schlagworte lt. VLB-Report]],KeysDNB[],4,FALSE),0)</f>
        <v>5</v>
      </c>
      <c r="F413" s="3">
        <f>VLOOKUP(ReportKeysStatus[[#This Row],[fehlende Schlagworte lt. VLB-Report]],NoOfKeysVLB[],2,FALSE)</f>
        <v>0</v>
      </c>
      <c r="G413" s="3">
        <f>ReportKeysStatus[[#This Row],['#KW DNB]]+ReportKeysStatus[[#This Row],['#KW VLB]]</f>
        <v>5</v>
      </c>
    </row>
    <row r="414" spans="1:7" ht="21" customHeight="1" x14ac:dyDescent="0.25">
      <c r="A414" s="4" t="s">
        <v>412</v>
      </c>
      <c r="B414" s="4" t="s">
        <v>10945</v>
      </c>
      <c r="C414" s="2" t="str">
        <f>IFERROR(IF(LEN(VLOOKUP(ReportKeysStatus[[#This Row],[fehlende Schlagworte lt. VLB-Report]],KeysDNB[],1,FALSE)&gt;0),"ja"),"nein")</f>
        <v>ja</v>
      </c>
      <c r="D414" s="2" t="str">
        <f>IFERROR(VLOOKUP(ReportKeysStatus[[#This Row],[fehlende Schlagworte lt. VLB-Report]],NoKeysAtDNB[],3,FALSE),"")</f>
        <v/>
      </c>
      <c r="E414" s="2">
        <f>IFERROR(VLOOKUP(ReportKeysStatus[[#This Row],[fehlende Schlagworte lt. VLB-Report]],KeysDNB[],4,FALSE),0)</f>
        <v>5</v>
      </c>
      <c r="F414" s="3">
        <f>VLOOKUP(ReportKeysStatus[[#This Row],[fehlende Schlagworte lt. VLB-Report]],NoOfKeysVLB[],2,FALSE)</f>
        <v>0</v>
      </c>
      <c r="G414" s="3">
        <f>ReportKeysStatus[[#This Row],['#KW DNB]]+ReportKeysStatus[[#This Row],['#KW VLB]]</f>
        <v>5</v>
      </c>
    </row>
    <row r="415" spans="1:7" ht="21" customHeight="1" x14ac:dyDescent="0.25">
      <c r="A415" s="4" t="s">
        <v>413</v>
      </c>
      <c r="B415" s="4" t="s">
        <v>10945</v>
      </c>
      <c r="C415" s="2" t="str">
        <f>IFERROR(IF(LEN(VLOOKUP(ReportKeysStatus[[#This Row],[fehlende Schlagworte lt. VLB-Report]],KeysDNB[],1,FALSE)&gt;0),"ja"),"nein")</f>
        <v>nein</v>
      </c>
      <c r="D415" s="2" t="str">
        <f>IFERROR(VLOOKUP(ReportKeysStatus[[#This Row],[fehlende Schlagworte lt. VLB-Report]],NoKeysAtDNB[],3,FALSE),"")</f>
        <v>00_keine Schlagworte bei DNB vorhanden</v>
      </c>
      <c r="E415" s="2">
        <f>IFERROR(VLOOKUP(ReportKeysStatus[[#This Row],[fehlende Schlagworte lt. VLB-Report]],KeysDNB[],4,FALSE),0)</f>
        <v>0</v>
      </c>
      <c r="F415" s="3">
        <f>VLOOKUP(ReportKeysStatus[[#This Row],[fehlende Schlagworte lt. VLB-Report]],NoOfKeysVLB[],2,FALSE)</f>
        <v>0</v>
      </c>
      <c r="G415" s="3">
        <f>ReportKeysStatus[[#This Row],['#KW DNB]]+ReportKeysStatus[[#This Row],['#KW VLB]]</f>
        <v>0</v>
      </c>
    </row>
    <row r="416" spans="1:7" ht="21" customHeight="1" x14ac:dyDescent="0.25">
      <c r="A416" s="4" t="s">
        <v>414</v>
      </c>
      <c r="B416" s="4" t="s">
        <v>10945</v>
      </c>
      <c r="C416" s="2" t="str">
        <f>IFERROR(IF(LEN(VLOOKUP(ReportKeysStatus[[#This Row],[fehlende Schlagworte lt. VLB-Report]],KeysDNB[],1,FALSE)&gt;0),"ja"),"nein")</f>
        <v>nein</v>
      </c>
      <c r="D416" s="2" t="str">
        <f>IFERROR(VLOOKUP(ReportKeysStatus[[#This Row],[fehlende Schlagworte lt. VLB-Report]],NoKeysAtDNB[],3,FALSE),"")</f>
        <v>00_ISBN nicht bei DNB vorhanden</v>
      </c>
      <c r="E416" s="2">
        <f>IFERROR(VLOOKUP(ReportKeysStatus[[#This Row],[fehlende Schlagworte lt. VLB-Report]],KeysDNB[],4,FALSE),0)</f>
        <v>0</v>
      </c>
      <c r="F416" s="3">
        <f>VLOOKUP(ReportKeysStatus[[#This Row],[fehlende Schlagworte lt. VLB-Report]],NoOfKeysVLB[],2,FALSE)</f>
        <v>1</v>
      </c>
      <c r="G416" s="3">
        <f>ReportKeysStatus[[#This Row],['#KW DNB]]+ReportKeysStatus[[#This Row],['#KW VLB]]</f>
        <v>1</v>
      </c>
    </row>
    <row r="417" spans="1:7" ht="21" customHeight="1" x14ac:dyDescent="0.25">
      <c r="A417" s="4" t="s">
        <v>415</v>
      </c>
      <c r="B417" s="4" t="s">
        <v>10945</v>
      </c>
      <c r="C417" s="2" t="str">
        <f>IFERROR(IF(LEN(VLOOKUP(ReportKeysStatus[[#This Row],[fehlende Schlagworte lt. VLB-Report]],KeysDNB[],1,FALSE)&gt;0),"ja"),"nein")</f>
        <v>ja</v>
      </c>
      <c r="D417" s="2" t="str">
        <f>IFERROR(VLOOKUP(ReportKeysStatus[[#This Row],[fehlende Schlagworte lt. VLB-Report]],NoKeysAtDNB[],3,FALSE),"")</f>
        <v/>
      </c>
      <c r="E417" s="2">
        <f>IFERROR(VLOOKUP(ReportKeysStatus[[#This Row],[fehlende Schlagworte lt. VLB-Report]],KeysDNB[],4,FALSE),0)</f>
        <v>1</v>
      </c>
      <c r="F417" s="3">
        <f>VLOOKUP(ReportKeysStatus[[#This Row],[fehlende Schlagworte lt. VLB-Report]],NoOfKeysVLB[],2,FALSE)</f>
        <v>2</v>
      </c>
      <c r="G417" s="3">
        <f>ReportKeysStatus[[#This Row],['#KW DNB]]+ReportKeysStatus[[#This Row],['#KW VLB]]</f>
        <v>3</v>
      </c>
    </row>
    <row r="418" spans="1:7" ht="21" customHeight="1" x14ac:dyDescent="0.25">
      <c r="A418" s="4" t="s">
        <v>416</v>
      </c>
      <c r="B418" s="4" t="s">
        <v>10945</v>
      </c>
      <c r="C418" s="2" t="str">
        <f>IFERROR(IF(LEN(VLOOKUP(ReportKeysStatus[[#This Row],[fehlende Schlagworte lt. VLB-Report]],KeysDNB[],1,FALSE)&gt;0),"ja"),"nein")</f>
        <v>ja</v>
      </c>
      <c r="D418" s="2" t="str">
        <f>IFERROR(VLOOKUP(ReportKeysStatus[[#This Row],[fehlende Schlagworte lt. VLB-Report]],NoKeysAtDNB[],3,FALSE),"")</f>
        <v/>
      </c>
      <c r="E418" s="2">
        <f>IFERROR(VLOOKUP(ReportKeysStatus[[#This Row],[fehlende Schlagworte lt. VLB-Report]],KeysDNB[],4,FALSE),0)</f>
        <v>3</v>
      </c>
      <c r="F418" s="3">
        <f>VLOOKUP(ReportKeysStatus[[#This Row],[fehlende Schlagworte lt. VLB-Report]],NoOfKeysVLB[],2,FALSE)</f>
        <v>0</v>
      </c>
      <c r="G418" s="3">
        <f>ReportKeysStatus[[#This Row],['#KW DNB]]+ReportKeysStatus[[#This Row],['#KW VLB]]</f>
        <v>3</v>
      </c>
    </row>
    <row r="419" spans="1:7" ht="21" customHeight="1" x14ac:dyDescent="0.25">
      <c r="A419" s="4" t="s">
        <v>417</v>
      </c>
      <c r="B419" s="4" t="s">
        <v>10945</v>
      </c>
      <c r="C419" s="2" t="str">
        <f>IFERROR(IF(LEN(VLOOKUP(ReportKeysStatus[[#This Row],[fehlende Schlagworte lt. VLB-Report]],KeysDNB[],1,FALSE)&gt;0),"ja"),"nein")</f>
        <v>ja</v>
      </c>
      <c r="D419" s="2" t="str">
        <f>IFERROR(VLOOKUP(ReportKeysStatus[[#This Row],[fehlende Schlagworte lt. VLB-Report]],NoKeysAtDNB[],3,FALSE),"")</f>
        <v/>
      </c>
      <c r="E419" s="2">
        <f>IFERROR(VLOOKUP(ReportKeysStatus[[#This Row],[fehlende Schlagworte lt. VLB-Report]],KeysDNB[],4,FALSE),0)</f>
        <v>4</v>
      </c>
      <c r="F419" s="3">
        <f>VLOOKUP(ReportKeysStatus[[#This Row],[fehlende Schlagworte lt. VLB-Report]],NoOfKeysVLB[],2,FALSE)</f>
        <v>0</v>
      </c>
      <c r="G419" s="3">
        <f>ReportKeysStatus[[#This Row],['#KW DNB]]+ReportKeysStatus[[#This Row],['#KW VLB]]</f>
        <v>4</v>
      </c>
    </row>
    <row r="420" spans="1:7" ht="21" customHeight="1" x14ac:dyDescent="0.25">
      <c r="A420" s="4" t="s">
        <v>418</v>
      </c>
      <c r="B420" s="4" t="s">
        <v>10945</v>
      </c>
      <c r="C420" s="2" t="str">
        <f>IFERROR(IF(LEN(VLOOKUP(ReportKeysStatus[[#This Row],[fehlende Schlagworte lt. VLB-Report]],KeysDNB[],1,FALSE)&gt;0),"ja"),"nein")</f>
        <v>nein</v>
      </c>
      <c r="D420" s="2" t="str">
        <f>IFERROR(VLOOKUP(ReportKeysStatus[[#This Row],[fehlende Schlagworte lt. VLB-Report]],NoKeysAtDNB[],3,FALSE),"")</f>
        <v>00_keine Schlagworte bei DNB vorhanden</v>
      </c>
      <c r="E420" s="2">
        <f>IFERROR(VLOOKUP(ReportKeysStatus[[#This Row],[fehlende Schlagworte lt. VLB-Report]],KeysDNB[],4,FALSE),0)</f>
        <v>0</v>
      </c>
      <c r="F420" s="3">
        <f>VLOOKUP(ReportKeysStatus[[#This Row],[fehlende Schlagworte lt. VLB-Report]],NoOfKeysVLB[],2,FALSE)</f>
        <v>0</v>
      </c>
      <c r="G420" s="3">
        <f>ReportKeysStatus[[#This Row],['#KW DNB]]+ReportKeysStatus[[#This Row],['#KW VLB]]</f>
        <v>0</v>
      </c>
    </row>
    <row r="421" spans="1:7" ht="21" customHeight="1" x14ac:dyDescent="0.25">
      <c r="A421" s="4" t="s">
        <v>419</v>
      </c>
      <c r="B421" s="4" t="s">
        <v>10945</v>
      </c>
      <c r="C421" s="2" t="str">
        <f>IFERROR(IF(LEN(VLOOKUP(ReportKeysStatus[[#This Row],[fehlende Schlagworte lt. VLB-Report]],KeysDNB[],1,FALSE)&gt;0),"ja"),"nein")</f>
        <v>nein</v>
      </c>
      <c r="D421" s="2" t="str">
        <f>IFERROR(VLOOKUP(ReportKeysStatus[[#This Row],[fehlende Schlagworte lt. VLB-Report]],NoKeysAtDNB[],3,FALSE),"")</f>
        <v>00_keine Schlagworte bei DNB vorhanden</v>
      </c>
      <c r="E421" s="2">
        <f>IFERROR(VLOOKUP(ReportKeysStatus[[#This Row],[fehlende Schlagworte lt. VLB-Report]],KeysDNB[],4,FALSE),0)</f>
        <v>0</v>
      </c>
      <c r="F421" s="3">
        <f>VLOOKUP(ReportKeysStatus[[#This Row],[fehlende Schlagworte lt. VLB-Report]],NoOfKeysVLB[],2,FALSE)</f>
        <v>0</v>
      </c>
      <c r="G421" s="3">
        <f>ReportKeysStatus[[#This Row],['#KW DNB]]+ReportKeysStatus[[#This Row],['#KW VLB]]</f>
        <v>0</v>
      </c>
    </row>
    <row r="422" spans="1:7" ht="21" customHeight="1" x14ac:dyDescent="0.25">
      <c r="A422" s="4" t="s">
        <v>420</v>
      </c>
      <c r="B422" s="4" t="s">
        <v>10945</v>
      </c>
      <c r="C422" s="2" t="str">
        <f>IFERROR(IF(LEN(VLOOKUP(ReportKeysStatus[[#This Row],[fehlende Schlagworte lt. VLB-Report]],KeysDNB[],1,FALSE)&gt;0),"ja"),"nein")</f>
        <v>nein</v>
      </c>
      <c r="D422" s="2" t="str">
        <f>IFERROR(VLOOKUP(ReportKeysStatus[[#This Row],[fehlende Schlagworte lt. VLB-Report]],NoKeysAtDNB[],3,FALSE),"")</f>
        <v>00_keine Schlagworte bei DNB vorhanden</v>
      </c>
      <c r="E422" s="2">
        <f>IFERROR(VLOOKUP(ReportKeysStatus[[#This Row],[fehlende Schlagworte lt. VLB-Report]],KeysDNB[],4,FALSE),0)</f>
        <v>0</v>
      </c>
      <c r="F422" s="3">
        <f>VLOOKUP(ReportKeysStatus[[#This Row],[fehlende Schlagworte lt. VLB-Report]],NoOfKeysVLB[],2,FALSE)</f>
        <v>0</v>
      </c>
      <c r="G422" s="3">
        <f>ReportKeysStatus[[#This Row],['#KW DNB]]+ReportKeysStatus[[#This Row],['#KW VLB]]</f>
        <v>0</v>
      </c>
    </row>
    <row r="423" spans="1:7" ht="21" customHeight="1" x14ac:dyDescent="0.25">
      <c r="A423" s="4" t="s">
        <v>421</v>
      </c>
      <c r="B423" s="4" t="s">
        <v>10945</v>
      </c>
      <c r="C423" s="2" t="str">
        <f>IFERROR(IF(LEN(VLOOKUP(ReportKeysStatus[[#This Row],[fehlende Schlagworte lt. VLB-Report]],KeysDNB[],1,FALSE)&gt;0),"ja"),"nein")</f>
        <v>nein</v>
      </c>
      <c r="D423" s="2" t="str">
        <f>IFERROR(VLOOKUP(ReportKeysStatus[[#This Row],[fehlende Schlagworte lt. VLB-Report]],NoKeysAtDNB[],3,FALSE),"")</f>
        <v>00_keine Schlagworte bei DNB vorhanden</v>
      </c>
      <c r="E423" s="2">
        <f>IFERROR(VLOOKUP(ReportKeysStatus[[#This Row],[fehlende Schlagworte lt. VLB-Report]],KeysDNB[],4,FALSE),0)</f>
        <v>0</v>
      </c>
      <c r="F423" s="3">
        <f>VLOOKUP(ReportKeysStatus[[#This Row],[fehlende Schlagworte lt. VLB-Report]],NoOfKeysVLB[],2,FALSE)</f>
        <v>0</v>
      </c>
      <c r="G423" s="3">
        <f>ReportKeysStatus[[#This Row],['#KW DNB]]+ReportKeysStatus[[#This Row],['#KW VLB]]</f>
        <v>0</v>
      </c>
    </row>
    <row r="424" spans="1:7" ht="21" customHeight="1" x14ac:dyDescent="0.25">
      <c r="A424" s="4" t="s">
        <v>422</v>
      </c>
      <c r="B424" s="4" t="s">
        <v>10945</v>
      </c>
      <c r="C424" s="2" t="str">
        <f>IFERROR(IF(LEN(VLOOKUP(ReportKeysStatus[[#This Row],[fehlende Schlagworte lt. VLB-Report]],KeysDNB[],1,FALSE)&gt;0),"ja"),"nein")</f>
        <v>nein</v>
      </c>
      <c r="D424" s="2" t="str">
        <f>IFERROR(VLOOKUP(ReportKeysStatus[[#This Row],[fehlende Schlagworte lt. VLB-Report]],NoKeysAtDNB[],3,FALSE),"")</f>
        <v>00_keine Schlagworte bei DNB vorhanden</v>
      </c>
      <c r="E424" s="2">
        <f>IFERROR(VLOOKUP(ReportKeysStatus[[#This Row],[fehlende Schlagworte lt. VLB-Report]],KeysDNB[],4,FALSE),0)</f>
        <v>0</v>
      </c>
      <c r="F424" s="3">
        <f>VLOOKUP(ReportKeysStatus[[#This Row],[fehlende Schlagworte lt. VLB-Report]],NoOfKeysVLB[],2,FALSE)</f>
        <v>0</v>
      </c>
      <c r="G424" s="3">
        <f>ReportKeysStatus[[#This Row],['#KW DNB]]+ReportKeysStatus[[#This Row],['#KW VLB]]</f>
        <v>0</v>
      </c>
    </row>
    <row r="425" spans="1:7" ht="21" customHeight="1" x14ac:dyDescent="0.25">
      <c r="A425" s="4" t="s">
        <v>423</v>
      </c>
      <c r="B425" s="4" t="s">
        <v>10945</v>
      </c>
      <c r="C425" s="2" t="str">
        <f>IFERROR(IF(LEN(VLOOKUP(ReportKeysStatus[[#This Row],[fehlende Schlagworte lt. VLB-Report]],KeysDNB[],1,FALSE)&gt;0),"ja"),"nein")</f>
        <v>nein</v>
      </c>
      <c r="D425" s="2" t="str">
        <f>IFERROR(VLOOKUP(ReportKeysStatus[[#This Row],[fehlende Schlagworte lt. VLB-Report]],NoKeysAtDNB[],3,FALSE),"")</f>
        <v>00_keine Schlagworte bei DNB vorhanden</v>
      </c>
      <c r="E425" s="2">
        <f>IFERROR(VLOOKUP(ReportKeysStatus[[#This Row],[fehlende Schlagworte lt. VLB-Report]],KeysDNB[],4,FALSE),0)</f>
        <v>0</v>
      </c>
      <c r="F425" s="3">
        <f>VLOOKUP(ReportKeysStatus[[#This Row],[fehlende Schlagworte lt. VLB-Report]],NoOfKeysVLB[],2,FALSE)</f>
        <v>2</v>
      </c>
      <c r="G425" s="3">
        <f>ReportKeysStatus[[#This Row],['#KW DNB]]+ReportKeysStatus[[#This Row],['#KW VLB]]</f>
        <v>2</v>
      </c>
    </row>
    <row r="426" spans="1:7" ht="21" customHeight="1" x14ac:dyDescent="0.25">
      <c r="A426" s="4" t="s">
        <v>424</v>
      </c>
      <c r="B426" s="4" t="s">
        <v>10945</v>
      </c>
      <c r="C426" s="2" t="str">
        <f>IFERROR(IF(LEN(VLOOKUP(ReportKeysStatus[[#This Row],[fehlende Schlagworte lt. VLB-Report]],KeysDNB[],1,FALSE)&gt;0),"ja"),"nein")</f>
        <v>nein</v>
      </c>
      <c r="D426" s="2" t="str">
        <f>IFERROR(VLOOKUP(ReportKeysStatus[[#This Row],[fehlende Schlagworte lt. VLB-Report]],NoKeysAtDNB[],3,FALSE),"")</f>
        <v>00_keine Schlagworte bei DNB vorhanden</v>
      </c>
      <c r="E426" s="2">
        <f>IFERROR(VLOOKUP(ReportKeysStatus[[#This Row],[fehlende Schlagworte lt. VLB-Report]],KeysDNB[],4,FALSE),0)</f>
        <v>0</v>
      </c>
      <c r="F426" s="3">
        <f>VLOOKUP(ReportKeysStatus[[#This Row],[fehlende Schlagworte lt. VLB-Report]],NoOfKeysVLB[],2,FALSE)</f>
        <v>2</v>
      </c>
      <c r="G426" s="3">
        <f>ReportKeysStatus[[#This Row],['#KW DNB]]+ReportKeysStatus[[#This Row],['#KW VLB]]</f>
        <v>2</v>
      </c>
    </row>
    <row r="427" spans="1:7" ht="21" customHeight="1" x14ac:dyDescent="0.25">
      <c r="A427" s="4" t="s">
        <v>425</v>
      </c>
      <c r="B427" s="4" t="s">
        <v>10945</v>
      </c>
      <c r="C427" s="2" t="str">
        <f>IFERROR(IF(LEN(VLOOKUP(ReportKeysStatus[[#This Row],[fehlende Schlagworte lt. VLB-Report]],KeysDNB[],1,FALSE)&gt;0),"ja"),"nein")</f>
        <v>nein</v>
      </c>
      <c r="D427" s="2" t="str">
        <f>IFERROR(VLOOKUP(ReportKeysStatus[[#This Row],[fehlende Schlagworte lt. VLB-Report]],NoKeysAtDNB[],3,FALSE),"")</f>
        <v>00_keine Schlagworte bei DNB vorhanden</v>
      </c>
      <c r="E427" s="2">
        <f>IFERROR(VLOOKUP(ReportKeysStatus[[#This Row],[fehlende Schlagworte lt. VLB-Report]],KeysDNB[],4,FALSE),0)</f>
        <v>0</v>
      </c>
      <c r="F427" s="3">
        <f>VLOOKUP(ReportKeysStatus[[#This Row],[fehlende Schlagworte lt. VLB-Report]],NoOfKeysVLB[],2,FALSE)</f>
        <v>2</v>
      </c>
      <c r="G427" s="3">
        <f>ReportKeysStatus[[#This Row],['#KW DNB]]+ReportKeysStatus[[#This Row],['#KW VLB]]</f>
        <v>2</v>
      </c>
    </row>
    <row r="428" spans="1:7" ht="21" customHeight="1" x14ac:dyDescent="0.25">
      <c r="A428" s="4" t="s">
        <v>426</v>
      </c>
      <c r="B428" s="4" t="s">
        <v>10945</v>
      </c>
      <c r="C428" s="2" t="str">
        <f>IFERROR(IF(LEN(VLOOKUP(ReportKeysStatus[[#This Row],[fehlende Schlagworte lt. VLB-Report]],KeysDNB[],1,FALSE)&gt;0),"ja"),"nein")</f>
        <v>nein</v>
      </c>
      <c r="D428" s="2" t="str">
        <f>IFERROR(VLOOKUP(ReportKeysStatus[[#This Row],[fehlende Schlagworte lt. VLB-Report]],NoKeysAtDNB[],3,FALSE),"")</f>
        <v>00_keine Schlagworte bei DNB vorhanden</v>
      </c>
      <c r="E428" s="2">
        <f>IFERROR(VLOOKUP(ReportKeysStatus[[#This Row],[fehlende Schlagworte lt. VLB-Report]],KeysDNB[],4,FALSE),0)</f>
        <v>0</v>
      </c>
      <c r="F428" s="3">
        <f>VLOOKUP(ReportKeysStatus[[#This Row],[fehlende Schlagworte lt. VLB-Report]],NoOfKeysVLB[],2,FALSE)</f>
        <v>2</v>
      </c>
      <c r="G428" s="3">
        <f>ReportKeysStatus[[#This Row],['#KW DNB]]+ReportKeysStatus[[#This Row],['#KW VLB]]</f>
        <v>2</v>
      </c>
    </row>
    <row r="429" spans="1:7" ht="21" customHeight="1" x14ac:dyDescent="0.25">
      <c r="A429" s="4" t="s">
        <v>427</v>
      </c>
      <c r="B429" s="4" t="s">
        <v>10945</v>
      </c>
      <c r="C429" s="2" t="str">
        <f>IFERROR(IF(LEN(VLOOKUP(ReportKeysStatus[[#This Row],[fehlende Schlagworte lt. VLB-Report]],KeysDNB[],1,FALSE)&gt;0),"ja"),"nein")</f>
        <v>ja</v>
      </c>
      <c r="D429" s="2" t="str">
        <f>IFERROR(VLOOKUP(ReportKeysStatus[[#This Row],[fehlende Schlagworte lt. VLB-Report]],NoKeysAtDNB[],3,FALSE),"")</f>
        <v/>
      </c>
      <c r="E429" s="2">
        <f>IFERROR(VLOOKUP(ReportKeysStatus[[#This Row],[fehlende Schlagworte lt. VLB-Report]],KeysDNB[],4,FALSE),0)</f>
        <v>4</v>
      </c>
      <c r="F429" s="3">
        <f>VLOOKUP(ReportKeysStatus[[#This Row],[fehlende Schlagworte lt. VLB-Report]],NoOfKeysVLB[],2,FALSE)</f>
        <v>1</v>
      </c>
      <c r="G429" s="3">
        <f>ReportKeysStatus[[#This Row],['#KW DNB]]+ReportKeysStatus[[#This Row],['#KW VLB]]</f>
        <v>5</v>
      </c>
    </row>
    <row r="430" spans="1:7" ht="21" customHeight="1" x14ac:dyDescent="0.25">
      <c r="A430" s="4" t="s">
        <v>428</v>
      </c>
      <c r="B430" s="4" t="s">
        <v>10945</v>
      </c>
      <c r="C430" s="2" t="str">
        <f>IFERROR(IF(LEN(VLOOKUP(ReportKeysStatus[[#This Row],[fehlende Schlagworte lt. VLB-Report]],KeysDNB[],1,FALSE)&gt;0),"ja"),"nein")</f>
        <v>ja</v>
      </c>
      <c r="D430" s="2" t="str">
        <f>IFERROR(VLOOKUP(ReportKeysStatus[[#This Row],[fehlende Schlagworte lt. VLB-Report]],NoKeysAtDNB[],3,FALSE),"")</f>
        <v/>
      </c>
      <c r="E430" s="2">
        <f>IFERROR(VLOOKUP(ReportKeysStatus[[#This Row],[fehlende Schlagworte lt. VLB-Report]],KeysDNB[],4,FALSE),0)</f>
        <v>5</v>
      </c>
      <c r="F430" s="3">
        <f>VLOOKUP(ReportKeysStatus[[#This Row],[fehlende Schlagworte lt. VLB-Report]],NoOfKeysVLB[],2,FALSE)</f>
        <v>2</v>
      </c>
      <c r="G430" s="3">
        <f>ReportKeysStatus[[#This Row],['#KW DNB]]+ReportKeysStatus[[#This Row],['#KW VLB]]</f>
        <v>7</v>
      </c>
    </row>
    <row r="431" spans="1:7" ht="21" customHeight="1" x14ac:dyDescent="0.25">
      <c r="A431" s="4" t="s">
        <v>429</v>
      </c>
      <c r="B431" s="4" t="s">
        <v>10945</v>
      </c>
      <c r="C431" s="2" t="str">
        <f>IFERROR(IF(LEN(VLOOKUP(ReportKeysStatus[[#This Row],[fehlende Schlagworte lt. VLB-Report]],KeysDNB[],1,FALSE)&gt;0),"ja"),"nein")</f>
        <v>nein</v>
      </c>
      <c r="D431" s="2" t="str">
        <f>IFERROR(VLOOKUP(ReportKeysStatus[[#This Row],[fehlende Schlagworte lt. VLB-Report]],NoKeysAtDNB[],3,FALSE),"")</f>
        <v>00_keine Schlagworte bei DNB vorhanden</v>
      </c>
      <c r="E431" s="2">
        <f>IFERROR(VLOOKUP(ReportKeysStatus[[#This Row],[fehlende Schlagworte lt. VLB-Report]],KeysDNB[],4,FALSE),0)</f>
        <v>0</v>
      </c>
      <c r="F431" s="3">
        <f>VLOOKUP(ReportKeysStatus[[#This Row],[fehlende Schlagworte lt. VLB-Report]],NoOfKeysVLB[],2,FALSE)</f>
        <v>1</v>
      </c>
      <c r="G431" s="3">
        <f>ReportKeysStatus[[#This Row],['#KW DNB]]+ReportKeysStatus[[#This Row],['#KW VLB]]</f>
        <v>1</v>
      </c>
    </row>
    <row r="432" spans="1:7" ht="21" customHeight="1" x14ac:dyDescent="0.25">
      <c r="A432" s="4" t="s">
        <v>430</v>
      </c>
      <c r="B432" s="4" t="s">
        <v>10945</v>
      </c>
      <c r="C432" s="2" t="str">
        <f>IFERROR(IF(LEN(VLOOKUP(ReportKeysStatus[[#This Row],[fehlende Schlagworte lt. VLB-Report]],KeysDNB[],1,FALSE)&gt;0),"ja"),"nein")</f>
        <v>ja</v>
      </c>
      <c r="D432" s="2" t="str">
        <f>IFERROR(VLOOKUP(ReportKeysStatus[[#This Row],[fehlende Schlagworte lt. VLB-Report]],NoKeysAtDNB[],3,FALSE),"")</f>
        <v/>
      </c>
      <c r="E432" s="2">
        <f>IFERROR(VLOOKUP(ReportKeysStatus[[#This Row],[fehlende Schlagworte lt. VLB-Report]],KeysDNB[],4,FALSE),0)</f>
        <v>4</v>
      </c>
      <c r="F432" s="3">
        <f>VLOOKUP(ReportKeysStatus[[#This Row],[fehlende Schlagworte lt. VLB-Report]],NoOfKeysVLB[],2,FALSE)</f>
        <v>1</v>
      </c>
      <c r="G432" s="3">
        <f>ReportKeysStatus[[#This Row],['#KW DNB]]+ReportKeysStatus[[#This Row],['#KW VLB]]</f>
        <v>5</v>
      </c>
    </row>
    <row r="433" spans="1:7" ht="21" customHeight="1" x14ac:dyDescent="0.25">
      <c r="A433" s="4" t="s">
        <v>431</v>
      </c>
      <c r="B433" s="4" t="s">
        <v>10945</v>
      </c>
      <c r="C433" s="2" t="str">
        <f>IFERROR(IF(LEN(VLOOKUP(ReportKeysStatus[[#This Row],[fehlende Schlagworte lt. VLB-Report]],KeysDNB[],1,FALSE)&gt;0),"ja"),"nein")</f>
        <v>ja</v>
      </c>
      <c r="D433" s="2" t="str">
        <f>IFERROR(VLOOKUP(ReportKeysStatus[[#This Row],[fehlende Schlagworte lt. VLB-Report]],NoKeysAtDNB[],3,FALSE),"")</f>
        <v/>
      </c>
      <c r="E433" s="2">
        <f>IFERROR(VLOOKUP(ReportKeysStatus[[#This Row],[fehlende Schlagworte lt. VLB-Report]],KeysDNB[],4,FALSE),0)</f>
        <v>3</v>
      </c>
      <c r="F433" s="3">
        <f>VLOOKUP(ReportKeysStatus[[#This Row],[fehlende Schlagworte lt. VLB-Report]],NoOfKeysVLB[],2,FALSE)</f>
        <v>1</v>
      </c>
      <c r="G433" s="3">
        <f>ReportKeysStatus[[#This Row],['#KW DNB]]+ReportKeysStatus[[#This Row],['#KW VLB]]</f>
        <v>4</v>
      </c>
    </row>
    <row r="434" spans="1:7" ht="21" customHeight="1" x14ac:dyDescent="0.25">
      <c r="A434" s="4" t="s">
        <v>432</v>
      </c>
      <c r="B434" s="4" t="s">
        <v>10945</v>
      </c>
      <c r="C434" s="2" t="str">
        <f>IFERROR(IF(LEN(VLOOKUP(ReportKeysStatus[[#This Row],[fehlende Schlagworte lt. VLB-Report]],KeysDNB[],1,FALSE)&gt;0),"ja"),"nein")</f>
        <v>ja</v>
      </c>
      <c r="D434" s="2" t="str">
        <f>IFERROR(VLOOKUP(ReportKeysStatus[[#This Row],[fehlende Schlagworte lt. VLB-Report]],NoKeysAtDNB[],3,FALSE),"")</f>
        <v/>
      </c>
      <c r="E434" s="2">
        <f>IFERROR(VLOOKUP(ReportKeysStatus[[#This Row],[fehlende Schlagworte lt. VLB-Report]],KeysDNB[],4,FALSE),0)</f>
        <v>1</v>
      </c>
      <c r="F434" s="3">
        <f>VLOOKUP(ReportKeysStatus[[#This Row],[fehlende Schlagworte lt. VLB-Report]],NoOfKeysVLB[],2,FALSE)</f>
        <v>1</v>
      </c>
      <c r="G434" s="3">
        <f>ReportKeysStatus[[#This Row],['#KW DNB]]+ReportKeysStatus[[#This Row],['#KW VLB]]</f>
        <v>2</v>
      </c>
    </row>
    <row r="435" spans="1:7" ht="21" customHeight="1" x14ac:dyDescent="0.25">
      <c r="A435" s="4" t="s">
        <v>433</v>
      </c>
      <c r="B435" s="4" t="s">
        <v>10945</v>
      </c>
      <c r="C435" s="2" t="str">
        <f>IFERROR(IF(LEN(VLOOKUP(ReportKeysStatus[[#This Row],[fehlende Schlagworte lt. VLB-Report]],KeysDNB[],1,FALSE)&gt;0),"ja"),"nein")</f>
        <v>ja</v>
      </c>
      <c r="D435" s="2" t="str">
        <f>IFERROR(VLOOKUP(ReportKeysStatus[[#This Row],[fehlende Schlagworte lt. VLB-Report]],NoKeysAtDNB[],3,FALSE),"")</f>
        <v/>
      </c>
      <c r="E435" s="2">
        <f>IFERROR(VLOOKUP(ReportKeysStatus[[#This Row],[fehlende Schlagworte lt. VLB-Report]],KeysDNB[],4,FALSE),0)</f>
        <v>2</v>
      </c>
      <c r="F435" s="3">
        <f>VLOOKUP(ReportKeysStatus[[#This Row],[fehlende Schlagworte lt. VLB-Report]],NoOfKeysVLB[],2,FALSE)</f>
        <v>0</v>
      </c>
      <c r="G435" s="3">
        <f>ReportKeysStatus[[#This Row],['#KW DNB]]+ReportKeysStatus[[#This Row],['#KW VLB]]</f>
        <v>2</v>
      </c>
    </row>
    <row r="436" spans="1:7" ht="21" customHeight="1" x14ac:dyDescent="0.25">
      <c r="A436" s="4" t="s">
        <v>434</v>
      </c>
      <c r="B436" s="4" t="s">
        <v>10945</v>
      </c>
      <c r="C436" s="2" t="str">
        <f>IFERROR(IF(LEN(VLOOKUP(ReportKeysStatus[[#This Row],[fehlende Schlagworte lt. VLB-Report]],KeysDNB[],1,FALSE)&gt;0),"ja"),"nein")</f>
        <v>nein</v>
      </c>
      <c r="D436" s="2" t="str">
        <f>IFERROR(VLOOKUP(ReportKeysStatus[[#This Row],[fehlende Schlagworte lt. VLB-Report]],NoKeysAtDNB[],3,FALSE),"")</f>
        <v>00_ISBN nicht bei DNB vorhanden</v>
      </c>
      <c r="E436" s="2">
        <f>IFERROR(VLOOKUP(ReportKeysStatus[[#This Row],[fehlende Schlagworte lt. VLB-Report]],KeysDNB[],4,FALSE),0)</f>
        <v>0</v>
      </c>
      <c r="F436" s="3">
        <f>VLOOKUP(ReportKeysStatus[[#This Row],[fehlende Schlagworte lt. VLB-Report]],NoOfKeysVLB[],2,FALSE)</f>
        <v>1</v>
      </c>
      <c r="G436" s="3">
        <f>ReportKeysStatus[[#This Row],['#KW DNB]]+ReportKeysStatus[[#This Row],['#KW VLB]]</f>
        <v>1</v>
      </c>
    </row>
    <row r="437" spans="1:7" ht="21" customHeight="1" x14ac:dyDescent="0.25">
      <c r="A437" s="4" t="s">
        <v>435</v>
      </c>
      <c r="B437" s="4" t="s">
        <v>10945</v>
      </c>
      <c r="C437" s="2" t="str">
        <f>IFERROR(IF(LEN(VLOOKUP(ReportKeysStatus[[#This Row],[fehlende Schlagworte lt. VLB-Report]],KeysDNB[],1,FALSE)&gt;0),"ja"),"nein")</f>
        <v>nein</v>
      </c>
      <c r="D437" s="2" t="str">
        <f>IFERROR(VLOOKUP(ReportKeysStatus[[#This Row],[fehlende Schlagworte lt. VLB-Report]],NoKeysAtDNB[],3,FALSE),"")</f>
        <v>00_keine Schlagworte bei DNB vorhanden</v>
      </c>
      <c r="E437" s="2">
        <f>IFERROR(VLOOKUP(ReportKeysStatus[[#This Row],[fehlende Schlagworte lt. VLB-Report]],KeysDNB[],4,FALSE),0)</f>
        <v>0</v>
      </c>
      <c r="F437" s="3">
        <f>VLOOKUP(ReportKeysStatus[[#This Row],[fehlende Schlagworte lt. VLB-Report]],NoOfKeysVLB[],2,FALSE)</f>
        <v>2</v>
      </c>
      <c r="G437" s="3">
        <f>ReportKeysStatus[[#This Row],['#KW DNB]]+ReportKeysStatus[[#This Row],['#KW VLB]]</f>
        <v>2</v>
      </c>
    </row>
    <row r="438" spans="1:7" ht="21" customHeight="1" x14ac:dyDescent="0.25">
      <c r="A438" s="4" t="s">
        <v>436</v>
      </c>
      <c r="B438" s="4" t="s">
        <v>10945</v>
      </c>
      <c r="C438" s="2" t="str">
        <f>IFERROR(IF(LEN(VLOOKUP(ReportKeysStatus[[#This Row],[fehlende Schlagworte lt. VLB-Report]],KeysDNB[],1,FALSE)&gt;0),"ja"),"nein")</f>
        <v>ja</v>
      </c>
      <c r="D438" s="2" t="str">
        <f>IFERROR(VLOOKUP(ReportKeysStatus[[#This Row],[fehlende Schlagworte lt. VLB-Report]],NoKeysAtDNB[],3,FALSE),"")</f>
        <v/>
      </c>
      <c r="E438" s="2">
        <f>IFERROR(VLOOKUP(ReportKeysStatus[[#This Row],[fehlende Schlagworte lt. VLB-Report]],KeysDNB[],4,FALSE),0)</f>
        <v>2</v>
      </c>
      <c r="F438" s="3">
        <f>VLOOKUP(ReportKeysStatus[[#This Row],[fehlende Schlagworte lt. VLB-Report]],NoOfKeysVLB[],2,FALSE)</f>
        <v>1</v>
      </c>
      <c r="G438" s="3">
        <f>ReportKeysStatus[[#This Row],['#KW DNB]]+ReportKeysStatus[[#This Row],['#KW VLB]]</f>
        <v>3</v>
      </c>
    </row>
    <row r="439" spans="1:7" ht="21" customHeight="1" x14ac:dyDescent="0.25">
      <c r="A439" s="4" t="s">
        <v>437</v>
      </c>
      <c r="B439" s="4" t="s">
        <v>10945</v>
      </c>
      <c r="C439" s="2" t="str">
        <f>IFERROR(IF(LEN(VLOOKUP(ReportKeysStatus[[#This Row],[fehlende Schlagworte lt. VLB-Report]],KeysDNB[],1,FALSE)&gt;0),"ja"),"nein")</f>
        <v>ja</v>
      </c>
      <c r="D439" s="2" t="str">
        <f>IFERROR(VLOOKUP(ReportKeysStatus[[#This Row],[fehlende Schlagworte lt. VLB-Report]],NoKeysAtDNB[],3,FALSE),"")</f>
        <v/>
      </c>
      <c r="E439" s="2">
        <f>IFERROR(VLOOKUP(ReportKeysStatus[[#This Row],[fehlende Schlagworte lt. VLB-Report]],KeysDNB[],4,FALSE),0)</f>
        <v>1</v>
      </c>
      <c r="F439" s="3">
        <f>VLOOKUP(ReportKeysStatus[[#This Row],[fehlende Schlagworte lt. VLB-Report]],NoOfKeysVLB[],2,FALSE)</f>
        <v>2</v>
      </c>
      <c r="G439" s="3">
        <f>ReportKeysStatus[[#This Row],['#KW DNB]]+ReportKeysStatus[[#This Row],['#KW VLB]]</f>
        <v>3</v>
      </c>
    </row>
    <row r="440" spans="1:7" ht="21" customHeight="1" x14ac:dyDescent="0.25">
      <c r="A440" s="4" t="s">
        <v>438</v>
      </c>
      <c r="B440" s="4" t="s">
        <v>10945</v>
      </c>
      <c r="C440" s="2" t="str">
        <f>IFERROR(IF(LEN(VLOOKUP(ReportKeysStatus[[#This Row],[fehlende Schlagworte lt. VLB-Report]],KeysDNB[],1,FALSE)&gt;0),"ja"),"nein")</f>
        <v>nein</v>
      </c>
      <c r="D440" s="2" t="str">
        <f>IFERROR(VLOOKUP(ReportKeysStatus[[#This Row],[fehlende Schlagworte lt. VLB-Report]],NoKeysAtDNB[],3,FALSE),"")</f>
        <v>00_keine Schlagworte bei DNB vorhanden</v>
      </c>
      <c r="E440" s="2">
        <f>IFERROR(VLOOKUP(ReportKeysStatus[[#This Row],[fehlende Schlagworte lt. VLB-Report]],KeysDNB[],4,FALSE),0)</f>
        <v>0</v>
      </c>
      <c r="F440" s="3">
        <f>VLOOKUP(ReportKeysStatus[[#This Row],[fehlende Schlagworte lt. VLB-Report]],NoOfKeysVLB[],2,FALSE)</f>
        <v>0</v>
      </c>
      <c r="G440" s="3">
        <f>ReportKeysStatus[[#This Row],['#KW DNB]]+ReportKeysStatus[[#This Row],['#KW VLB]]</f>
        <v>0</v>
      </c>
    </row>
    <row r="441" spans="1:7" ht="21" customHeight="1" x14ac:dyDescent="0.25">
      <c r="A441" s="4" t="s">
        <v>439</v>
      </c>
      <c r="B441" s="4" t="s">
        <v>10945</v>
      </c>
      <c r="C441" s="2" t="str">
        <f>IFERROR(IF(LEN(VLOOKUP(ReportKeysStatus[[#This Row],[fehlende Schlagworte lt. VLB-Report]],KeysDNB[],1,FALSE)&gt;0),"ja"),"nein")</f>
        <v>nein</v>
      </c>
      <c r="D441" s="2" t="str">
        <f>IFERROR(VLOOKUP(ReportKeysStatus[[#This Row],[fehlende Schlagworte lt. VLB-Report]],NoKeysAtDNB[],3,FALSE),"")</f>
        <v>00_ISBN nicht bei DNB vorhanden</v>
      </c>
      <c r="E441" s="2">
        <f>IFERROR(VLOOKUP(ReportKeysStatus[[#This Row],[fehlende Schlagworte lt. VLB-Report]],KeysDNB[],4,FALSE),0)</f>
        <v>0</v>
      </c>
      <c r="F441" s="3">
        <f>VLOOKUP(ReportKeysStatus[[#This Row],[fehlende Schlagworte lt. VLB-Report]],NoOfKeysVLB[],2,FALSE)</f>
        <v>1</v>
      </c>
      <c r="G441" s="3">
        <f>ReportKeysStatus[[#This Row],['#KW DNB]]+ReportKeysStatus[[#This Row],['#KW VLB]]</f>
        <v>1</v>
      </c>
    </row>
    <row r="442" spans="1:7" ht="21" customHeight="1" x14ac:dyDescent="0.25">
      <c r="A442" s="4" t="s">
        <v>440</v>
      </c>
      <c r="B442" s="4" t="s">
        <v>10945</v>
      </c>
      <c r="C442" s="2" t="str">
        <f>IFERROR(IF(LEN(VLOOKUP(ReportKeysStatus[[#This Row],[fehlende Schlagworte lt. VLB-Report]],KeysDNB[],1,FALSE)&gt;0),"ja"),"nein")</f>
        <v>nein</v>
      </c>
      <c r="D442" s="2" t="str">
        <f>IFERROR(VLOOKUP(ReportKeysStatus[[#This Row],[fehlende Schlagworte lt. VLB-Report]],NoKeysAtDNB[],3,FALSE),"")</f>
        <v/>
      </c>
      <c r="E442" s="2">
        <f>IFERROR(VLOOKUP(ReportKeysStatus[[#This Row],[fehlende Schlagworte lt. VLB-Report]],KeysDNB[],4,FALSE),0)</f>
        <v>0</v>
      </c>
      <c r="F442" s="3">
        <f>VLOOKUP(ReportKeysStatus[[#This Row],[fehlende Schlagworte lt. VLB-Report]],NoOfKeysVLB[],2,FALSE)</f>
        <v>1</v>
      </c>
      <c r="G442" s="3">
        <f>ReportKeysStatus[[#This Row],['#KW DNB]]+ReportKeysStatus[[#This Row],['#KW VLB]]</f>
        <v>1</v>
      </c>
    </row>
    <row r="443" spans="1:7" ht="21" customHeight="1" x14ac:dyDescent="0.25">
      <c r="A443" s="4" t="s">
        <v>441</v>
      </c>
      <c r="B443" s="4" t="s">
        <v>10945</v>
      </c>
      <c r="C443" s="2" t="str">
        <f>IFERROR(IF(LEN(VLOOKUP(ReportKeysStatus[[#This Row],[fehlende Schlagworte lt. VLB-Report]],KeysDNB[],1,FALSE)&gt;0),"ja"),"nein")</f>
        <v>nein</v>
      </c>
      <c r="D443" s="2" t="str">
        <f>IFERROR(VLOOKUP(ReportKeysStatus[[#This Row],[fehlende Schlagworte lt. VLB-Report]],NoKeysAtDNB[],3,FALSE),"")</f>
        <v>00_keine Schlagworte bei DNB vorhanden</v>
      </c>
      <c r="E443" s="2">
        <f>IFERROR(VLOOKUP(ReportKeysStatus[[#This Row],[fehlende Schlagworte lt. VLB-Report]],KeysDNB[],4,FALSE),0)</f>
        <v>0</v>
      </c>
      <c r="F443" s="3">
        <f>VLOOKUP(ReportKeysStatus[[#This Row],[fehlende Schlagworte lt. VLB-Report]],NoOfKeysVLB[],2,FALSE)</f>
        <v>0</v>
      </c>
      <c r="G443" s="3">
        <f>ReportKeysStatus[[#This Row],['#KW DNB]]+ReportKeysStatus[[#This Row],['#KW VLB]]</f>
        <v>0</v>
      </c>
    </row>
    <row r="444" spans="1:7" ht="21" customHeight="1" x14ac:dyDescent="0.25">
      <c r="A444" s="4" t="s">
        <v>442</v>
      </c>
      <c r="B444" s="4" t="s">
        <v>10945</v>
      </c>
      <c r="C444" s="2" t="str">
        <f>IFERROR(IF(LEN(VLOOKUP(ReportKeysStatus[[#This Row],[fehlende Schlagworte lt. VLB-Report]],KeysDNB[],1,FALSE)&gt;0),"ja"),"nein")</f>
        <v>nein</v>
      </c>
      <c r="D444" s="2" t="str">
        <f>IFERROR(VLOOKUP(ReportKeysStatus[[#This Row],[fehlende Schlagworte lt. VLB-Report]],NoKeysAtDNB[],3,FALSE),"")</f>
        <v>00_ISBN nicht bei DNB vorhanden</v>
      </c>
      <c r="E444" s="2">
        <f>IFERROR(VLOOKUP(ReportKeysStatus[[#This Row],[fehlende Schlagworte lt. VLB-Report]],KeysDNB[],4,FALSE),0)</f>
        <v>0</v>
      </c>
      <c r="F444" s="3">
        <f>VLOOKUP(ReportKeysStatus[[#This Row],[fehlende Schlagworte lt. VLB-Report]],NoOfKeysVLB[],2,FALSE)</f>
        <v>2</v>
      </c>
      <c r="G444" s="3">
        <f>ReportKeysStatus[[#This Row],['#KW DNB]]+ReportKeysStatus[[#This Row],['#KW VLB]]</f>
        <v>2</v>
      </c>
    </row>
    <row r="445" spans="1:7" ht="21" customHeight="1" x14ac:dyDescent="0.25">
      <c r="A445" s="4" t="s">
        <v>443</v>
      </c>
      <c r="B445" s="4" t="s">
        <v>10945</v>
      </c>
      <c r="C445" s="2" t="str">
        <f>IFERROR(IF(LEN(VLOOKUP(ReportKeysStatus[[#This Row],[fehlende Schlagworte lt. VLB-Report]],KeysDNB[],1,FALSE)&gt;0),"ja"),"nein")</f>
        <v>nein</v>
      </c>
      <c r="D445" s="2" t="str">
        <f>IFERROR(VLOOKUP(ReportKeysStatus[[#This Row],[fehlende Schlagworte lt. VLB-Report]],NoKeysAtDNB[],3,FALSE),"")</f>
        <v>00_ISBN nicht bei DNB vorhanden</v>
      </c>
      <c r="E445" s="2">
        <f>IFERROR(VLOOKUP(ReportKeysStatus[[#This Row],[fehlende Schlagworte lt. VLB-Report]],KeysDNB[],4,FALSE),0)</f>
        <v>0</v>
      </c>
      <c r="F445" s="3">
        <f>VLOOKUP(ReportKeysStatus[[#This Row],[fehlende Schlagworte lt. VLB-Report]],NoOfKeysVLB[],2,FALSE)</f>
        <v>1</v>
      </c>
      <c r="G445" s="3">
        <f>ReportKeysStatus[[#This Row],['#KW DNB]]+ReportKeysStatus[[#This Row],['#KW VLB]]</f>
        <v>1</v>
      </c>
    </row>
    <row r="446" spans="1:7" ht="21" customHeight="1" x14ac:dyDescent="0.25">
      <c r="A446" s="4" t="s">
        <v>444</v>
      </c>
      <c r="B446" s="4" t="s">
        <v>10945</v>
      </c>
      <c r="C446" s="2" t="str">
        <f>IFERROR(IF(LEN(VLOOKUP(ReportKeysStatus[[#This Row],[fehlende Schlagworte lt. VLB-Report]],KeysDNB[],1,FALSE)&gt;0),"ja"),"nein")</f>
        <v>ja</v>
      </c>
      <c r="D446" s="2" t="str">
        <f>IFERROR(VLOOKUP(ReportKeysStatus[[#This Row],[fehlende Schlagworte lt. VLB-Report]],NoKeysAtDNB[],3,FALSE),"")</f>
        <v/>
      </c>
      <c r="E446" s="2">
        <f>IFERROR(VLOOKUP(ReportKeysStatus[[#This Row],[fehlende Schlagworte lt. VLB-Report]],KeysDNB[],4,FALSE),0)</f>
        <v>6</v>
      </c>
      <c r="F446" s="3">
        <f>VLOOKUP(ReportKeysStatus[[#This Row],[fehlende Schlagworte lt. VLB-Report]],NoOfKeysVLB[],2,FALSE)</f>
        <v>1</v>
      </c>
      <c r="G446" s="3">
        <f>ReportKeysStatus[[#This Row],['#KW DNB]]+ReportKeysStatus[[#This Row],['#KW VLB]]</f>
        <v>7</v>
      </c>
    </row>
    <row r="447" spans="1:7" ht="21" customHeight="1" x14ac:dyDescent="0.25">
      <c r="A447" s="4" t="s">
        <v>445</v>
      </c>
      <c r="B447" s="4" t="s">
        <v>10945</v>
      </c>
      <c r="C447" s="2" t="str">
        <f>IFERROR(IF(LEN(VLOOKUP(ReportKeysStatus[[#This Row],[fehlende Schlagworte lt. VLB-Report]],KeysDNB[],1,FALSE)&gt;0),"ja"),"nein")</f>
        <v>nein</v>
      </c>
      <c r="D447" s="2" t="str">
        <f>IFERROR(VLOOKUP(ReportKeysStatus[[#This Row],[fehlende Schlagworte lt. VLB-Report]],NoKeysAtDNB[],3,FALSE),"")</f>
        <v>00_keine Schlagworte bei DNB vorhanden</v>
      </c>
      <c r="E447" s="2">
        <f>IFERROR(VLOOKUP(ReportKeysStatus[[#This Row],[fehlende Schlagworte lt. VLB-Report]],KeysDNB[],4,FALSE),0)</f>
        <v>0</v>
      </c>
      <c r="F447" s="3">
        <f>VLOOKUP(ReportKeysStatus[[#This Row],[fehlende Schlagworte lt. VLB-Report]],NoOfKeysVLB[],2,FALSE)</f>
        <v>2</v>
      </c>
      <c r="G447" s="3">
        <f>ReportKeysStatus[[#This Row],['#KW DNB]]+ReportKeysStatus[[#This Row],['#KW VLB]]</f>
        <v>2</v>
      </c>
    </row>
    <row r="448" spans="1:7" ht="21" customHeight="1" x14ac:dyDescent="0.25">
      <c r="A448" s="4" t="s">
        <v>446</v>
      </c>
      <c r="B448" s="4" t="s">
        <v>10945</v>
      </c>
      <c r="C448" s="2" t="str">
        <f>IFERROR(IF(LEN(VLOOKUP(ReportKeysStatus[[#This Row],[fehlende Schlagworte lt. VLB-Report]],KeysDNB[],1,FALSE)&gt;0),"ja"),"nein")</f>
        <v>ja</v>
      </c>
      <c r="D448" s="2" t="str">
        <f>IFERROR(VLOOKUP(ReportKeysStatus[[#This Row],[fehlende Schlagworte lt. VLB-Report]],NoKeysAtDNB[],3,FALSE),"")</f>
        <v/>
      </c>
      <c r="E448" s="2">
        <f>IFERROR(VLOOKUP(ReportKeysStatus[[#This Row],[fehlende Schlagworte lt. VLB-Report]],KeysDNB[],4,FALSE),0)</f>
        <v>5</v>
      </c>
      <c r="F448" s="3">
        <f>VLOOKUP(ReportKeysStatus[[#This Row],[fehlende Schlagworte lt. VLB-Report]],NoOfKeysVLB[],2,FALSE)</f>
        <v>2</v>
      </c>
      <c r="G448" s="3">
        <f>ReportKeysStatus[[#This Row],['#KW DNB]]+ReportKeysStatus[[#This Row],['#KW VLB]]</f>
        <v>7</v>
      </c>
    </row>
    <row r="449" spans="1:7" ht="21" customHeight="1" x14ac:dyDescent="0.25">
      <c r="A449" s="4" t="s">
        <v>447</v>
      </c>
      <c r="B449" s="4" t="s">
        <v>10945</v>
      </c>
      <c r="C449" s="2" t="str">
        <f>IFERROR(IF(LEN(VLOOKUP(ReportKeysStatus[[#This Row],[fehlende Schlagworte lt. VLB-Report]],KeysDNB[],1,FALSE)&gt;0),"ja"),"nein")</f>
        <v>ja</v>
      </c>
      <c r="D449" s="2" t="str">
        <f>IFERROR(VLOOKUP(ReportKeysStatus[[#This Row],[fehlende Schlagworte lt. VLB-Report]],NoKeysAtDNB[],3,FALSE),"")</f>
        <v/>
      </c>
      <c r="E449" s="2">
        <f>IFERROR(VLOOKUP(ReportKeysStatus[[#This Row],[fehlende Schlagworte lt. VLB-Report]],KeysDNB[],4,FALSE),0)</f>
        <v>4</v>
      </c>
      <c r="F449" s="3">
        <f>VLOOKUP(ReportKeysStatus[[#This Row],[fehlende Schlagworte lt. VLB-Report]],NoOfKeysVLB[],2,FALSE)</f>
        <v>2</v>
      </c>
      <c r="G449" s="3">
        <f>ReportKeysStatus[[#This Row],['#KW DNB]]+ReportKeysStatus[[#This Row],['#KW VLB]]</f>
        <v>6</v>
      </c>
    </row>
    <row r="450" spans="1:7" ht="21" customHeight="1" x14ac:dyDescent="0.25">
      <c r="A450" s="4" t="s">
        <v>448</v>
      </c>
      <c r="B450" s="4" t="s">
        <v>10945</v>
      </c>
      <c r="C450" s="2" t="str">
        <f>IFERROR(IF(LEN(VLOOKUP(ReportKeysStatus[[#This Row],[fehlende Schlagworte lt. VLB-Report]],KeysDNB[],1,FALSE)&gt;0),"ja"),"nein")</f>
        <v>ja</v>
      </c>
      <c r="D450" s="2" t="str">
        <f>IFERROR(VLOOKUP(ReportKeysStatus[[#This Row],[fehlende Schlagworte lt. VLB-Report]],NoKeysAtDNB[],3,FALSE),"")</f>
        <v/>
      </c>
      <c r="E450" s="2">
        <f>IFERROR(VLOOKUP(ReportKeysStatus[[#This Row],[fehlende Schlagworte lt. VLB-Report]],KeysDNB[],4,FALSE),0)</f>
        <v>1</v>
      </c>
      <c r="F450" s="3">
        <f>VLOOKUP(ReportKeysStatus[[#This Row],[fehlende Schlagworte lt. VLB-Report]],NoOfKeysVLB[],2,FALSE)</f>
        <v>2</v>
      </c>
      <c r="G450" s="3">
        <f>ReportKeysStatus[[#This Row],['#KW DNB]]+ReportKeysStatus[[#This Row],['#KW VLB]]</f>
        <v>3</v>
      </c>
    </row>
    <row r="451" spans="1:7" ht="21" customHeight="1" x14ac:dyDescent="0.25">
      <c r="A451" s="4" t="s">
        <v>449</v>
      </c>
      <c r="B451" s="4" t="s">
        <v>10945</v>
      </c>
      <c r="C451" s="2" t="str">
        <f>IFERROR(IF(LEN(VLOOKUP(ReportKeysStatus[[#This Row],[fehlende Schlagworte lt. VLB-Report]],KeysDNB[],1,FALSE)&gt;0),"ja"),"nein")</f>
        <v>nein</v>
      </c>
      <c r="D451" s="2" t="str">
        <f>IFERROR(VLOOKUP(ReportKeysStatus[[#This Row],[fehlende Schlagworte lt. VLB-Report]],NoKeysAtDNB[],3,FALSE),"")</f>
        <v>00_ISBN nicht bei DNB vorhanden</v>
      </c>
      <c r="E451" s="2">
        <f>IFERROR(VLOOKUP(ReportKeysStatus[[#This Row],[fehlende Schlagworte lt. VLB-Report]],KeysDNB[],4,FALSE),0)</f>
        <v>0</v>
      </c>
      <c r="F451" s="3">
        <f>VLOOKUP(ReportKeysStatus[[#This Row],[fehlende Schlagworte lt. VLB-Report]],NoOfKeysVLB[],2,FALSE)</f>
        <v>0</v>
      </c>
      <c r="G451" s="3">
        <f>ReportKeysStatus[[#This Row],['#KW DNB]]+ReportKeysStatus[[#This Row],['#KW VLB]]</f>
        <v>0</v>
      </c>
    </row>
    <row r="452" spans="1:7" ht="21" customHeight="1" x14ac:dyDescent="0.25">
      <c r="A452" s="4" t="s">
        <v>450</v>
      </c>
      <c r="B452" s="4" t="s">
        <v>10945</v>
      </c>
      <c r="C452" s="2" t="str">
        <f>IFERROR(IF(LEN(VLOOKUP(ReportKeysStatus[[#This Row],[fehlende Schlagworte lt. VLB-Report]],KeysDNB[],1,FALSE)&gt;0),"ja"),"nein")</f>
        <v>nein</v>
      </c>
      <c r="D452" s="2" t="str">
        <f>IFERROR(VLOOKUP(ReportKeysStatus[[#This Row],[fehlende Schlagworte lt. VLB-Report]],NoKeysAtDNB[],3,FALSE),"")</f>
        <v>00_ISBN nicht bei DNB vorhanden</v>
      </c>
      <c r="E452" s="2">
        <f>IFERROR(VLOOKUP(ReportKeysStatus[[#This Row],[fehlende Schlagworte lt. VLB-Report]],KeysDNB[],4,FALSE),0)</f>
        <v>0</v>
      </c>
      <c r="F452" s="3">
        <f>VLOOKUP(ReportKeysStatus[[#This Row],[fehlende Schlagworte lt. VLB-Report]],NoOfKeysVLB[],2,FALSE)</f>
        <v>0</v>
      </c>
      <c r="G452" s="3">
        <f>ReportKeysStatus[[#This Row],['#KW DNB]]+ReportKeysStatus[[#This Row],['#KW VLB]]</f>
        <v>0</v>
      </c>
    </row>
    <row r="453" spans="1:7" ht="21" customHeight="1" x14ac:dyDescent="0.25">
      <c r="A453" s="4" t="s">
        <v>451</v>
      </c>
      <c r="B453" s="4" t="s">
        <v>10945</v>
      </c>
      <c r="C453" s="2" t="str">
        <f>IFERROR(IF(LEN(VLOOKUP(ReportKeysStatus[[#This Row],[fehlende Schlagworte lt. VLB-Report]],KeysDNB[],1,FALSE)&gt;0),"ja"),"nein")</f>
        <v>ja</v>
      </c>
      <c r="D453" s="2" t="str">
        <f>IFERROR(VLOOKUP(ReportKeysStatus[[#This Row],[fehlende Schlagworte lt. VLB-Report]],NoKeysAtDNB[],3,FALSE),"")</f>
        <v/>
      </c>
      <c r="E453" s="2">
        <f>IFERROR(VLOOKUP(ReportKeysStatus[[#This Row],[fehlende Schlagworte lt. VLB-Report]],KeysDNB[],4,FALSE),0)</f>
        <v>3</v>
      </c>
      <c r="F453" s="3">
        <f>VLOOKUP(ReportKeysStatus[[#This Row],[fehlende Schlagworte lt. VLB-Report]],NoOfKeysVLB[],2,FALSE)</f>
        <v>1</v>
      </c>
      <c r="G453" s="3">
        <f>ReportKeysStatus[[#This Row],['#KW DNB]]+ReportKeysStatus[[#This Row],['#KW VLB]]</f>
        <v>4</v>
      </c>
    </row>
    <row r="454" spans="1:7" ht="21" customHeight="1" x14ac:dyDescent="0.25">
      <c r="A454" s="4" t="s">
        <v>452</v>
      </c>
      <c r="B454" s="4" t="s">
        <v>10945</v>
      </c>
      <c r="C454" s="2" t="str">
        <f>IFERROR(IF(LEN(VLOOKUP(ReportKeysStatus[[#This Row],[fehlende Schlagworte lt. VLB-Report]],KeysDNB[],1,FALSE)&gt;0),"ja"),"nein")</f>
        <v>ja</v>
      </c>
      <c r="D454" s="2" t="str">
        <f>IFERROR(VLOOKUP(ReportKeysStatus[[#This Row],[fehlende Schlagworte lt. VLB-Report]],NoKeysAtDNB[],3,FALSE),"")</f>
        <v/>
      </c>
      <c r="E454" s="2">
        <f>IFERROR(VLOOKUP(ReportKeysStatus[[#This Row],[fehlende Schlagworte lt. VLB-Report]],KeysDNB[],4,FALSE),0)</f>
        <v>4</v>
      </c>
      <c r="F454" s="3">
        <f>VLOOKUP(ReportKeysStatus[[#This Row],[fehlende Schlagworte lt. VLB-Report]],NoOfKeysVLB[],2,FALSE)</f>
        <v>0</v>
      </c>
      <c r="G454" s="3">
        <f>ReportKeysStatus[[#This Row],['#KW DNB]]+ReportKeysStatus[[#This Row],['#KW VLB]]</f>
        <v>4</v>
      </c>
    </row>
    <row r="455" spans="1:7" ht="21" customHeight="1" x14ac:dyDescent="0.25">
      <c r="A455" s="4" t="s">
        <v>453</v>
      </c>
      <c r="B455" s="4" t="s">
        <v>10945</v>
      </c>
      <c r="C455" s="2" t="str">
        <f>IFERROR(IF(LEN(VLOOKUP(ReportKeysStatus[[#This Row],[fehlende Schlagworte lt. VLB-Report]],KeysDNB[],1,FALSE)&gt;0),"ja"),"nein")</f>
        <v>ja</v>
      </c>
      <c r="D455" s="2" t="str">
        <f>IFERROR(VLOOKUP(ReportKeysStatus[[#This Row],[fehlende Schlagworte lt. VLB-Report]],NoKeysAtDNB[],3,FALSE),"")</f>
        <v/>
      </c>
      <c r="E455" s="2">
        <f>IFERROR(VLOOKUP(ReportKeysStatus[[#This Row],[fehlende Schlagworte lt. VLB-Report]],KeysDNB[],4,FALSE),0)</f>
        <v>4</v>
      </c>
      <c r="F455" s="3">
        <f>VLOOKUP(ReportKeysStatus[[#This Row],[fehlende Schlagworte lt. VLB-Report]],NoOfKeysVLB[],2,FALSE)</f>
        <v>0</v>
      </c>
      <c r="G455" s="3">
        <f>ReportKeysStatus[[#This Row],['#KW DNB]]+ReportKeysStatus[[#This Row],['#KW VLB]]</f>
        <v>4</v>
      </c>
    </row>
    <row r="456" spans="1:7" ht="21" customHeight="1" x14ac:dyDescent="0.25">
      <c r="A456" s="4" t="s">
        <v>454</v>
      </c>
      <c r="B456" s="4" t="s">
        <v>10945</v>
      </c>
      <c r="C456" s="2" t="str">
        <f>IFERROR(IF(LEN(VLOOKUP(ReportKeysStatus[[#This Row],[fehlende Schlagworte lt. VLB-Report]],KeysDNB[],1,FALSE)&gt;0),"ja"),"nein")</f>
        <v>ja</v>
      </c>
      <c r="D456" s="2" t="str">
        <f>IFERROR(VLOOKUP(ReportKeysStatus[[#This Row],[fehlende Schlagworte lt. VLB-Report]],NoKeysAtDNB[],3,FALSE),"")</f>
        <v/>
      </c>
      <c r="E456" s="2">
        <f>IFERROR(VLOOKUP(ReportKeysStatus[[#This Row],[fehlende Schlagworte lt. VLB-Report]],KeysDNB[],4,FALSE),0)</f>
        <v>7</v>
      </c>
      <c r="F456" s="3">
        <f>VLOOKUP(ReportKeysStatus[[#This Row],[fehlende Schlagworte lt. VLB-Report]],NoOfKeysVLB[],2,FALSE)</f>
        <v>0</v>
      </c>
      <c r="G456" s="3">
        <f>ReportKeysStatus[[#This Row],['#KW DNB]]+ReportKeysStatus[[#This Row],['#KW VLB]]</f>
        <v>7</v>
      </c>
    </row>
    <row r="457" spans="1:7" ht="21" customHeight="1" x14ac:dyDescent="0.25">
      <c r="A457" s="4" t="s">
        <v>455</v>
      </c>
      <c r="B457" s="4" t="s">
        <v>10945</v>
      </c>
      <c r="C457" s="2" t="str">
        <f>IFERROR(IF(LEN(VLOOKUP(ReportKeysStatus[[#This Row],[fehlende Schlagworte lt. VLB-Report]],KeysDNB[],1,FALSE)&gt;0),"ja"),"nein")</f>
        <v>ja</v>
      </c>
      <c r="D457" s="2" t="str">
        <f>IFERROR(VLOOKUP(ReportKeysStatus[[#This Row],[fehlende Schlagworte lt. VLB-Report]],NoKeysAtDNB[],3,FALSE),"")</f>
        <v/>
      </c>
      <c r="E457" s="2">
        <f>IFERROR(VLOOKUP(ReportKeysStatus[[#This Row],[fehlende Schlagworte lt. VLB-Report]],KeysDNB[],4,FALSE),0)</f>
        <v>3</v>
      </c>
      <c r="F457" s="3">
        <f>VLOOKUP(ReportKeysStatus[[#This Row],[fehlende Schlagworte lt. VLB-Report]],NoOfKeysVLB[],2,FALSE)</f>
        <v>0</v>
      </c>
      <c r="G457" s="3">
        <f>ReportKeysStatus[[#This Row],['#KW DNB]]+ReportKeysStatus[[#This Row],['#KW VLB]]</f>
        <v>3</v>
      </c>
    </row>
    <row r="458" spans="1:7" ht="21" customHeight="1" x14ac:dyDescent="0.25">
      <c r="A458" s="4" t="s">
        <v>456</v>
      </c>
      <c r="B458" s="4" t="s">
        <v>10945</v>
      </c>
      <c r="C458" s="2" t="str">
        <f>IFERROR(IF(LEN(VLOOKUP(ReportKeysStatus[[#This Row],[fehlende Schlagworte lt. VLB-Report]],KeysDNB[],1,FALSE)&gt;0),"ja"),"nein")</f>
        <v>ja</v>
      </c>
      <c r="D458" s="2" t="str">
        <f>IFERROR(VLOOKUP(ReportKeysStatus[[#This Row],[fehlende Schlagworte lt. VLB-Report]],NoKeysAtDNB[],3,FALSE),"")</f>
        <v/>
      </c>
      <c r="E458" s="2">
        <f>IFERROR(VLOOKUP(ReportKeysStatus[[#This Row],[fehlende Schlagworte lt. VLB-Report]],KeysDNB[],4,FALSE),0)</f>
        <v>5</v>
      </c>
      <c r="F458" s="3">
        <f>VLOOKUP(ReportKeysStatus[[#This Row],[fehlende Schlagworte lt. VLB-Report]],NoOfKeysVLB[],2,FALSE)</f>
        <v>1</v>
      </c>
      <c r="G458" s="3">
        <f>ReportKeysStatus[[#This Row],['#KW DNB]]+ReportKeysStatus[[#This Row],['#KW VLB]]</f>
        <v>6</v>
      </c>
    </row>
    <row r="459" spans="1:7" ht="21" customHeight="1" x14ac:dyDescent="0.25">
      <c r="A459" s="4" t="s">
        <v>457</v>
      </c>
      <c r="B459" s="4" t="s">
        <v>10945</v>
      </c>
      <c r="C459" s="2" t="str">
        <f>IFERROR(IF(LEN(VLOOKUP(ReportKeysStatus[[#This Row],[fehlende Schlagworte lt. VLB-Report]],KeysDNB[],1,FALSE)&gt;0),"ja"),"nein")</f>
        <v>ja</v>
      </c>
      <c r="D459" s="2" t="str">
        <f>IFERROR(VLOOKUP(ReportKeysStatus[[#This Row],[fehlende Schlagworte lt. VLB-Report]],NoKeysAtDNB[],3,FALSE),"")</f>
        <v/>
      </c>
      <c r="E459" s="2">
        <f>IFERROR(VLOOKUP(ReportKeysStatus[[#This Row],[fehlende Schlagworte lt. VLB-Report]],KeysDNB[],4,FALSE),0)</f>
        <v>8</v>
      </c>
      <c r="F459" s="3">
        <f>VLOOKUP(ReportKeysStatus[[#This Row],[fehlende Schlagworte lt. VLB-Report]],NoOfKeysVLB[],2,FALSE)</f>
        <v>1</v>
      </c>
      <c r="G459" s="3">
        <f>ReportKeysStatus[[#This Row],['#KW DNB]]+ReportKeysStatus[[#This Row],['#KW VLB]]</f>
        <v>9</v>
      </c>
    </row>
    <row r="460" spans="1:7" ht="21" customHeight="1" x14ac:dyDescent="0.25">
      <c r="A460" s="4" t="s">
        <v>458</v>
      </c>
      <c r="B460" s="4" t="s">
        <v>10945</v>
      </c>
      <c r="C460" s="2" t="str">
        <f>IFERROR(IF(LEN(VLOOKUP(ReportKeysStatus[[#This Row],[fehlende Schlagworte lt. VLB-Report]],KeysDNB[],1,FALSE)&gt;0),"ja"),"nein")</f>
        <v>nein</v>
      </c>
      <c r="D460" s="2" t="str">
        <f>IFERROR(VLOOKUP(ReportKeysStatus[[#This Row],[fehlende Schlagworte lt. VLB-Report]],NoKeysAtDNB[],3,FALSE),"")</f>
        <v>00_keine Schlagworte bei DNB vorhanden</v>
      </c>
      <c r="E460" s="2">
        <f>IFERROR(VLOOKUP(ReportKeysStatus[[#This Row],[fehlende Schlagworte lt. VLB-Report]],KeysDNB[],4,FALSE),0)</f>
        <v>0</v>
      </c>
      <c r="F460" s="3">
        <f>VLOOKUP(ReportKeysStatus[[#This Row],[fehlende Schlagworte lt. VLB-Report]],NoOfKeysVLB[],2,FALSE)</f>
        <v>2</v>
      </c>
      <c r="G460" s="3">
        <f>ReportKeysStatus[[#This Row],['#KW DNB]]+ReportKeysStatus[[#This Row],['#KW VLB]]</f>
        <v>2</v>
      </c>
    </row>
    <row r="461" spans="1:7" ht="21" customHeight="1" x14ac:dyDescent="0.25">
      <c r="A461" s="4" t="s">
        <v>459</v>
      </c>
      <c r="B461" s="4" t="s">
        <v>10945</v>
      </c>
      <c r="C461" s="2" t="str">
        <f>IFERROR(IF(LEN(VLOOKUP(ReportKeysStatus[[#This Row],[fehlende Schlagworte lt. VLB-Report]],KeysDNB[],1,FALSE)&gt;0),"ja"),"nein")</f>
        <v>ja</v>
      </c>
      <c r="D461" s="2" t="str">
        <f>IFERROR(VLOOKUP(ReportKeysStatus[[#This Row],[fehlende Schlagworte lt. VLB-Report]],NoKeysAtDNB[],3,FALSE),"")</f>
        <v/>
      </c>
      <c r="E461" s="2">
        <f>IFERROR(VLOOKUP(ReportKeysStatus[[#This Row],[fehlende Schlagworte lt. VLB-Report]],KeysDNB[],4,FALSE),0)</f>
        <v>2</v>
      </c>
      <c r="F461" s="3">
        <f>VLOOKUP(ReportKeysStatus[[#This Row],[fehlende Schlagworte lt. VLB-Report]],NoOfKeysVLB[],2,FALSE)</f>
        <v>1</v>
      </c>
      <c r="G461" s="3">
        <f>ReportKeysStatus[[#This Row],['#KW DNB]]+ReportKeysStatus[[#This Row],['#KW VLB]]</f>
        <v>3</v>
      </c>
    </row>
    <row r="462" spans="1:7" ht="21" customHeight="1" x14ac:dyDescent="0.25">
      <c r="A462" s="4" t="s">
        <v>460</v>
      </c>
      <c r="B462" s="4" t="s">
        <v>10945</v>
      </c>
      <c r="C462" s="2" t="str">
        <f>IFERROR(IF(LEN(VLOOKUP(ReportKeysStatus[[#This Row],[fehlende Schlagworte lt. VLB-Report]],KeysDNB[],1,FALSE)&gt;0),"ja"),"nein")</f>
        <v>ja</v>
      </c>
      <c r="D462" s="2" t="str">
        <f>IFERROR(VLOOKUP(ReportKeysStatus[[#This Row],[fehlende Schlagworte lt. VLB-Report]],NoKeysAtDNB[],3,FALSE),"")</f>
        <v/>
      </c>
      <c r="E462" s="2">
        <f>IFERROR(VLOOKUP(ReportKeysStatus[[#This Row],[fehlende Schlagworte lt. VLB-Report]],KeysDNB[],4,FALSE),0)</f>
        <v>3</v>
      </c>
      <c r="F462" s="3">
        <f>VLOOKUP(ReportKeysStatus[[#This Row],[fehlende Schlagworte lt. VLB-Report]],NoOfKeysVLB[],2,FALSE)</f>
        <v>1</v>
      </c>
      <c r="G462" s="3">
        <f>ReportKeysStatus[[#This Row],['#KW DNB]]+ReportKeysStatus[[#This Row],['#KW VLB]]</f>
        <v>4</v>
      </c>
    </row>
    <row r="463" spans="1:7" ht="21" customHeight="1" x14ac:dyDescent="0.25">
      <c r="A463" s="4" t="s">
        <v>461</v>
      </c>
      <c r="B463" s="4" t="s">
        <v>10945</v>
      </c>
      <c r="C463" s="2" t="str">
        <f>IFERROR(IF(LEN(VLOOKUP(ReportKeysStatus[[#This Row],[fehlende Schlagworte lt. VLB-Report]],KeysDNB[],1,FALSE)&gt;0),"ja"),"nein")</f>
        <v>ja</v>
      </c>
      <c r="D463" s="2" t="str">
        <f>IFERROR(VLOOKUP(ReportKeysStatus[[#This Row],[fehlende Schlagworte lt. VLB-Report]],NoKeysAtDNB[],3,FALSE),"")</f>
        <v/>
      </c>
      <c r="E463" s="2">
        <f>IFERROR(VLOOKUP(ReportKeysStatus[[#This Row],[fehlende Schlagworte lt. VLB-Report]],KeysDNB[],4,FALSE),0)</f>
        <v>7</v>
      </c>
      <c r="F463" s="3">
        <f>VLOOKUP(ReportKeysStatus[[#This Row],[fehlende Schlagworte lt. VLB-Report]],NoOfKeysVLB[],2,FALSE)</f>
        <v>2</v>
      </c>
      <c r="G463" s="3">
        <f>ReportKeysStatus[[#This Row],['#KW DNB]]+ReportKeysStatus[[#This Row],['#KW VLB]]</f>
        <v>9</v>
      </c>
    </row>
    <row r="464" spans="1:7" ht="21" customHeight="1" x14ac:dyDescent="0.25">
      <c r="A464" s="4" t="s">
        <v>462</v>
      </c>
      <c r="B464" s="4" t="s">
        <v>10945</v>
      </c>
      <c r="C464" s="2" t="str">
        <f>IFERROR(IF(LEN(VLOOKUP(ReportKeysStatus[[#This Row],[fehlende Schlagworte lt. VLB-Report]],KeysDNB[],1,FALSE)&gt;0),"ja"),"nein")</f>
        <v>nein</v>
      </c>
      <c r="D464" s="2" t="str">
        <f>IFERROR(VLOOKUP(ReportKeysStatus[[#This Row],[fehlende Schlagworte lt. VLB-Report]],NoKeysAtDNB[],3,FALSE),"")</f>
        <v>00_keine Schlagworte bei DNB vorhanden</v>
      </c>
      <c r="E464" s="2">
        <f>IFERROR(VLOOKUP(ReportKeysStatus[[#This Row],[fehlende Schlagworte lt. VLB-Report]],KeysDNB[],4,FALSE),0)</f>
        <v>0</v>
      </c>
      <c r="F464" s="3">
        <f>VLOOKUP(ReportKeysStatus[[#This Row],[fehlende Schlagworte lt. VLB-Report]],NoOfKeysVLB[],2,FALSE)</f>
        <v>2</v>
      </c>
      <c r="G464" s="3">
        <f>ReportKeysStatus[[#This Row],['#KW DNB]]+ReportKeysStatus[[#This Row],['#KW VLB]]</f>
        <v>2</v>
      </c>
    </row>
    <row r="465" spans="1:7" ht="21" customHeight="1" x14ac:dyDescent="0.25">
      <c r="A465" s="4" t="s">
        <v>463</v>
      </c>
      <c r="B465" s="4" t="s">
        <v>10945</v>
      </c>
      <c r="C465" s="2" t="str">
        <f>IFERROR(IF(LEN(VLOOKUP(ReportKeysStatus[[#This Row],[fehlende Schlagworte lt. VLB-Report]],KeysDNB[],1,FALSE)&gt;0),"ja"),"nein")</f>
        <v>ja</v>
      </c>
      <c r="D465" s="2" t="str">
        <f>IFERROR(VLOOKUP(ReportKeysStatus[[#This Row],[fehlende Schlagworte lt. VLB-Report]],NoKeysAtDNB[],3,FALSE),"")</f>
        <v/>
      </c>
      <c r="E465" s="2">
        <f>IFERROR(VLOOKUP(ReportKeysStatus[[#This Row],[fehlende Schlagworte lt. VLB-Report]],KeysDNB[],4,FALSE),0)</f>
        <v>7</v>
      </c>
      <c r="F465" s="3">
        <f>VLOOKUP(ReportKeysStatus[[#This Row],[fehlende Schlagworte lt. VLB-Report]],NoOfKeysVLB[],2,FALSE)</f>
        <v>2</v>
      </c>
      <c r="G465" s="3">
        <f>ReportKeysStatus[[#This Row],['#KW DNB]]+ReportKeysStatus[[#This Row],['#KW VLB]]</f>
        <v>9</v>
      </c>
    </row>
    <row r="466" spans="1:7" ht="21" customHeight="1" x14ac:dyDescent="0.25">
      <c r="A466" s="4" t="s">
        <v>464</v>
      </c>
      <c r="B466" s="4" t="s">
        <v>10945</v>
      </c>
      <c r="C466" s="2" t="str">
        <f>IFERROR(IF(LEN(VLOOKUP(ReportKeysStatus[[#This Row],[fehlende Schlagworte lt. VLB-Report]],KeysDNB[],1,FALSE)&gt;0),"ja"),"nein")</f>
        <v>nein</v>
      </c>
      <c r="D466" s="2" t="str">
        <f>IFERROR(VLOOKUP(ReportKeysStatus[[#This Row],[fehlende Schlagworte lt. VLB-Report]],NoKeysAtDNB[],3,FALSE),"")</f>
        <v>00_keine Schlagworte bei DNB vorhanden</v>
      </c>
      <c r="E466" s="2">
        <f>IFERROR(VLOOKUP(ReportKeysStatus[[#This Row],[fehlende Schlagworte lt. VLB-Report]],KeysDNB[],4,FALSE),0)</f>
        <v>0</v>
      </c>
      <c r="F466" s="3">
        <f>VLOOKUP(ReportKeysStatus[[#This Row],[fehlende Schlagworte lt. VLB-Report]],NoOfKeysVLB[],2,FALSE)</f>
        <v>0</v>
      </c>
      <c r="G466" s="3">
        <f>ReportKeysStatus[[#This Row],['#KW DNB]]+ReportKeysStatus[[#This Row],['#KW VLB]]</f>
        <v>0</v>
      </c>
    </row>
    <row r="467" spans="1:7" ht="21" customHeight="1" x14ac:dyDescent="0.25">
      <c r="A467" s="4" t="s">
        <v>465</v>
      </c>
      <c r="B467" s="4" t="s">
        <v>10945</v>
      </c>
      <c r="C467" s="2" t="str">
        <f>IFERROR(IF(LEN(VLOOKUP(ReportKeysStatus[[#This Row],[fehlende Schlagworte lt. VLB-Report]],KeysDNB[],1,FALSE)&gt;0),"ja"),"nein")</f>
        <v>ja</v>
      </c>
      <c r="D467" s="2" t="str">
        <f>IFERROR(VLOOKUP(ReportKeysStatus[[#This Row],[fehlende Schlagworte lt. VLB-Report]],NoKeysAtDNB[],3,FALSE),"")</f>
        <v/>
      </c>
      <c r="E467" s="2">
        <f>IFERROR(VLOOKUP(ReportKeysStatus[[#This Row],[fehlende Schlagworte lt. VLB-Report]],KeysDNB[],4,FALSE),0)</f>
        <v>6</v>
      </c>
      <c r="F467" s="3">
        <f>VLOOKUP(ReportKeysStatus[[#This Row],[fehlende Schlagworte lt. VLB-Report]],NoOfKeysVLB[],2,FALSE)</f>
        <v>0</v>
      </c>
      <c r="G467" s="3">
        <f>ReportKeysStatus[[#This Row],['#KW DNB]]+ReportKeysStatus[[#This Row],['#KW VLB]]</f>
        <v>6</v>
      </c>
    </row>
    <row r="468" spans="1:7" ht="21" customHeight="1" x14ac:dyDescent="0.25">
      <c r="A468" s="4" t="s">
        <v>466</v>
      </c>
      <c r="B468" s="4" t="s">
        <v>10945</v>
      </c>
      <c r="C468" s="2" t="str">
        <f>IFERROR(IF(LEN(VLOOKUP(ReportKeysStatus[[#This Row],[fehlende Schlagworte lt. VLB-Report]],KeysDNB[],1,FALSE)&gt;0),"ja"),"nein")</f>
        <v>ja</v>
      </c>
      <c r="D468" s="2" t="str">
        <f>IFERROR(VLOOKUP(ReportKeysStatus[[#This Row],[fehlende Schlagworte lt. VLB-Report]],NoKeysAtDNB[],3,FALSE),"")</f>
        <v/>
      </c>
      <c r="E468" s="2">
        <f>IFERROR(VLOOKUP(ReportKeysStatus[[#This Row],[fehlende Schlagworte lt. VLB-Report]],KeysDNB[],4,FALSE),0)</f>
        <v>3</v>
      </c>
      <c r="F468" s="3">
        <f>VLOOKUP(ReportKeysStatus[[#This Row],[fehlende Schlagworte lt. VLB-Report]],NoOfKeysVLB[],2,FALSE)</f>
        <v>0</v>
      </c>
      <c r="G468" s="3">
        <f>ReportKeysStatus[[#This Row],['#KW DNB]]+ReportKeysStatus[[#This Row],['#KW VLB]]</f>
        <v>3</v>
      </c>
    </row>
    <row r="469" spans="1:7" ht="21" customHeight="1" x14ac:dyDescent="0.25">
      <c r="A469" s="4" t="s">
        <v>467</v>
      </c>
      <c r="B469" s="4" t="s">
        <v>10945</v>
      </c>
      <c r="C469" s="2" t="str">
        <f>IFERROR(IF(LEN(VLOOKUP(ReportKeysStatus[[#This Row],[fehlende Schlagworte lt. VLB-Report]],KeysDNB[],1,FALSE)&gt;0),"ja"),"nein")</f>
        <v>ja</v>
      </c>
      <c r="D469" s="2" t="str">
        <f>IFERROR(VLOOKUP(ReportKeysStatus[[#This Row],[fehlende Schlagworte lt. VLB-Report]],NoKeysAtDNB[],3,FALSE),"")</f>
        <v/>
      </c>
      <c r="E469" s="2">
        <f>IFERROR(VLOOKUP(ReportKeysStatus[[#This Row],[fehlende Schlagworte lt. VLB-Report]],KeysDNB[],4,FALSE),0)</f>
        <v>4</v>
      </c>
      <c r="F469" s="3">
        <f>VLOOKUP(ReportKeysStatus[[#This Row],[fehlende Schlagworte lt. VLB-Report]],NoOfKeysVLB[],2,FALSE)</f>
        <v>2</v>
      </c>
      <c r="G469" s="3">
        <f>ReportKeysStatus[[#This Row],['#KW DNB]]+ReportKeysStatus[[#This Row],['#KW VLB]]</f>
        <v>6</v>
      </c>
    </row>
    <row r="470" spans="1:7" ht="21" customHeight="1" x14ac:dyDescent="0.25">
      <c r="A470" s="4" t="s">
        <v>468</v>
      </c>
      <c r="B470" s="4" t="s">
        <v>10945</v>
      </c>
      <c r="C470" s="2" t="str">
        <f>IFERROR(IF(LEN(VLOOKUP(ReportKeysStatus[[#This Row],[fehlende Schlagworte lt. VLB-Report]],KeysDNB[],1,FALSE)&gt;0),"ja"),"nein")</f>
        <v>nein</v>
      </c>
      <c r="D470" s="2" t="str">
        <f>IFERROR(VLOOKUP(ReportKeysStatus[[#This Row],[fehlende Schlagworte lt. VLB-Report]],NoKeysAtDNB[],3,FALSE),"")</f>
        <v>00_keine Schlagworte bei DNB vorhanden</v>
      </c>
      <c r="E470" s="2">
        <f>IFERROR(VLOOKUP(ReportKeysStatus[[#This Row],[fehlende Schlagworte lt. VLB-Report]],KeysDNB[],4,FALSE),0)</f>
        <v>0</v>
      </c>
      <c r="F470" s="3">
        <f>VLOOKUP(ReportKeysStatus[[#This Row],[fehlende Schlagworte lt. VLB-Report]],NoOfKeysVLB[],2,FALSE)</f>
        <v>0</v>
      </c>
      <c r="G470" s="3">
        <f>ReportKeysStatus[[#This Row],['#KW DNB]]+ReportKeysStatus[[#This Row],['#KW VLB]]</f>
        <v>0</v>
      </c>
    </row>
    <row r="471" spans="1:7" ht="21" customHeight="1" x14ac:dyDescent="0.25">
      <c r="A471" s="4" t="s">
        <v>469</v>
      </c>
      <c r="B471" s="4" t="s">
        <v>10945</v>
      </c>
      <c r="C471" s="2" t="str">
        <f>IFERROR(IF(LEN(VLOOKUP(ReportKeysStatus[[#This Row],[fehlende Schlagworte lt. VLB-Report]],KeysDNB[],1,FALSE)&gt;0),"ja"),"nein")</f>
        <v>nein</v>
      </c>
      <c r="D471" s="2" t="str">
        <f>IFERROR(VLOOKUP(ReportKeysStatus[[#This Row],[fehlende Schlagworte lt. VLB-Report]],NoKeysAtDNB[],3,FALSE),"")</f>
        <v>00_keine Schlagworte bei DNB vorhanden</v>
      </c>
      <c r="E471" s="2">
        <f>IFERROR(VLOOKUP(ReportKeysStatus[[#This Row],[fehlende Schlagworte lt. VLB-Report]],KeysDNB[],4,FALSE),0)</f>
        <v>0</v>
      </c>
      <c r="F471" s="3">
        <f>VLOOKUP(ReportKeysStatus[[#This Row],[fehlende Schlagworte lt. VLB-Report]],NoOfKeysVLB[],2,FALSE)</f>
        <v>2</v>
      </c>
      <c r="G471" s="3">
        <f>ReportKeysStatus[[#This Row],['#KW DNB]]+ReportKeysStatus[[#This Row],['#KW VLB]]</f>
        <v>2</v>
      </c>
    </row>
    <row r="472" spans="1:7" ht="21" customHeight="1" x14ac:dyDescent="0.25">
      <c r="A472" s="4" t="s">
        <v>470</v>
      </c>
      <c r="B472" s="4" t="s">
        <v>10945</v>
      </c>
      <c r="C472" s="2" t="str">
        <f>IFERROR(IF(LEN(VLOOKUP(ReportKeysStatus[[#This Row],[fehlende Schlagworte lt. VLB-Report]],KeysDNB[],1,FALSE)&gt;0),"ja"),"nein")</f>
        <v>nein</v>
      </c>
      <c r="D472" s="2" t="str">
        <f>IFERROR(VLOOKUP(ReportKeysStatus[[#This Row],[fehlende Schlagworte lt. VLB-Report]],NoKeysAtDNB[],3,FALSE),"")</f>
        <v>00_keine Schlagworte bei DNB vorhanden</v>
      </c>
      <c r="E472" s="2">
        <f>IFERROR(VLOOKUP(ReportKeysStatus[[#This Row],[fehlende Schlagworte lt. VLB-Report]],KeysDNB[],4,FALSE),0)</f>
        <v>0</v>
      </c>
      <c r="F472" s="3">
        <f>VLOOKUP(ReportKeysStatus[[#This Row],[fehlende Schlagworte lt. VLB-Report]],NoOfKeysVLB[],2,FALSE)</f>
        <v>2</v>
      </c>
      <c r="G472" s="3">
        <f>ReportKeysStatus[[#This Row],['#KW DNB]]+ReportKeysStatus[[#This Row],['#KW VLB]]</f>
        <v>2</v>
      </c>
    </row>
    <row r="473" spans="1:7" ht="21" customHeight="1" x14ac:dyDescent="0.25">
      <c r="A473" s="4" t="s">
        <v>471</v>
      </c>
      <c r="B473" s="4" t="s">
        <v>10945</v>
      </c>
      <c r="C473" s="2" t="str">
        <f>IFERROR(IF(LEN(VLOOKUP(ReportKeysStatus[[#This Row],[fehlende Schlagworte lt. VLB-Report]],KeysDNB[],1,FALSE)&gt;0),"ja"),"nein")</f>
        <v>nein</v>
      </c>
      <c r="D473" s="2" t="str">
        <f>IFERROR(VLOOKUP(ReportKeysStatus[[#This Row],[fehlende Schlagworte lt. VLB-Report]],NoKeysAtDNB[],3,FALSE),"")</f>
        <v>00_keine Schlagworte bei DNB vorhanden</v>
      </c>
      <c r="E473" s="2">
        <f>IFERROR(VLOOKUP(ReportKeysStatus[[#This Row],[fehlende Schlagworte lt. VLB-Report]],KeysDNB[],4,FALSE),0)</f>
        <v>0</v>
      </c>
      <c r="F473" s="3">
        <f>VLOOKUP(ReportKeysStatus[[#This Row],[fehlende Schlagworte lt. VLB-Report]],NoOfKeysVLB[],2,FALSE)</f>
        <v>1</v>
      </c>
      <c r="G473" s="3">
        <f>ReportKeysStatus[[#This Row],['#KW DNB]]+ReportKeysStatus[[#This Row],['#KW VLB]]</f>
        <v>1</v>
      </c>
    </row>
    <row r="474" spans="1:7" ht="21" customHeight="1" x14ac:dyDescent="0.25">
      <c r="A474" s="4" t="s">
        <v>472</v>
      </c>
      <c r="B474" s="4" t="s">
        <v>10945</v>
      </c>
      <c r="C474" s="2" t="str">
        <f>IFERROR(IF(LEN(VLOOKUP(ReportKeysStatus[[#This Row],[fehlende Schlagworte lt. VLB-Report]],KeysDNB[],1,FALSE)&gt;0),"ja"),"nein")</f>
        <v>ja</v>
      </c>
      <c r="D474" s="2" t="str">
        <f>IFERROR(VLOOKUP(ReportKeysStatus[[#This Row],[fehlende Schlagworte lt. VLB-Report]],NoKeysAtDNB[],3,FALSE),"")</f>
        <v/>
      </c>
      <c r="E474" s="2">
        <f>IFERROR(VLOOKUP(ReportKeysStatus[[#This Row],[fehlende Schlagworte lt. VLB-Report]],KeysDNB[],4,FALSE),0)</f>
        <v>3</v>
      </c>
      <c r="F474" s="3">
        <f>VLOOKUP(ReportKeysStatus[[#This Row],[fehlende Schlagworte lt. VLB-Report]],NoOfKeysVLB[],2,FALSE)</f>
        <v>0</v>
      </c>
      <c r="G474" s="3">
        <f>ReportKeysStatus[[#This Row],['#KW DNB]]+ReportKeysStatus[[#This Row],['#KW VLB]]</f>
        <v>3</v>
      </c>
    </row>
    <row r="475" spans="1:7" ht="21" customHeight="1" x14ac:dyDescent="0.25">
      <c r="A475" s="4" t="s">
        <v>473</v>
      </c>
      <c r="B475" s="4" t="s">
        <v>10945</v>
      </c>
      <c r="C475" s="2" t="str">
        <f>IFERROR(IF(LEN(VLOOKUP(ReportKeysStatus[[#This Row],[fehlende Schlagworte lt. VLB-Report]],KeysDNB[],1,FALSE)&gt;0),"ja"),"nein")</f>
        <v>ja</v>
      </c>
      <c r="D475" s="2" t="str">
        <f>IFERROR(VLOOKUP(ReportKeysStatus[[#This Row],[fehlende Schlagworte lt. VLB-Report]],NoKeysAtDNB[],3,FALSE),"")</f>
        <v/>
      </c>
      <c r="E475" s="2">
        <f>IFERROR(VLOOKUP(ReportKeysStatus[[#This Row],[fehlende Schlagworte lt. VLB-Report]],KeysDNB[],4,FALSE),0)</f>
        <v>1</v>
      </c>
      <c r="F475" s="3">
        <f>VLOOKUP(ReportKeysStatus[[#This Row],[fehlende Schlagworte lt. VLB-Report]],NoOfKeysVLB[],2,FALSE)</f>
        <v>2</v>
      </c>
      <c r="G475" s="3">
        <f>ReportKeysStatus[[#This Row],['#KW DNB]]+ReportKeysStatus[[#This Row],['#KW VLB]]</f>
        <v>3</v>
      </c>
    </row>
    <row r="476" spans="1:7" ht="21" customHeight="1" x14ac:dyDescent="0.25">
      <c r="A476" s="4" t="s">
        <v>474</v>
      </c>
      <c r="B476" s="4" t="s">
        <v>10945</v>
      </c>
      <c r="C476" s="2" t="str">
        <f>IFERROR(IF(LEN(VLOOKUP(ReportKeysStatus[[#This Row],[fehlende Schlagworte lt. VLB-Report]],KeysDNB[],1,FALSE)&gt;0),"ja"),"nein")</f>
        <v>ja</v>
      </c>
      <c r="D476" s="2" t="str">
        <f>IFERROR(VLOOKUP(ReportKeysStatus[[#This Row],[fehlende Schlagworte lt. VLB-Report]],NoKeysAtDNB[],3,FALSE),"")</f>
        <v/>
      </c>
      <c r="E476" s="2">
        <f>IFERROR(VLOOKUP(ReportKeysStatus[[#This Row],[fehlende Schlagworte lt. VLB-Report]],KeysDNB[],4,FALSE),0)</f>
        <v>3</v>
      </c>
      <c r="F476" s="3">
        <f>VLOOKUP(ReportKeysStatus[[#This Row],[fehlende Schlagworte lt. VLB-Report]],NoOfKeysVLB[],2,FALSE)</f>
        <v>2</v>
      </c>
      <c r="G476" s="3">
        <f>ReportKeysStatus[[#This Row],['#KW DNB]]+ReportKeysStatus[[#This Row],['#KW VLB]]</f>
        <v>5</v>
      </c>
    </row>
    <row r="477" spans="1:7" ht="21" customHeight="1" x14ac:dyDescent="0.25">
      <c r="A477" s="4" t="s">
        <v>475</v>
      </c>
      <c r="B477" s="4" t="s">
        <v>10945</v>
      </c>
      <c r="C477" s="2" t="str">
        <f>IFERROR(IF(LEN(VLOOKUP(ReportKeysStatus[[#This Row],[fehlende Schlagworte lt. VLB-Report]],KeysDNB[],1,FALSE)&gt;0),"ja"),"nein")</f>
        <v>ja</v>
      </c>
      <c r="D477" s="2" t="str">
        <f>IFERROR(VLOOKUP(ReportKeysStatus[[#This Row],[fehlende Schlagworte lt. VLB-Report]],NoKeysAtDNB[],3,FALSE),"")</f>
        <v/>
      </c>
      <c r="E477" s="2">
        <f>IFERROR(VLOOKUP(ReportKeysStatus[[#This Row],[fehlende Schlagworte lt. VLB-Report]],KeysDNB[],4,FALSE),0)</f>
        <v>4</v>
      </c>
      <c r="F477" s="3">
        <f>VLOOKUP(ReportKeysStatus[[#This Row],[fehlende Schlagworte lt. VLB-Report]],NoOfKeysVLB[],2,FALSE)</f>
        <v>0</v>
      </c>
      <c r="G477" s="3">
        <f>ReportKeysStatus[[#This Row],['#KW DNB]]+ReportKeysStatus[[#This Row],['#KW VLB]]</f>
        <v>4</v>
      </c>
    </row>
    <row r="478" spans="1:7" ht="21" customHeight="1" x14ac:dyDescent="0.25">
      <c r="A478" s="4" t="s">
        <v>476</v>
      </c>
      <c r="B478" s="4" t="s">
        <v>10945</v>
      </c>
      <c r="C478" s="2" t="str">
        <f>IFERROR(IF(LEN(VLOOKUP(ReportKeysStatus[[#This Row],[fehlende Schlagworte lt. VLB-Report]],KeysDNB[],1,FALSE)&gt;0),"ja"),"nein")</f>
        <v>nein</v>
      </c>
      <c r="D478" s="2" t="str">
        <f>IFERROR(VLOOKUP(ReportKeysStatus[[#This Row],[fehlende Schlagworte lt. VLB-Report]],NoKeysAtDNB[],3,FALSE),"")</f>
        <v>00_keine Schlagworte bei DNB vorhanden</v>
      </c>
      <c r="E478" s="2">
        <f>IFERROR(VLOOKUP(ReportKeysStatus[[#This Row],[fehlende Schlagworte lt. VLB-Report]],KeysDNB[],4,FALSE),0)</f>
        <v>0</v>
      </c>
      <c r="F478" s="3">
        <f>VLOOKUP(ReportKeysStatus[[#This Row],[fehlende Schlagworte lt. VLB-Report]],NoOfKeysVLB[],2,FALSE)</f>
        <v>0</v>
      </c>
      <c r="G478" s="3">
        <f>ReportKeysStatus[[#This Row],['#KW DNB]]+ReportKeysStatus[[#This Row],['#KW VLB]]</f>
        <v>0</v>
      </c>
    </row>
    <row r="479" spans="1:7" ht="21" customHeight="1" x14ac:dyDescent="0.25">
      <c r="A479" s="4" t="s">
        <v>477</v>
      </c>
      <c r="B479" s="4" t="s">
        <v>10945</v>
      </c>
      <c r="C479" s="2" t="str">
        <f>IFERROR(IF(LEN(VLOOKUP(ReportKeysStatus[[#This Row],[fehlende Schlagworte lt. VLB-Report]],KeysDNB[],1,FALSE)&gt;0),"ja"),"nein")</f>
        <v>ja</v>
      </c>
      <c r="D479" s="2" t="str">
        <f>IFERROR(VLOOKUP(ReportKeysStatus[[#This Row],[fehlende Schlagworte lt. VLB-Report]],NoKeysAtDNB[],3,FALSE),"")</f>
        <v/>
      </c>
      <c r="E479" s="2">
        <f>IFERROR(VLOOKUP(ReportKeysStatus[[#This Row],[fehlende Schlagworte lt. VLB-Report]],KeysDNB[],4,FALSE),0)</f>
        <v>4</v>
      </c>
      <c r="F479" s="3">
        <f>VLOOKUP(ReportKeysStatus[[#This Row],[fehlende Schlagworte lt. VLB-Report]],NoOfKeysVLB[],2,FALSE)</f>
        <v>0</v>
      </c>
      <c r="G479" s="3">
        <f>ReportKeysStatus[[#This Row],['#KW DNB]]+ReportKeysStatus[[#This Row],['#KW VLB]]</f>
        <v>4</v>
      </c>
    </row>
    <row r="480" spans="1:7" ht="21" customHeight="1" x14ac:dyDescent="0.25">
      <c r="A480" s="4" t="s">
        <v>478</v>
      </c>
      <c r="B480" s="4" t="s">
        <v>10945</v>
      </c>
      <c r="C480" s="2" t="str">
        <f>IFERROR(IF(LEN(VLOOKUP(ReportKeysStatus[[#This Row],[fehlende Schlagworte lt. VLB-Report]],KeysDNB[],1,FALSE)&gt;0),"ja"),"nein")</f>
        <v>ja</v>
      </c>
      <c r="D480" s="2" t="str">
        <f>IFERROR(VLOOKUP(ReportKeysStatus[[#This Row],[fehlende Schlagworte lt. VLB-Report]],NoKeysAtDNB[],3,FALSE),"")</f>
        <v/>
      </c>
      <c r="E480" s="2">
        <f>IFERROR(VLOOKUP(ReportKeysStatus[[#This Row],[fehlende Schlagworte lt. VLB-Report]],KeysDNB[],4,FALSE),0)</f>
        <v>3</v>
      </c>
      <c r="F480" s="3">
        <f>VLOOKUP(ReportKeysStatus[[#This Row],[fehlende Schlagworte lt. VLB-Report]],NoOfKeysVLB[],2,FALSE)</f>
        <v>0</v>
      </c>
      <c r="G480" s="3">
        <f>ReportKeysStatus[[#This Row],['#KW DNB]]+ReportKeysStatus[[#This Row],['#KW VLB]]</f>
        <v>3</v>
      </c>
    </row>
    <row r="481" spans="1:7" ht="21" customHeight="1" x14ac:dyDescent="0.25">
      <c r="A481" s="4" t="s">
        <v>479</v>
      </c>
      <c r="B481" s="4" t="s">
        <v>10945</v>
      </c>
      <c r="C481" s="2" t="str">
        <f>IFERROR(IF(LEN(VLOOKUP(ReportKeysStatus[[#This Row],[fehlende Schlagworte lt. VLB-Report]],KeysDNB[],1,FALSE)&gt;0),"ja"),"nein")</f>
        <v>ja</v>
      </c>
      <c r="D481" s="2" t="str">
        <f>IFERROR(VLOOKUP(ReportKeysStatus[[#This Row],[fehlende Schlagworte lt. VLB-Report]],NoKeysAtDNB[],3,FALSE),"")</f>
        <v/>
      </c>
      <c r="E481" s="2">
        <f>IFERROR(VLOOKUP(ReportKeysStatus[[#This Row],[fehlende Schlagworte lt. VLB-Report]],KeysDNB[],4,FALSE),0)</f>
        <v>2</v>
      </c>
      <c r="F481" s="3">
        <f>VLOOKUP(ReportKeysStatus[[#This Row],[fehlende Schlagworte lt. VLB-Report]],NoOfKeysVLB[],2,FALSE)</f>
        <v>2</v>
      </c>
      <c r="G481" s="3">
        <f>ReportKeysStatus[[#This Row],['#KW DNB]]+ReportKeysStatus[[#This Row],['#KW VLB]]</f>
        <v>4</v>
      </c>
    </row>
    <row r="482" spans="1:7" ht="21" customHeight="1" x14ac:dyDescent="0.25">
      <c r="A482" s="4" t="s">
        <v>480</v>
      </c>
      <c r="B482" s="4" t="s">
        <v>10945</v>
      </c>
      <c r="C482" s="2" t="str">
        <f>IFERROR(IF(LEN(VLOOKUP(ReportKeysStatus[[#This Row],[fehlende Schlagworte lt. VLB-Report]],KeysDNB[],1,FALSE)&gt;0),"ja"),"nein")</f>
        <v>ja</v>
      </c>
      <c r="D482" s="2" t="str">
        <f>IFERROR(VLOOKUP(ReportKeysStatus[[#This Row],[fehlende Schlagworte lt. VLB-Report]],NoKeysAtDNB[],3,FALSE),"")</f>
        <v/>
      </c>
      <c r="E482" s="2">
        <f>IFERROR(VLOOKUP(ReportKeysStatus[[#This Row],[fehlende Schlagworte lt. VLB-Report]],KeysDNB[],4,FALSE),0)</f>
        <v>2</v>
      </c>
      <c r="F482" s="3">
        <f>VLOOKUP(ReportKeysStatus[[#This Row],[fehlende Schlagworte lt. VLB-Report]],NoOfKeysVLB[],2,FALSE)</f>
        <v>2</v>
      </c>
      <c r="G482" s="3">
        <f>ReportKeysStatus[[#This Row],['#KW DNB]]+ReportKeysStatus[[#This Row],['#KW VLB]]</f>
        <v>4</v>
      </c>
    </row>
    <row r="483" spans="1:7" ht="21" customHeight="1" x14ac:dyDescent="0.25">
      <c r="A483" s="4" t="s">
        <v>481</v>
      </c>
      <c r="B483" s="4" t="s">
        <v>10945</v>
      </c>
      <c r="C483" s="2" t="str">
        <f>IFERROR(IF(LEN(VLOOKUP(ReportKeysStatus[[#This Row],[fehlende Schlagworte lt. VLB-Report]],KeysDNB[],1,FALSE)&gt;0),"ja"),"nein")</f>
        <v>ja</v>
      </c>
      <c r="D483" s="2" t="str">
        <f>IFERROR(VLOOKUP(ReportKeysStatus[[#This Row],[fehlende Schlagworte lt. VLB-Report]],NoKeysAtDNB[],3,FALSE),"")</f>
        <v/>
      </c>
      <c r="E483" s="2">
        <f>IFERROR(VLOOKUP(ReportKeysStatus[[#This Row],[fehlende Schlagworte lt. VLB-Report]],KeysDNB[],4,FALSE),0)</f>
        <v>3</v>
      </c>
      <c r="F483" s="3">
        <f>VLOOKUP(ReportKeysStatus[[#This Row],[fehlende Schlagworte lt. VLB-Report]],NoOfKeysVLB[],2,FALSE)</f>
        <v>2</v>
      </c>
      <c r="G483" s="3">
        <f>ReportKeysStatus[[#This Row],['#KW DNB]]+ReportKeysStatus[[#This Row],['#KW VLB]]</f>
        <v>5</v>
      </c>
    </row>
    <row r="484" spans="1:7" ht="21" customHeight="1" x14ac:dyDescent="0.25">
      <c r="A484" s="4" t="s">
        <v>482</v>
      </c>
      <c r="B484" s="4" t="s">
        <v>10945</v>
      </c>
      <c r="C484" s="2" t="str">
        <f>IFERROR(IF(LEN(VLOOKUP(ReportKeysStatus[[#This Row],[fehlende Schlagworte lt. VLB-Report]],KeysDNB[],1,FALSE)&gt;0),"ja"),"nein")</f>
        <v>nein</v>
      </c>
      <c r="D484" s="2" t="str">
        <f>IFERROR(VLOOKUP(ReportKeysStatus[[#This Row],[fehlende Schlagworte lt. VLB-Report]],NoKeysAtDNB[],3,FALSE),"")</f>
        <v>00_ISBN nicht bei DNB vorhanden</v>
      </c>
      <c r="E484" s="2">
        <f>IFERROR(VLOOKUP(ReportKeysStatus[[#This Row],[fehlende Schlagworte lt. VLB-Report]],KeysDNB[],4,FALSE),0)</f>
        <v>0</v>
      </c>
      <c r="F484" s="3">
        <f>VLOOKUP(ReportKeysStatus[[#This Row],[fehlende Schlagworte lt. VLB-Report]],NoOfKeysVLB[],2,FALSE)</f>
        <v>0</v>
      </c>
      <c r="G484" s="3">
        <f>ReportKeysStatus[[#This Row],['#KW DNB]]+ReportKeysStatus[[#This Row],['#KW VLB]]</f>
        <v>0</v>
      </c>
    </row>
    <row r="485" spans="1:7" ht="21" customHeight="1" x14ac:dyDescent="0.25">
      <c r="A485" s="4" t="s">
        <v>483</v>
      </c>
      <c r="B485" s="4" t="s">
        <v>10945</v>
      </c>
      <c r="C485" s="2" t="str">
        <f>IFERROR(IF(LEN(VLOOKUP(ReportKeysStatus[[#This Row],[fehlende Schlagworte lt. VLB-Report]],KeysDNB[],1,FALSE)&gt;0),"ja"),"nein")</f>
        <v>ja</v>
      </c>
      <c r="D485" s="2" t="str">
        <f>IFERROR(VLOOKUP(ReportKeysStatus[[#This Row],[fehlende Schlagworte lt. VLB-Report]],NoKeysAtDNB[],3,FALSE),"")</f>
        <v/>
      </c>
      <c r="E485" s="2">
        <f>IFERROR(VLOOKUP(ReportKeysStatus[[#This Row],[fehlende Schlagworte lt. VLB-Report]],KeysDNB[],4,FALSE),0)</f>
        <v>5</v>
      </c>
      <c r="F485" s="3">
        <f>VLOOKUP(ReportKeysStatus[[#This Row],[fehlende Schlagworte lt. VLB-Report]],NoOfKeysVLB[],2,FALSE)</f>
        <v>2</v>
      </c>
      <c r="G485" s="3">
        <f>ReportKeysStatus[[#This Row],['#KW DNB]]+ReportKeysStatus[[#This Row],['#KW VLB]]</f>
        <v>7</v>
      </c>
    </row>
    <row r="486" spans="1:7" ht="21" customHeight="1" x14ac:dyDescent="0.25">
      <c r="A486" s="4" t="s">
        <v>484</v>
      </c>
      <c r="B486" s="4" t="s">
        <v>10945</v>
      </c>
      <c r="C486" s="2" t="str">
        <f>IFERROR(IF(LEN(VLOOKUP(ReportKeysStatus[[#This Row],[fehlende Schlagworte lt. VLB-Report]],KeysDNB[],1,FALSE)&gt;0),"ja"),"nein")</f>
        <v>ja</v>
      </c>
      <c r="D486" s="2" t="str">
        <f>IFERROR(VLOOKUP(ReportKeysStatus[[#This Row],[fehlende Schlagworte lt. VLB-Report]],NoKeysAtDNB[],3,FALSE),"")</f>
        <v/>
      </c>
      <c r="E486" s="2">
        <f>IFERROR(VLOOKUP(ReportKeysStatus[[#This Row],[fehlende Schlagworte lt. VLB-Report]],KeysDNB[],4,FALSE),0)</f>
        <v>4</v>
      </c>
      <c r="F486" s="3">
        <f>VLOOKUP(ReportKeysStatus[[#This Row],[fehlende Schlagworte lt. VLB-Report]],NoOfKeysVLB[],2,FALSE)</f>
        <v>1</v>
      </c>
      <c r="G486" s="3">
        <f>ReportKeysStatus[[#This Row],['#KW DNB]]+ReportKeysStatus[[#This Row],['#KW VLB]]</f>
        <v>5</v>
      </c>
    </row>
    <row r="487" spans="1:7" ht="21" customHeight="1" x14ac:dyDescent="0.25">
      <c r="A487" s="4" t="s">
        <v>485</v>
      </c>
      <c r="B487" s="4" t="s">
        <v>10945</v>
      </c>
      <c r="C487" s="2" t="str">
        <f>IFERROR(IF(LEN(VLOOKUP(ReportKeysStatus[[#This Row],[fehlende Schlagworte lt. VLB-Report]],KeysDNB[],1,FALSE)&gt;0),"ja"),"nein")</f>
        <v>ja</v>
      </c>
      <c r="D487" s="2" t="str">
        <f>IFERROR(VLOOKUP(ReportKeysStatus[[#This Row],[fehlende Schlagworte lt. VLB-Report]],NoKeysAtDNB[],3,FALSE),"")</f>
        <v/>
      </c>
      <c r="E487" s="2">
        <f>IFERROR(VLOOKUP(ReportKeysStatus[[#This Row],[fehlende Schlagworte lt. VLB-Report]],KeysDNB[],4,FALSE),0)</f>
        <v>3</v>
      </c>
      <c r="F487" s="3">
        <f>VLOOKUP(ReportKeysStatus[[#This Row],[fehlende Schlagworte lt. VLB-Report]],NoOfKeysVLB[],2,FALSE)</f>
        <v>1</v>
      </c>
      <c r="G487" s="3">
        <f>ReportKeysStatus[[#This Row],['#KW DNB]]+ReportKeysStatus[[#This Row],['#KW VLB]]</f>
        <v>4</v>
      </c>
    </row>
    <row r="488" spans="1:7" ht="21" customHeight="1" x14ac:dyDescent="0.25">
      <c r="A488" s="4" t="s">
        <v>486</v>
      </c>
      <c r="B488" s="4" t="s">
        <v>10945</v>
      </c>
      <c r="C488" s="2" t="str">
        <f>IFERROR(IF(LEN(VLOOKUP(ReportKeysStatus[[#This Row],[fehlende Schlagworte lt. VLB-Report]],KeysDNB[],1,FALSE)&gt;0),"ja"),"nein")</f>
        <v>ja</v>
      </c>
      <c r="D488" s="2" t="str">
        <f>IFERROR(VLOOKUP(ReportKeysStatus[[#This Row],[fehlende Schlagworte lt. VLB-Report]],NoKeysAtDNB[],3,FALSE),"")</f>
        <v/>
      </c>
      <c r="E488" s="2">
        <f>IFERROR(VLOOKUP(ReportKeysStatus[[#This Row],[fehlende Schlagworte lt. VLB-Report]],KeysDNB[],4,FALSE),0)</f>
        <v>8</v>
      </c>
      <c r="F488" s="3">
        <f>VLOOKUP(ReportKeysStatus[[#This Row],[fehlende Schlagworte lt. VLB-Report]],NoOfKeysVLB[],2,FALSE)</f>
        <v>0</v>
      </c>
      <c r="G488" s="3">
        <f>ReportKeysStatus[[#This Row],['#KW DNB]]+ReportKeysStatus[[#This Row],['#KW VLB]]</f>
        <v>8</v>
      </c>
    </row>
    <row r="489" spans="1:7" ht="21" customHeight="1" x14ac:dyDescent="0.25">
      <c r="A489" s="4" t="s">
        <v>487</v>
      </c>
      <c r="B489" s="4" t="s">
        <v>10945</v>
      </c>
      <c r="C489" s="2" t="str">
        <f>IFERROR(IF(LEN(VLOOKUP(ReportKeysStatus[[#This Row],[fehlende Schlagworte lt. VLB-Report]],KeysDNB[],1,FALSE)&gt;0),"ja"),"nein")</f>
        <v>ja</v>
      </c>
      <c r="D489" s="2" t="str">
        <f>IFERROR(VLOOKUP(ReportKeysStatus[[#This Row],[fehlende Schlagworte lt. VLB-Report]],NoKeysAtDNB[],3,FALSE),"")</f>
        <v/>
      </c>
      <c r="E489" s="2">
        <f>IFERROR(VLOOKUP(ReportKeysStatus[[#This Row],[fehlende Schlagworte lt. VLB-Report]],KeysDNB[],4,FALSE),0)</f>
        <v>4</v>
      </c>
      <c r="F489" s="3">
        <f>VLOOKUP(ReportKeysStatus[[#This Row],[fehlende Schlagworte lt. VLB-Report]],NoOfKeysVLB[],2,FALSE)</f>
        <v>0</v>
      </c>
      <c r="G489" s="3">
        <f>ReportKeysStatus[[#This Row],['#KW DNB]]+ReportKeysStatus[[#This Row],['#KW VLB]]</f>
        <v>4</v>
      </c>
    </row>
    <row r="490" spans="1:7" ht="21" customHeight="1" x14ac:dyDescent="0.25">
      <c r="A490" s="4" t="s">
        <v>488</v>
      </c>
      <c r="B490" s="4" t="s">
        <v>10945</v>
      </c>
      <c r="C490" s="2" t="str">
        <f>IFERROR(IF(LEN(VLOOKUP(ReportKeysStatus[[#This Row],[fehlende Schlagworte lt. VLB-Report]],KeysDNB[],1,FALSE)&gt;0),"ja"),"nein")</f>
        <v>ja</v>
      </c>
      <c r="D490" s="2" t="str">
        <f>IFERROR(VLOOKUP(ReportKeysStatus[[#This Row],[fehlende Schlagworte lt. VLB-Report]],NoKeysAtDNB[],3,FALSE),"")</f>
        <v/>
      </c>
      <c r="E490" s="2">
        <f>IFERROR(VLOOKUP(ReportKeysStatus[[#This Row],[fehlende Schlagworte lt. VLB-Report]],KeysDNB[],4,FALSE),0)</f>
        <v>5</v>
      </c>
      <c r="F490" s="3">
        <f>VLOOKUP(ReportKeysStatus[[#This Row],[fehlende Schlagworte lt. VLB-Report]],NoOfKeysVLB[],2,FALSE)</f>
        <v>2</v>
      </c>
      <c r="G490" s="3">
        <f>ReportKeysStatus[[#This Row],['#KW DNB]]+ReportKeysStatus[[#This Row],['#KW VLB]]</f>
        <v>7</v>
      </c>
    </row>
    <row r="491" spans="1:7" ht="21" customHeight="1" x14ac:dyDescent="0.25">
      <c r="A491" s="4" t="s">
        <v>489</v>
      </c>
      <c r="B491" s="4" t="s">
        <v>10945</v>
      </c>
      <c r="C491" s="2" t="str">
        <f>IFERROR(IF(LEN(VLOOKUP(ReportKeysStatus[[#This Row],[fehlende Schlagworte lt. VLB-Report]],KeysDNB[],1,FALSE)&gt;0),"ja"),"nein")</f>
        <v>ja</v>
      </c>
      <c r="D491" s="2" t="str">
        <f>IFERROR(VLOOKUP(ReportKeysStatus[[#This Row],[fehlende Schlagworte lt. VLB-Report]],NoKeysAtDNB[],3,FALSE),"")</f>
        <v/>
      </c>
      <c r="E491" s="2">
        <f>IFERROR(VLOOKUP(ReportKeysStatus[[#This Row],[fehlende Schlagworte lt. VLB-Report]],KeysDNB[],4,FALSE),0)</f>
        <v>6</v>
      </c>
      <c r="F491" s="3">
        <f>VLOOKUP(ReportKeysStatus[[#This Row],[fehlende Schlagworte lt. VLB-Report]],NoOfKeysVLB[],2,FALSE)</f>
        <v>2</v>
      </c>
      <c r="G491" s="3">
        <f>ReportKeysStatus[[#This Row],['#KW DNB]]+ReportKeysStatus[[#This Row],['#KW VLB]]</f>
        <v>8</v>
      </c>
    </row>
    <row r="492" spans="1:7" ht="21" customHeight="1" x14ac:dyDescent="0.25">
      <c r="A492" s="4" t="s">
        <v>490</v>
      </c>
      <c r="B492" s="4" t="s">
        <v>10945</v>
      </c>
      <c r="C492" s="2" t="str">
        <f>IFERROR(IF(LEN(VLOOKUP(ReportKeysStatus[[#This Row],[fehlende Schlagworte lt. VLB-Report]],KeysDNB[],1,FALSE)&gt;0),"ja"),"nein")</f>
        <v>nein</v>
      </c>
      <c r="D492" s="2" t="str">
        <f>IFERROR(VLOOKUP(ReportKeysStatus[[#This Row],[fehlende Schlagworte lt. VLB-Report]],NoKeysAtDNB[],3,FALSE),"")</f>
        <v>00_ISBN nicht bei DNB vorhanden</v>
      </c>
      <c r="E492" s="2">
        <f>IFERROR(VLOOKUP(ReportKeysStatus[[#This Row],[fehlende Schlagworte lt. VLB-Report]],KeysDNB[],4,FALSE),0)</f>
        <v>0</v>
      </c>
      <c r="F492" s="3">
        <f>VLOOKUP(ReportKeysStatus[[#This Row],[fehlende Schlagworte lt. VLB-Report]],NoOfKeysVLB[],2,FALSE)</f>
        <v>1</v>
      </c>
      <c r="G492" s="3">
        <f>ReportKeysStatus[[#This Row],['#KW DNB]]+ReportKeysStatus[[#This Row],['#KW VLB]]</f>
        <v>1</v>
      </c>
    </row>
    <row r="493" spans="1:7" ht="21" customHeight="1" x14ac:dyDescent="0.25">
      <c r="A493" s="4" t="s">
        <v>491</v>
      </c>
      <c r="B493" s="4" t="s">
        <v>10945</v>
      </c>
      <c r="C493" s="2" t="str">
        <f>IFERROR(IF(LEN(VLOOKUP(ReportKeysStatus[[#This Row],[fehlende Schlagworte lt. VLB-Report]],KeysDNB[],1,FALSE)&gt;0),"ja"),"nein")</f>
        <v>ja</v>
      </c>
      <c r="D493" s="2" t="str">
        <f>IFERROR(VLOOKUP(ReportKeysStatus[[#This Row],[fehlende Schlagworte lt. VLB-Report]],NoKeysAtDNB[],3,FALSE),"")</f>
        <v/>
      </c>
      <c r="E493" s="2">
        <f>IFERROR(VLOOKUP(ReportKeysStatus[[#This Row],[fehlende Schlagworte lt. VLB-Report]],KeysDNB[],4,FALSE),0)</f>
        <v>4</v>
      </c>
      <c r="F493" s="3">
        <f>VLOOKUP(ReportKeysStatus[[#This Row],[fehlende Schlagworte lt. VLB-Report]],NoOfKeysVLB[],2,FALSE)</f>
        <v>0</v>
      </c>
      <c r="G493" s="3">
        <f>ReportKeysStatus[[#This Row],['#KW DNB]]+ReportKeysStatus[[#This Row],['#KW VLB]]</f>
        <v>4</v>
      </c>
    </row>
    <row r="494" spans="1:7" ht="21" customHeight="1" x14ac:dyDescent="0.25">
      <c r="A494" s="4" t="s">
        <v>492</v>
      </c>
      <c r="B494" s="4" t="s">
        <v>10945</v>
      </c>
      <c r="C494" s="2" t="str">
        <f>IFERROR(IF(LEN(VLOOKUP(ReportKeysStatus[[#This Row],[fehlende Schlagworte lt. VLB-Report]],KeysDNB[],1,FALSE)&gt;0),"ja"),"nein")</f>
        <v>nein</v>
      </c>
      <c r="D494" s="2" t="str">
        <f>IFERROR(VLOOKUP(ReportKeysStatus[[#This Row],[fehlende Schlagworte lt. VLB-Report]],NoKeysAtDNB[],3,FALSE),"")</f>
        <v>00_keine Schlagworte bei DNB vorhanden</v>
      </c>
      <c r="E494" s="2">
        <f>IFERROR(VLOOKUP(ReportKeysStatus[[#This Row],[fehlende Schlagworte lt. VLB-Report]],KeysDNB[],4,FALSE),0)</f>
        <v>0</v>
      </c>
      <c r="F494" s="3">
        <f>VLOOKUP(ReportKeysStatus[[#This Row],[fehlende Schlagworte lt. VLB-Report]],NoOfKeysVLB[],2,FALSE)</f>
        <v>1</v>
      </c>
      <c r="G494" s="3">
        <f>ReportKeysStatus[[#This Row],['#KW DNB]]+ReportKeysStatus[[#This Row],['#KW VLB]]</f>
        <v>1</v>
      </c>
    </row>
    <row r="495" spans="1:7" ht="21" customHeight="1" x14ac:dyDescent="0.25">
      <c r="A495" s="4" t="s">
        <v>493</v>
      </c>
      <c r="B495" s="4" t="s">
        <v>10945</v>
      </c>
      <c r="C495" s="2" t="str">
        <f>IFERROR(IF(LEN(VLOOKUP(ReportKeysStatus[[#This Row],[fehlende Schlagworte lt. VLB-Report]],KeysDNB[],1,FALSE)&gt;0),"ja"),"nein")</f>
        <v>ja</v>
      </c>
      <c r="D495" s="2" t="str">
        <f>IFERROR(VLOOKUP(ReportKeysStatus[[#This Row],[fehlende Schlagworte lt. VLB-Report]],NoKeysAtDNB[],3,FALSE),"")</f>
        <v/>
      </c>
      <c r="E495" s="2">
        <f>IFERROR(VLOOKUP(ReportKeysStatus[[#This Row],[fehlende Schlagworte lt. VLB-Report]],KeysDNB[],4,FALSE),0)</f>
        <v>4</v>
      </c>
      <c r="F495" s="3">
        <f>VLOOKUP(ReportKeysStatus[[#This Row],[fehlende Schlagworte lt. VLB-Report]],NoOfKeysVLB[],2,FALSE)</f>
        <v>2</v>
      </c>
      <c r="G495" s="3">
        <f>ReportKeysStatus[[#This Row],['#KW DNB]]+ReportKeysStatus[[#This Row],['#KW VLB]]</f>
        <v>6</v>
      </c>
    </row>
    <row r="496" spans="1:7" ht="21" customHeight="1" x14ac:dyDescent="0.25">
      <c r="A496" s="4" t="s">
        <v>494</v>
      </c>
      <c r="B496" s="4" t="s">
        <v>10945</v>
      </c>
      <c r="C496" s="2" t="str">
        <f>IFERROR(IF(LEN(VLOOKUP(ReportKeysStatus[[#This Row],[fehlende Schlagworte lt. VLB-Report]],KeysDNB[],1,FALSE)&gt;0),"ja"),"nein")</f>
        <v>ja</v>
      </c>
      <c r="D496" s="2" t="str">
        <f>IFERROR(VLOOKUP(ReportKeysStatus[[#This Row],[fehlende Schlagworte lt. VLB-Report]],NoKeysAtDNB[],3,FALSE),"")</f>
        <v/>
      </c>
      <c r="E496" s="2">
        <f>IFERROR(VLOOKUP(ReportKeysStatus[[#This Row],[fehlende Schlagworte lt. VLB-Report]],KeysDNB[],4,FALSE),0)</f>
        <v>2</v>
      </c>
      <c r="F496" s="3">
        <f>VLOOKUP(ReportKeysStatus[[#This Row],[fehlende Schlagworte lt. VLB-Report]],NoOfKeysVLB[],2,FALSE)</f>
        <v>2</v>
      </c>
      <c r="G496" s="3">
        <f>ReportKeysStatus[[#This Row],['#KW DNB]]+ReportKeysStatus[[#This Row],['#KW VLB]]</f>
        <v>4</v>
      </c>
    </row>
    <row r="497" spans="1:7" ht="21" customHeight="1" x14ac:dyDescent="0.25">
      <c r="A497" s="4" t="s">
        <v>495</v>
      </c>
      <c r="B497" s="4" t="s">
        <v>10945</v>
      </c>
      <c r="C497" s="2" t="str">
        <f>IFERROR(IF(LEN(VLOOKUP(ReportKeysStatus[[#This Row],[fehlende Schlagworte lt. VLB-Report]],KeysDNB[],1,FALSE)&gt;0),"ja"),"nein")</f>
        <v>ja</v>
      </c>
      <c r="D497" s="2" t="str">
        <f>IFERROR(VLOOKUP(ReportKeysStatus[[#This Row],[fehlende Schlagworte lt. VLB-Report]],NoKeysAtDNB[],3,FALSE),"")</f>
        <v/>
      </c>
      <c r="E497" s="2">
        <f>IFERROR(VLOOKUP(ReportKeysStatus[[#This Row],[fehlende Schlagworte lt. VLB-Report]],KeysDNB[],4,FALSE),0)</f>
        <v>5</v>
      </c>
      <c r="F497" s="3">
        <f>VLOOKUP(ReportKeysStatus[[#This Row],[fehlende Schlagworte lt. VLB-Report]],NoOfKeysVLB[],2,FALSE)</f>
        <v>2</v>
      </c>
      <c r="G497" s="3">
        <f>ReportKeysStatus[[#This Row],['#KW DNB]]+ReportKeysStatus[[#This Row],['#KW VLB]]</f>
        <v>7</v>
      </c>
    </row>
    <row r="498" spans="1:7" ht="21" customHeight="1" x14ac:dyDescent="0.25">
      <c r="A498" s="4" t="s">
        <v>496</v>
      </c>
      <c r="B498" s="4" t="s">
        <v>10945</v>
      </c>
      <c r="C498" s="2" t="str">
        <f>IFERROR(IF(LEN(VLOOKUP(ReportKeysStatus[[#This Row],[fehlende Schlagworte lt. VLB-Report]],KeysDNB[],1,FALSE)&gt;0),"ja"),"nein")</f>
        <v>ja</v>
      </c>
      <c r="D498" s="2" t="str">
        <f>IFERROR(VLOOKUP(ReportKeysStatus[[#This Row],[fehlende Schlagworte lt. VLB-Report]],NoKeysAtDNB[],3,FALSE),"")</f>
        <v/>
      </c>
      <c r="E498" s="2">
        <f>IFERROR(VLOOKUP(ReportKeysStatus[[#This Row],[fehlende Schlagworte lt. VLB-Report]],KeysDNB[],4,FALSE),0)</f>
        <v>4</v>
      </c>
      <c r="F498" s="3">
        <f>VLOOKUP(ReportKeysStatus[[#This Row],[fehlende Schlagworte lt. VLB-Report]],NoOfKeysVLB[],2,FALSE)</f>
        <v>2</v>
      </c>
      <c r="G498" s="3">
        <f>ReportKeysStatus[[#This Row],['#KW DNB]]+ReportKeysStatus[[#This Row],['#KW VLB]]</f>
        <v>6</v>
      </c>
    </row>
    <row r="499" spans="1:7" ht="21" customHeight="1" x14ac:dyDescent="0.25">
      <c r="A499" s="4" t="s">
        <v>497</v>
      </c>
      <c r="B499" s="4" t="s">
        <v>10945</v>
      </c>
      <c r="C499" s="2" t="str">
        <f>IFERROR(IF(LEN(VLOOKUP(ReportKeysStatus[[#This Row],[fehlende Schlagworte lt. VLB-Report]],KeysDNB[],1,FALSE)&gt;0),"ja"),"nein")</f>
        <v>ja</v>
      </c>
      <c r="D499" s="2" t="str">
        <f>IFERROR(VLOOKUP(ReportKeysStatus[[#This Row],[fehlende Schlagworte lt. VLB-Report]],NoKeysAtDNB[],3,FALSE),"")</f>
        <v/>
      </c>
      <c r="E499" s="2">
        <f>IFERROR(VLOOKUP(ReportKeysStatus[[#This Row],[fehlende Schlagworte lt. VLB-Report]],KeysDNB[],4,FALSE),0)</f>
        <v>6</v>
      </c>
      <c r="F499" s="3">
        <f>VLOOKUP(ReportKeysStatus[[#This Row],[fehlende Schlagworte lt. VLB-Report]],NoOfKeysVLB[],2,FALSE)</f>
        <v>0</v>
      </c>
      <c r="G499" s="3">
        <f>ReportKeysStatus[[#This Row],['#KW DNB]]+ReportKeysStatus[[#This Row],['#KW VLB]]</f>
        <v>6</v>
      </c>
    </row>
    <row r="500" spans="1:7" ht="21" customHeight="1" x14ac:dyDescent="0.25">
      <c r="A500" s="4" t="s">
        <v>498</v>
      </c>
      <c r="B500" s="4" t="s">
        <v>10945</v>
      </c>
      <c r="C500" s="2" t="str">
        <f>IFERROR(IF(LEN(VLOOKUP(ReportKeysStatus[[#This Row],[fehlende Schlagworte lt. VLB-Report]],KeysDNB[],1,FALSE)&gt;0),"ja"),"nein")</f>
        <v>nein</v>
      </c>
      <c r="D500" s="2" t="str">
        <f>IFERROR(VLOOKUP(ReportKeysStatus[[#This Row],[fehlende Schlagworte lt. VLB-Report]],NoKeysAtDNB[],3,FALSE),"")</f>
        <v>00_keine Schlagworte bei DNB vorhanden</v>
      </c>
      <c r="E500" s="2">
        <f>IFERROR(VLOOKUP(ReportKeysStatus[[#This Row],[fehlende Schlagworte lt. VLB-Report]],KeysDNB[],4,FALSE),0)</f>
        <v>0</v>
      </c>
      <c r="F500" s="3">
        <f>VLOOKUP(ReportKeysStatus[[#This Row],[fehlende Schlagworte lt. VLB-Report]],NoOfKeysVLB[],2,FALSE)</f>
        <v>1</v>
      </c>
      <c r="G500" s="3">
        <f>ReportKeysStatus[[#This Row],['#KW DNB]]+ReportKeysStatus[[#This Row],['#KW VLB]]</f>
        <v>1</v>
      </c>
    </row>
    <row r="501" spans="1:7" ht="21" customHeight="1" x14ac:dyDescent="0.25">
      <c r="A501" s="4" t="s">
        <v>499</v>
      </c>
      <c r="B501" s="4" t="s">
        <v>10945</v>
      </c>
      <c r="C501" s="2" t="str">
        <f>IFERROR(IF(LEN(VLOOKUP(ReportKeysStatus[[#This Row],[fehlende Schlagworte lt. VLB-Report]],KeysDNB[],1,FALSE)&gt;0),"ja"),"nein")</f>
        <v>ja</v>
      </c>
      <c r="D501" s="2" t="str">
        <f>IFERROR(VLOOKUP(ReportKeysStatus[[#This Row],[fehlende Schlagworte lt. VLB-Report]],NoKeysAtDNB[],3,FALSE),"")</f>
        <v/>
      </c>
      <c r="E501" s="2">
        <f>IFERROR(VLOOKUP(ReportKeysStatus[[#This Row],[fehlende Schlagworte lt. VLB-Report]],KeysDNB[],4,FALSE),0)</f>
        <v>4</v>
      </c>
      <c r="F501" s="3">
        <f>VLOOKUP(ReportKeysStatus[[#This Row],[fehlende Schlagworte lt. VLB-Report]],NoOfKeysVLB[],2,FALSE)</f>
        <v>0</v>
      </c>
      <c r="G501" s="3">
        <f>ReportKeysStatus[[#This Row],['#KW DNB]]+ReportKeysStatus[[#This Row],['#KW VLB]]</f>
        <v>4</v>
      </c>
    </row>
    <row r="502" spans="1:7" ht="21" customHeight="1" x14ac:dyDescent="0.25">
      <c r="A502" s="4" t="s">
        <v>500</v>
      </c>
      <c r="B502" s="4" t="s">
        <v>10945</v>
      </c>
      <c r="C502" s="2" t="str">
        <f>IFERROR(IF(LEN(VLOOKUP(ReportKeysStatus[[#This Row],[fehlende Schlagworte lt. VLB-Report]],KeysDNB[],1,FALSE)&gt;0),"ja"),"nein")</f>
        <v>nein</v>
      </c>
      <c r="D502" s="2" t="str">
        <f>IFERROR(VLOOKUP(ReportKeysStatus[[#This Row],[fehlende Schlagworte lt. VLB-Report]],NoKeysAtDNB[],3,FALSE),"")</f>
        <v>00_ISBN nicht bei DNB vorhanden</v>
      </c>
      <c r="E502" s="2">
        <f>IFERROR(VLOOKUP(ReportKeysStatus[[#This Row],[fehlende Schlagworte lt. VLB-Report]],KeysDNB[],4,FALSE),0)</f>
        <v>0</v>
      </c>
      <c r="F502" s="3">
        <f>VLOOKUP(ReportKeysStatus[[#This Row],[fehlende Schlagworte lt. VLB-Report]],NoOfKeysVLB[],2,FALSE)</f>
        <v>1</v>
      </c>
      <c r="G502" s="3">
        <f>ReportKeysStatus[[#This Row],['#KW DNB]]+ReportKeysStatus[[#This Row],['#KW VLB]]</f>
        <v>1</v>
      </c>
    </row>
    <row r="503" spans="1:7" ht="21" customHeight="1" x14ac:dyDescent="0.25">
      <c r="A503" s="4" t="s">
        <v>501</v>
      </c>
      <c r="B503" s="4" t="s">
        <v>10945</v>
      </c>
      <c r="C503" s="2" t="str">
        <f>IFERROR(IF(LEN(VLOOKUP(ReportKeysStatus[[#This Row],[fehlende Schlagworte lt. VLB-Report]],KeysDNB[],1,FALSE)&gt;0),"ja"),"nein")</f>
        <v>ja</v>
      </c>
      <c r="D503" s="2" t="str">
        <f>IFERROR(VLOOKUP(ReportKeysStatus[[#This Row],[fehlende Schlagworte lt. VLB-Report]],NoKeysAtDNB[],3,FALSE),"")</f>
        <v/>
      </c>
      <c r="E503" s="2">
        <f>IFERROR(VLOOKUP(ReportKeysStatus[[#This Row],[fehlende Schlagworte lt. VLB-Report]],KeysDNB[],4,FALSE),0)</f>
        <v>3</v>
      </c>
      <c r="F503" s="3">
        <f>VLOOKUP(ReportKeysStatus[[#This Row],[fehlende Schlagworte lt. VLB-Report]],NoOfKeysVLB[],2,FALSE)</f>
        <v>2</v>
      </c>
      <c r="G503" s="3">
        <f>ReportKeysStatus[[#This Row],['#KW DNB]]+ReportKeysStatus[[#This Row],['#KW VLB]]</f>
        <v>5</v>
      </c>
    </row>
    <row r="504" spans="1:7" ht="21" customHeight="1" x14ac:dyDescent="0.25">
      <c r="A504" s="4" t="s">
        <v>502</v>
      </c>
      <c r="B504" s="4" t="s">
        <v>10945</v>
      </c>
      <c r="C504" s="2" t="str">
        <f>IFERROR(IF(LEN(VLOOKUP(ReportKeysStatus[[#This Row],[fehlende Schlagworte lt. VLB-Report]],KeysDNB[],1,FALSE)&gt;0),"ja"),"nein")</f>
        <v>ja</v>
      </c>
      <c r="D504" s="2" t="str">
        <f>IFERROR(VLOOKUP(ReportKeysStatus[[#This Row],[fehlende Schlagworte lt. VLB-Report]],NoKeysAtDNB[],3,FALSE),"")</f>
        <v/>
      </c>
      <c r="E504" s="2">
        <f>IFERROR(VLOOKUP(ReportKeysStatus[[#This Row],[fehlende Schlagworte lt. VLB-Report]],KeysDNB[],4,FALSE),0)</f>
        <v>3</v>
      </c>
      <c r="F504" s="3">
        <f>VLOOKUP(ReportKeysStatus[[#This Row],[fehlende Schlagworte lt. VLB-Report]],NoOfKeysVLB[],2,FALSE)</f>
        <v>0</v>
      </c>
      <c r="G504" s="3">
        <f>ReportKeysStatus[[#This Row],['#KW DNB]]+ReportKeysStatus[[#This Row],['#KW VLB]]</f>
        <v>3</v>
      </c>
    </row>
    <row r="505" spans="1:7" ht="21" customHeight="1" x14ac:dyDescent="0.25">
      <c r="A505" s="4" t="s">
        <v>503</v>
      </c>
      <c r="B505" s="4" t="s">
        <v>10945</v>
      </c>
      <c r="C505" s="2" t="str">
        <f>IFERROR(IF(LEN(VLOOKUP(ReportKeysStatus[[#This Row],[fehlende Schlagworte lt. VLB-Report]],KeysDNB[],1,FALSE)&gt;0),"ja"),"nein")</f>
        <v>ja</v>
      </c>
      <c r="D505" s="2" t="str">
        <f>IFERROR(VLOOKUP(ReportKeysStatus[[#This Row],[fehlende Schlagworte lt. VLB-Report]],NoKeysAtDNB[],3,FALSE),"")</f>
        <v/>
      </c>
      <c r="E505" s="2">
        <f>IFERROR(VLOOKUP(ReportKeysStatus[[#This Row],[fehlende Schlagworte lt. VLB-Report]],KeysDNB[],4,FALSE),0)</f>
        <v>5</v>
      </c>
      <c r="F505" s="3">
        <f>VLOOKUP(ReportKeysStatus[[#This Row],[fehlende Schlagworte lt. VLB-Report]],NoOfKeysVLB[],2,FALSE)</f>
        <v>2</v>
      </c>
      <c r="G505" s="3">
        <f>ReportKeysStatus[[#This Row],['#KW DNB]]+ReportKeysStatus[[#This Row],['#KW VLB]]</f>
        <v>7</v>
      </c>
    </row>
    <row r="506" spans="1:7" ht="21" customHeight="1" x14ac:dyDescent="0.25">
      <c r="A506" s="4" t="s">
        <v>504</v>
      </c>
      <c r="B506" s="4" t="s">
        <v>10945</v>
      </c>
      <c r="C506" s="2" t="str">
        <f>IFERROR(IF(LEN(VLOOKUP(ReportKeysStatus[[#This Row],[fehlende Schlagworte lt. VLB-Report]],KeysDNB[],1,FALSE)&gt;0),"ja"),"nein")</f>
        <v>ja</v>
      </c>
      <c r="D506" s="2" t="str">
        <f>IFERROR(VLOOKUP(ReportKeysStatus[[#This Row],[fehlende Schlagworte lt. VLB-Report]],NoKeysAtDNB[],3,FALSE),"")</f>
        <v/>
      </c>
      <c r="E506" s="2">
        <f>IFERROR(VLOOKUP(ReportKeysStatus[[#This Row],[fehlende Schlagworte lt. VLB-Report]],KeysDNB[],4,FALSE),0)</f>
        <v>4</v>
      </c>
      <c r="F506" s="3">
        <f>VLOOKUP(ReportKeysStatus[[#This Row],[fehlende Schlagworte lt. VLB-Report]],NoOfKeysVLB[],2,FALSE)</f>
        <v>1</v>
      </c>
      <c r="G506" s="3">
        <f>ReportKeysStatus[[#This Row],['#KW DNB]]+ReportKeysStatus[[#This Row],['#KW VLB]]</f>
        <v>5</v>
      </c>
    </row>
    <row r="507" spans="1:7" ht="21" customHeight="1" x14ac:dyDescent="0.25">
      <c r="A507" s="4" t="s">
        <v>505</v>
      </c>
      <c r="B507" s="4" t="s">
        <v>10945</v>
      </c>
      <c r="C507" s="2" t="str">
        <f>IFERROR(IF(LEN(VLOOKUP(ReportKeysStatus[[#This Row],[fehlende Schlagworte lt. VLB-Report]],KeysDNB[],1,FALSE)&gt;0),"ja"),"nein")</f>
        <v>ja</v>
      </c>
      <c r="D507" s="2" t="str">
        <f>IFERROR(VLOOKUP(ReportKeysStatus[[#This Row],[fehlende Schlagworte lt. VLB-Report]],NoKeysAtDNB[],3,FALSE),"")</f>
        <v/>
      </c>
      <c r="E507" s="2">
        <f>IFERROR(VLOOKUP(ReportKeysStatus[[#This Row],[fehlende Schlagworte lt. VLB-Report]],KeysDNB[],4,FALSE),0)</f>
        <v>1</v>
      </c>
      <c r="F507" s="3">
        <f>VLOOKUP(ReportKeysStatus[[#This Row],[fehlende Schlagworte lt. VLB-Report]],NoOfKeysVLB[],2,FALSE)</f>
        <v>2</v>
      </c>
      <c r="G507" s="3">
        <f>ReportKeysStatus[[#This Row],['#KW DNB]]+ReportKeysStatus[[#This Row],['#KW VLB]]</f>
        <v>3</v>
      </c>
    </row>
    <row r="508" spans="1:7" ht="21" customHeight="1" x14ac:dyDescent="0.25">
      <c r="A508" s="4" t="s">
        <v>506</v>
      </c>
      <c r="B508" s="4" t="s">
        <v>10945</v>
      </c>
      <c r="C508" s="2" t="str">
        <f>IFERROR(IF(LEN(VLOOKUP(ReportKeysStatus[[#This Row],[fehlende Schlagworte lt. VLB-Report]],KeysDNB[],1,FALSE)&gt;0),"ja"),"nein")</f>
        <v>nein</v>
      </c>
      <c r="D508" s="2" t="str">
        <f>IFERROR(VLOOKUP(ReportKeysStatus[[#This Row],[fehlende Schlagworte lt. VLB-Report]],NoKeysAtDNB[],3,FALSE),"")</f>
        <v>00_keine Schlagworte bei DNB vorhanden</v>
      </c>
      <c r="E508" s="2">
        <f>IFERROR(VLOOKUP(ReportKeysStatus[[#This Row],[fehlende Schlagworte lt. VLB-Report]],KeysDNB[],4,FALSE),0)</f>
        <v>0</v>
      </c>
      <c r="F508" s="3">
        <f>VLOOKUP(ReportKeysStatus[[#This Row],[fehlende Schlagworte lt. VLB-Report]],NoOfKeysVLB[],2,FALSE)</f>
        <v>2</v>
      </c>
      <c r="G508" s="3">
        <f>ReportKeysStatus[[#This Row],['#KW DNB]]+ReportKeysStatus[[#This Row],['#KW VLB]]</f>
        <v>2</v>
      </c>
    </row>
    <row r="509" spans="1:7" ht="21" customHeight="1" x14ac:dyDescent="0.25">
      <c r="A509" s="4" t="s">
        <v>507</v>
      </c>
      <c r="B509" s="4" t="s">
        <v>10945</v>
      </c>
      <c r="C509" s="2" t="str">
        <f>IFERROR(IF(LEN(VLOOKUP(ReportKeysStatus[[#This Row],[fehlende Schlagworte lt. VLB-Report]],KeysDNB[],1,FALSE)&gt;0),"ja"),"nein")</f>
        <v>ja</v>
      </c>
      <c r="D509" s="2" t="str">
        <f>IFERROR(VLOOKUP(ReportKeysStatus[[#This Row],[fehlende Schlagworte lt. VLB-Report]],NoKeysAtDNB[],3,FALSE),"")</f>
        <v/>
      </c>
      <c r="E509" s="2">
        <f>IFERROR(VLOOKUP(ReportKeysStatus[[#This Row],[fehlende Schlagworte lt. VLB-Report]],KeysDNB[],4,FALSE),0)</f>
        <v>5</v>
      </c>
      <c r="F509" s="3">
        <f>VLOOKUP(ReportKeysStatus[[#This Row],[fehlende Schlagworte lt. VLB-Report]],NoOfKeysVLB[],2,FALSE)</f>
        <v>2</v>
      </c>
      <c r="G509" s="3">
        <f>ReportKeysStatus[[#This Row],['#KW DNB]]+ReportKeysStatus[[#This Row],['#KW VLB]]</f>
        <v>7</v>
      </c>
    </row>
    <row r="510" spans="1:7" ht="21" customHeight="1" x14ac:dyDescent="0.25">
      <c r="A510" s="4" t="s">
        <v>508</v>
      </c>
      <c r="B510" s="4" t="s">
        <v>10945</v>
      </c>
      <c r="C510" s="2" t="str">
        <f>IFERROR(IF(LEN(VLOOKUP(ReportKeysStatus[[#This Row],[fehlende Schlagworte lt. VLB-Report]],KeysDNB[],1,FALSE)&gt;0),"ja"),"nein")</f>
        <v>ja</v>
      </c>
      <c r="D510" s="2" t="str">
        <f>IFERROR(VLOOKUP(ReportKeysStatus[[#This Row],[fehlende Schlagworte lt. VLB-Report]],NoKeysAtDNB[],3,FALSE),"")</f>
        <v/>
      </c>
      <c r="E510" s="2">
        <f>IFERROR(VLOOKUP(ReportKeysStatus[[#This Row],[fehlende Schlagworte lt. VLB-Report]],KeysDNB[],4,FALSE),0)</f>
        <v>2</v>
      </c>
      <c r="F510" s="3">
        <f>VLOOKUP(ReportKeysStatus[[#This Row],[fehlende Schlagworte lt. VLB-Report]],NoOfKeysVLB[],2,FALSE)</f>
        <v>2</v>
      </c>
      <c r="G510" s="3">
        <f>ReportKeysStatus[[#This Row],['#KW DNB]]+ReportKeysStatus[[#This Row],['#KW VLB]]</f>
        <v>4</v>
      </c>
    </row>
    <row r="511" spans="1:7" ht="21" customHeight="1" x14ac:dyDescent="0.25">
      <c r="A511" s="4" t="s">
        <v>509</v>
      </c>
      <c r="B511" s="4" t="s">
        <v>10945</v>
      </c>
      <c r="C511" s="2" t="str">
        <f>IFERROR(IF(LEN(VLOOKUP(ReportKeysStatus[[#This Row],[fehlende Schlagworte lt. VLB-Report]],KeysDNB[],1,FALSE)&gt;0),"ja"),"nein")</f>
        <v>ja</v>
      </c>
      <c r="D511" s="2" t="str">
        <f>IFERROR(VLOOKUP(ReportKeysStatus[[#This Row],[fehlende Schlagworte lt. VLB-Report]],NoKeysAtDNB[],3,FALSE),"")</f>
        <v/>
      </c>
      <c r="E511" s="2">
        <f>IFERROR(VLOOKUP(ReportKeysStatus[[#This Row],[fehlende Schlagworte lt. VLB-Report]],KeysDNB[],4,FALSE),0)</f>
        <v>3</v>
      </c>
      <c r="F511" s="3">
        <f>VLOOKUP(ReportKeysStatus[[#This Row],[fehlende Schlagworte lt. VLB-Report]],NoOfKeysVLB[],2,FALSE)</f>
        <v>2</v>
      </c>
      <c r="G511" s="3">
        <f>ReportKeysStatus[[#This Row],['#KW DNB]]+ReportKeysStatus[[#This Row],['#KW VLB]]</f>
        <v>5</v>
      </c>
    </row>
    <row r="512" spans="1:7" ht="21" customHeight="1" x14ac:dyDescent="0.25">
      <c r="A512" s="4" t="s">
        <v>510</v>
      </c>
      <c r="B512" s="4" t="s">
        <v>10945</v>
      </c>
      <c r="C512" s="2" t="str">
        <f>IFERROR(IF(LEN(VLOOKUP(ReportKeysStatus[[#This Row],[fehlende Schlagworte lt. VLB-Report]],KeysDNB[],1,FALSE)&gt;0),"ja"),"nein")</f>
        <v>ja</v>
      </c>
      <c r="D512" s="2" t="str">
        <f>IFERROR(VLOOKUP(ReportKeysStatus[[#This Row],[fehlende Schlagworte lt. VLB-Report]],NoKeysAtDNB[],3,FALSE),"")</f>
        <v/>
      </c>
      <c r="E512" s="2">
        <f>IFERROR(VLOOKUP(ReportKeysStatus[[#This Row],[fehlende Schlagworte lt. VLB-Report]],KeysDNB[],4,FALSE),0)</f>
        <v>4</v>
      </c>
      <c r="F512" s="3">
        <f>VLOOKUP(ReportKeysStatus[[#This Row],[fehlende Schlagworte lt. VLB-Report]],NoOfKeysVLB[],2,FALSE)</f>
        <v>2</v>
      </c>
      <c r="G512" s="3">
        <f>ReportKeysStatus[[#This Row],['#KW DNB]]+ReportKeysStatus[[#This Row],['#KW VLB]]</f>
        <v>6</v>
      </c>
    </row>
    <row r="513" spans="1:7" ht="21" customHeight="1" x14ac:dyDescent="0.25">
      <c r="A513" s="4" t="s">
        <v>511</v>
      </c>
      <c r="B513" s="4" t="s">
        <v>10945</v>
      </c>
      <c r="C513" s="2" t="str">
        <f>IFERROR(IF(LEN(VLOOKUP(ReportKeysStatus[[#This Row],[fehlende Schlagworte lt. VLB-Report]],KeysDNB[],1,FALSE)&gt;0),"ja"),"nein")</f>
        <v>nein</v>
      </c>
      <c r="D513" s="2" t="str">
        <f>IFERROR(VLOOKUP(ReportKeysStatus[[#This Row],[fehlende Schlagworte lt. VLB-Report]],NoKeysAtDNB[],3,FALSE),"")</f>
        <v>00_ISBN nicht bei DNB vorhanden</v>
      </c>
      <c r="E513" s="2">
        <f>IFERROR(VLOOKUP(ReportKeysStatus[[#This Row],[fehlende Schlagworte lt. VLB-Report]],KeysDNB[],4,FALSE),0)</f>
        <v>0</v>
      </c>
      <c r="F513" s="3">
        <f>VLOOKUP(ReportKeysStatus[[#This Row],[fehlende Schlagworte lt. VLB-Report]],NoOfKeysVLB[],2,FALSE)</f>
        <v>2</v>
      </c>
      <c r="G513" s="3">
        <f>ReportKeysStatus[[#This Row],['#KW DNB]]+ReportKeysStatus[[#This Row],['#KW VLB]]</f>
        <v>2</v>
      </c>
    </row>
    <row r="514" spans="1:7" ht="21" customHeight="1" x14ac:dyDescent="0.25">
      <c r="A514" s="4" t="s">
        <v>512</v>
      </c>
      <c r="B514" s="4" t="s">
        <v>10945</v>
      </c>
      <c r="C514" s="2" t="str">
        <f>IFERROR(IF(LEN(VLOOKUP(ReportKeysStatus[[#This Row],[fehlende Schlagworte lt. VLB-Report]],KeysDNB[],1,FALSE)&gt;0),"ja"),"nein")</f>
        <v>nein</v>
      </c>
      <c r="D514" s="2" t="str">
        <f>IFERROR(VLOOKUP(ReportKeysStatus[[#This Row],[fehlende Schlagworte lt. VLB-Report]],NoKeysAtDNB[],3,FALSE),"")</f>
        <v>00_ISBN nicht bei DNB vorhanden</v>
      </c>
      <c r="E514" s="2">
        <f>IFERROR(VLOOKUP(ReportKeysStatus[[#This Row],[fehlende Schlagworte lt. VLB-Report]],KeysDNB[],4,FALSE),0)</f>
        <v>0</v>
      </c>
      <c r="F514" s="3">
        <f>VLOOKUP(ReportKeysStatus[[#This Row],[fehlende Schlagworte lt. VLB-Report]],NoOfKeysVLB[],2,FALSE)</f>
        <v>2</v>
      </c>
      <c r="G514" s="3">
        <f>ReportKeysStatus[[#This Row],['#KW DNB]]+ReportKeysStatus[[#This Row],['#KW VLB]]</f>
        <v>2</v>
      </c>
    </row>
    <row r="515" spans="1:7" ht="21" customHeight="1" x14ac:dyDescent="0.25">
      <c r="A515" s="4" t="s">
        <v>513</v>
      </c>
      <c r="B515" s="4" t="s">
        <v>10945</v>
      </c>
      <c r="C515" s="2" t="str">
        <f>IFERROR(IF(LEN(VLOOKUP(ReportKeysStatus[[#This Row],[fehlende Schlagworte lt. VLB-Report]],KeysDNB[],1,FALSE)&gt;0),"ja"),"nein")</f>
        <v>ja</v>
      </c>
      <c r="D515" s="2" t="str">
        <f>IFERROR(VLOOKUP(ReportKeysStatus[[#This Row],[fehlende Schlagworte lt. VLB-Report]],NoKeysAtDNB[],3,FALSE),"")</f>
        <v/>
      </c>
      <c r="E515" s="2">
        <f>IFERROR(VLOOKUP(ReportKeysStatus[[#This Row],[fehlende Schlagworte lt. VLB-Report]],KeysDNB[],4,FALSE),0)</f>
        <v>2</v>
      </c>
      <c r="F515" s="3">
        <f>VLOOKUP(ReportKeysStatus[[#This Row],[fehlende Schlagworte lt. VLB-Report]],NoOfKeysVLB[],2,FALSE)</f>
        <v>2</v>
      </c>
      <c r="G515" s="3">
        <f>ReportKeysStatus[[#This Row],['#KW DNB]]+ReportKeysStatus[[#This Row],['#KW VLB]]</f>
        <v>4</v>
      </c>
    </row>
    <row r="516" spans="1:7" ht="21" customHeight="1" x14ac:dyDescent="0.25">
      <c r="A516" s="4" t="s">
        <v>514</v>
      </c>
      <c r="B516" s="4" t="s">
        <v>10945</v>
      </c>
      <c r="C516" s="2" t="str">
        <f>IFERROR(IF(LEN(VLOOKUP(ReportKeysStatus[[#This Row],[fehlende Schlagworte lt. VLB-Report]],KeysDNB[],1,FALSE)&gt;0),"ja"),"nein")</f>
        <v>ja</v>
      </c>
      <c r="D516" s="2" t="str">
        <f>IFERROR(VLOOKUP(ReportKeysStatus[[#This Row],[fehlende Schlagworte lt. VLB-Report]],NoKeysAtDNB[],3,FALSE),"")</f>
        <v/>
      </c>
      <c r="E516" s="2">
        <f>IFERROR(VLOOKUP(ReportKeysStatus[[#This Row],[fehlende Schlagworte lt. VLB-Report]],KeysDNB[],4,FALSE),0)</f>
        <v>4</v>
      </c>
      <c r="F516" s="3">
        <f>VLOOKUP(ReportKeysStatus[[#This Row],[fehlende Schlagworte lt. VLB-Report]],NoOfKeysVLB[],2,FALSE)</f>
        <v>2</v>
      </c>
      <c r="G516" s="3">
        <f>ReportKeysStatus[[#This Row],['#KW DNB]]+ReportKeysStatus[[#This Row],['#KW VLB]]</f>
        <v>6</v>
      </c>
    </row>
    <row r="517" spans="1:7" ht="21" customHeight="1" x14ac:dyDescent="0.25">
      <c r="A517" s="4" t="s">
        <v>515</v>
      </c>
      <c r="B517" s="4" t="s">
        <v>10945</v>
      </c>
      <c r="C517" s="2" t="str">
        <f>IFERROR(IF(LEN(VLOOKUP(ReportKeysStatus[[#This Row],[fehlende Schlagworte lt. VLB-Report]],KeysDNB[],1,FALSE)&gt;0),"ja"),"nein")</f>
        <v>ja</v>
      </c>
      <c r="D517" s="2" t="str">
        <f>IFERROR(VLOOKUP(ReportKeysStatus[[#This Row],[fehlende Schlagworte lt. VLB-Report]],NoKeysAtDNB[],3,FALSE),"")</f>
        <v/>
      </c>
      <c r="E517" s="2">
        <f>IFERROR(VLOOKUP(ReportKeysStatus[[#This Row],[fehlende Schlagworte lt. VLB-Report]],KeysDNB[],4,FALSE),0)</f>
        <v>5</v>
      </c>
      <c r="F517" s="3">
        <f>VLOOKUP(ReportKeysStatus[[#This Row],[fehlende Schlagworte lt. VLB-Report]],NoOfKeysVLB[],2,FALSE)</f>
        <v>2</v>
      </c>
      <c r="G517" s="3">
        <f>ReportKeysStatus[[#This Row],['#KW DNB]]+ReportKeysStatus[[#This Row],['#KW VLB]]</f>
        <v>7</v>
      </c>
    </row>
    <row r="518" spans="1:7" ht="21" customHeight="1" x14ac:dyDescent="0.25">
      <c r="A518" s="4" t="s">
        <v>516</v>
      </c>
      <c r="B518" s="4" t="s">
        <v>10945</v>
      </c>
      <c r="C518" s="2" t="str">
        <f>IFERROR(IF(LEN(VLOOKUP(ReportKeysStatus[[#This Row],[fehlende Schlagworte lt. VLB-Report]],KeysDNB[],1,FALSE)&gt;0),"ja"),"nein")</f>
        <v>ja</v>
      </c>
      <c r="D518" s="2" t="str">
        <f>IFERROR(VLOOKUP(ReportKeysStatus[[#This Row],[fehlende Schlagworte lt. VLB-Report]],NoKeysAtDNB[],3,FALSE),"")</f>
        <v/>
      </c>
      <c r="E518" s="2">
        <f>IFERROR(VLOOKUP(ReportKeysStatus[[#This Row],[fehlende Schlagworte lt. VLB-Report]],KeysDNB[],4,FALSE),0)</f>
        <v>2</v>
      </c>
      <c r="F518" s="3">
        <f>VLOOKUP(ReportKeysStatus[[#This Row],[fehlende Schlagworte lt. VLB-Report]],NoOfKeysVLB[],2,FALSE)</f>
        <v>2</v>
      </c>
      <c r="G518" s="3">
        <f>ReportKeysStatus[[#This Row],['#KW DNB]]+ReportKeysStatus[[#This Row],['#KW VLB]]</f>
        <v>4</v>
      </c>
    </row>
    <row r="519" spans="1:7" ht="21" customHeight="1" x14ac:dyDescent="0.25">
      <c r="A519" s="4" t="s">
        <v>517</v>
      </c>
      <c r="B519" s="4" t="s">
        <v>10945</v>
      </c>
      <c r="C519" s="2" t="str">
        <f>IFERROR(IF(LEN(VLOOKUP(ReportKeysStatus[[#This Row],[fehlende Schlagworte lt. VLB-Report]],KeysDNB[],1,FALSE)&gt;0),"ja"),"nein")</f>
        <v>ja</v>
      </c>
      <c r="D519" s="2" t="str">
        <f>IFERROR(VLOOKUP(ReportKeysStatus[[#This Row],[fehlende Schlagworte lt. VLB-Report]],NoKeysAtDNB[],3,FALSE),"")</f>
        <v/>
      </c>
      <c r="E519" s="2">
        <f>IFERROR(VLOOKUP(ReportKeysStatus[[#This Row],[fehlende Schlagworte lt. VLB-Report]],KeysDNB[],4,FALSE),0)</f>
        <v>4</v>
      </c>
      <c r="F519" s="3">
        <f>VLOOKUP(ReportKeysStatus[[#This Row],[fehlende Schlagworte lt. VLB-Report]],NoOfKeysVLB[],2,FALSE)</f>
        <v>2</v>
      </c>
      <c r="G519" s="3">
        <f>ReportKeysStatus[[#This Row],['#KW DNB]]+ReportKeysStatus[[#This Row],['#KW VLB]]</f>
        <v>6</v>
      </c>
    </row>
    <row r="520" spans="1:7" ht="21" customHeight="1" x14ac:dyDescent="0.25">
      <c r="A520" s="4" t="s">
        <v>518</v>
      </c>
      <c r="B520" s="4" t="s">
        <v>10945</v>
      </c>
      <c r="C520" s="2" t="str">
        <f>IFERROR(IF(LEN(VLOOKUP(ReportKeysStatus[[#This Row],[fehlende Schlagworte lt. VLB-Report]],KeysDNB[],1,FALSE)&gt;0),"ja"),"nein")</f>
        <v>ja</v>
      </c>
      <c r="D520" s="2" t="str">
        <f>IFERROR(VLOOKUP(ReportKeysStatus[[#This Row],[fehlende Schlagworte lt. VLB-Report]],NoKeysAtDNB[],3,FALSE),"")</f>
        <v/>
      </c>
      <c r="E520" s="2">
        <f>IFERROR(VLOOKUP(ReportKeysStatus[[#This Row],[fehlende Schlagworte lt. VLB-Report]],KeysDNB[],4,FALSE),0)</f>
        <v>3</v>
      </c>
      <c r="F520" s="3">
        <f>VLOOKUP(ReportKeysStatus[[#This Row],[fehlende Schlagworte lt. VLB-Report]],NoOfKeysVLB[],2,FALSE)</f>
        <v>2</v>
      </c>
      <c r="G520" s="3">
        <f>ReportKeysStatus[[#This Row],['#KW DNB]]+ReportKeysStatus[[#This Row],['#KW VLB]]</f>
        <v>5</v>
      </c>
    </row>
    <row r="521" spans="1:7" ht="21" customHeight="1" x14ac:dyDescent="0.25">
      <c r="A521" s="4" t="s">
        <v>519</v>
      </c>
      <c r="B521" s="4" t="s">
        <v>10945</v>
      </c>
      <c r="C521" s="2" t="str">
        <f>IFERROR(IF(LEN(VLOOKUP(ReportKeysStatus[[#This Row],[fehlende Schlagworte lt. VLB-Report]],KeysDNB[],1,FALSE)&gt;0),"ja"),"nein")</f>
        <v>ja</v>
      </c>
      <c r="D521" s="2" t="str">
        <f>IFERROR(VLOOKUP(ReportKeysStatus[[#This Row],[fehlende Schlagworte lt. VLB-Report]],NoKeysAtDNB[],3,FALSE),"")</f>
        <v/>
      </c>
      <c r="E521" s="2">
        <f>IFERROR(VLOOKUP(ReportKeysStatus[[#This Row],[fehlende Schlagworte lt. VLB-Report]],KeysDNB[],4,FALSE),0)</f>
        <v>3</v>
      </c>
      <c r="F521" s="3">
        <f>VLOOKUP(ReportKeysStatus[[#This Row],[fehlende Schlagworte lt. VLB-Report]],NoOfKeysVLB[],2,FALSE)</f>
        <v>0</v>
      </c>
      <c r="G521" s="3">
        <f>ReportKeysStatus[[#This Row],['#KW DNB]]+ReportKeysStatus[[#This Row],['#KW VLB]]</f>
        <v>3</v>
      </c>
    </row>
    <row r="522" spans="1:7" ht="21" customHeight="1" x14ac:dyDescent="0.25">
      <c r="A522" s="4" t="s">
        <v>520</v>
      </c>
      <c r="B522" s="4" t="s">
        <v>10945</v>
      </c>
      <c r="C522" s="2" t="str">
        <f>IFERROR(IF(LEN(VLOOKUP(ReportKeysStatus[[#This Row],[fehlende Schlagworte lt. VLB-Report]],KeysDNB[],1,FALSE)&gt;0),"ja"),"nein")</f>
        <v>ja</v>
      </c>
      <c r="D522" s="2" t="str">
        <f>IFERROR(VLOOKUP(ReportKeysStatus[[#This Row],[fehlende Schlagworte lt. VLB-Report]],NoKeysAtDNB[],3,FALSE),"")</f>
        <v/>
      </c>
      <c r="E522" s="2">
        <f>IFERROR(VLOOKUP(ReportKeysStatus[[#This Row],[fehlende Schlagworte lt. VLB-Report]],KeysDNB[],4,FALSE),0)</f>
        <v>2</v>
      </c>
      <c r="F522" s="3">
        <f>VLOOKUP(ReportKeysStatus[[#This Row],[fehlende Schlagworte lt. VLB-Report]],NoOfKeysVLB[],2,FALSE)</f>
        <v>0</v>
      </c>
      <c r="G522" s="3">
        <f>ReportKeysStatus[[#This Row],['#KW DNB]]+ReportKeysStatus[[#This Row],['#KW VLB]]</f>
        <v>2</v>
      </c>
    </row>
    <row r="523" spans="1:7" ht="21" customHeight="1" x14ac:dyDescent="0.25">
      <c r="A523" s="4" t="s">
        <v>521</v>
      </c>
      <c r="B523" s="4" t="s">
        <v>10945</v>
      </c>
      <c r="C523" s="2" t="str">
        <f>IFERROR(IF(LEN(VLOOKUP(ReportKeysStatus[[#This Row],[fehlende Schlagworte lt. VLB-Report]],KeysDNB[],1,FALSE)&gt;0),"ja"),"nein")</f>
        <v>ja</v>
      </c>
      <c r="D523" s="2" t="str">
        <f>IFERROR(VLOOKUP(ReportKeysStatus[[#This Row],[fehlende Schlagworte lt. VLB-Report]],NoKeysAtDNB[],3,FALSE),"")</f>
        <v/>
      </c>
      <c r="E523" s="2">
        <f>IFERROR(VLOOKUP(ReportKeysStatus[[#This Row],[fehlende Schlagworte lt. VLB-Report]],KeysDNB[],4,FALSE),0)</f>
        <v>3</v>
      </c>
      <c r="F523" s="3">
        <f>VLOOKUP(ReportKeysStatus[[#This Row],[fehlende Schlagworte lt. VLB-Report]],NoOfKeysVLB[],2,FALSE)</f>
        <v>0</v>
      </c>
      <c r="G523" s="3">
        <f>ReportKeysStatus[[#This Row],['#KW DNB]]+ReportKeysStatus[[#This Row],['#KW VLB]]</f>
        <v>3</v>
      </c>
    </row>
    <row r="524" spans="1:7" ht="21" customHeight="1" x14ac:dyDescent="0.25">
      <c r="A524" s="4" t="s">
        <v>522</v>
      </c>
      <c r="B524" s="4" t="s">
        <v>10945</v>
      </c>
      <c r="C524" s="2" t="str">
        <f>IFERROR(IF(LEN(VLOOKUP(ReportKeysStatus[[#This Row],[fehlende Schlagworte lt. VLB-Report]],KeysDNB[],1,FALSE)&gt;0),"ja"),"nein")</f>
        <v>ja</v>
      </c>
      <c r="D524" s="2" t="str">
        <f>IFERROR(VLOOKUP(ReportKeysStatus[[#This Row],[fehlende Schlagworte lt. VLB-Report]],NoKeysAtDNB[],3,FALSE),"")</f>
        <v/>
      </c>
      <c r="E524" s="2">
        <f>IFERROR(VLOOKUP(ReportKeysStatus[[#This Row],[fehlende Schlagworte lt. VLB-Report]],KeysDNB[],4,FALSE),0)</f>
        <v>4</v>
      </c>
      <c r="F524" s="3">
        <f>VLOOKUP(ReportKeysStatus[[#This Row],[fehlende Schlagworte lt. VLB-Report]],NoOfKeysVLB[],2,FALSE)</f>
        <v>0</v>
      </c>
      <c r="G524" s="3">
        <f>ReportKeysStatus[[#This Row],['#KW DNB]]+ReportKeysStatus[[#This Row],['#KW VLB]]</f>
        <v>4</v>
      </c>
    </row>
    <row r="525" spans="1:7" ht="21" customHeight="1" x14ac:dyDescent="0.25">
      <c r="A525" s="4" t="s">
        <v>523</v>
      </c>
      <c r="B525" s="4" t="s">
        <v>10945</v>
      </c>
      <c r="C525" s="2" t="str">
        <f>IFERROR(IF(LEN(VLOOKUP(ReportKeysStatus[[#This Row],[fehlende Schlagworte lt. VLB-Report]],KeysDNB[],1,FALSE)&gt;0),"ja"),"nein")</f>
        <v>ja</v>
      </c>
      <c r="D525" s="2" t="str">
        <f>IFERROR(VLOOKUP(ReportKeysStatus[[#This Row],[fehlende Schlagworte lt. VLB-Report]],NoKeysAtDNB[],3,FALSE),"")</f>
        <v/>
      </c>
      <c r="E525" s="2">
        <f>IFERROR(VLOOKUP(ReportKeysStatus[[#This Row],[fehlende Schlagworte lt. VLB-Report]],KeysDNB[],4,FALSE),0)</f>
        <v>3</v>
      </c>
      <c r="F525" s="3">
        <f>VLOOKUP(ReportKeysStatus[[#This Row],[fehlende Schlagworte lt. VLB-Report]],NoOfKeysVLB[],2,FALSE)</f>
        <v>0</v>
      </c>
      <c r="G525" s="3">
        <f>ReportKeysStatus[[#This Row],['#KW DNB]]+ReportKeysStatus[[#This Row],['#KW VLB]]</f>
        <v>3</v>
      </c>
    </row>
    <row r="526" spans="1:7" ht="21" customHeight="1" x14ac:dyDescent="0.25">
      <c r="A526" s="4" t="s">
        <v>524</v>
      </c>
      <c r="B526" s="4" t="s">
        <v>10945</v>
      </c>
      <c r="C526" s="2" t="str">
        <f>IFERROR(IF(LEN(VLOOKUP(ReportKeysStatus[[#This Row],[fehlende Schlagworte lt. VLB-Report]],KeysDNB[],1,FALSE)&gt;0),"ja"),"nein")</f>
        <v>ja</v>
      </c>
      <c r="D526" s="2" t="str">
        <f>IFERROR(VLOOKUP(ReportKeysStatus[[#This Row],[fehlende Schlagworte lt. VLB-Report]],NoKeysAtDNB[],3,FALSE),"")</f>
        <v/>
      </c>
      <c r="E526" s="2">
        <f>IFERROR(VLOOKUP(ReportKeysStatus[[#This Row],[fehlende Schlagworte lt. VLB-Report]],KeysDNB[],4,FALSE),0)</f>
        <v>3</v>
      </c>
      <c r="F526" s="3">
        <f>VLOOKUP(ReportKeysStatus[[#This Row],[fehlende Schlagworte lt. VLB-Report]],NoOfKeysVLB[],2,FALSE)</f>
        <v>2</v>
      </c>
      <c r="G526" s="3">
        <f>ReportKeysStatus[[#This Row],['#KW DNB]]+ReportKeysStatus[[#This Row],['#KW VLB]]</f>
        <v>5</v>
      </c>
    </row>
    <row r="527" spans="1:7" ht="21" customHeight="1" x14ac:dyDescent="0.25">
      <c r="A527" s="4" t="s">
        <v>525</v>
      </c>
      <c r="B527" s="4" t="s">
        <v>10945</v>
      </c>
      <c r="C527" s="2" t="str">
        <f>IFERROR(IF(LEN(VLOOKUP(ReportKeysStatus[[#This Row],[fehlende Schlagworte lt. VLB-Report]],KeysDNB[],1,FALSE)&gt;0),"ja"),"nein")</f>
        <v>ja</v>
      </c>
      <c r="D527" s="2" t="str">
        <f>IFERROR(VLOOKUP(ReportKeysStatus[[#This Row],[fehlende Schlagworte lt. VLB-Report]],NoKeysAtDNB[],3,FALSE),"")</f>
        <v/>
      </c>
      <c r="E527" s="2">
        <f>IFERROR(VLOOKUP(ReportKeysStatus[[#This Row],[fehlende Schlagworte lt. VLB-Report]],KeysDNB[],4,FALSE),0)</f>
        <v>6</v>
      </c>
      <c r="F527" s="3">
        <f>VLOOKUP(ReportKeysStatus[[#This Row],[fehlende Schlagworte lt. VLB-Report]],NoOfKeysVLB[],2,FALSE)</f>
        <v>0</v>
      </c>
      <c r="G527" s="3">
        <f>ReportKeysStatus[[#This Row],['#KW DNB]]+ReportKeysStatus[[#This Row],['#KW VLB]]</f>
        <v>6</v>
      </c>
    </row>
    <row r="528" spans="1:7" ht="21" customHeight="1" x14ac:dyDescent="0.25">
      <c r="A528" s="4" t="s">
        <v>526</v>
      </c>
      <c r="B528" s="4" t="s">
        <v>10945</v>
      </c>
      <c r="C528" s="2" t="str">
        <f>IFERROR(IF(LEN(VLOOKUP(ReportKeysStatus[[#This Row],[fehlende Schlagworte lt. VLB-Report]],KeysDNB[],1,FALSE)&gt;0),"ja"),"nein")</f>
        <v>ja</v>
      </c>
      <c r="D528" s="2" t="str">
        <f>IFERROR(VLOOKUP(ReportKeysStatus[[#This Row],[fehlende Schlagworte lt. VLB-Report]],NoKeysAtDNB[],3,FALSE),"")</f>
        <v/>
      </c>
      <c r="E528" s="2">
        <f>IFERROR(VLOOKUP(ReportKeysStatus[[#This Row],[fehlende Schlagworte lt. VLB-Report]],KeysDNB[],4,FALSE),0)</f>
        <v>4</v>
      </c>
      <c r="F528" s="3">
        <f>VLOOKUP(ReportKeysStatus[[#This Row],[fehlende Schlagworte lt. VLB-Report]],NoOfKeysVLB[],2,FALSE)</f>
        <v>2</v>
      </c>
      <c r="G528" s="3">
        <f>ReportKeysStatus[[#This Row],['#KW DNB]]+ReportKeysStatus[[#This Row],['#KW VLB]]</f>
        <v>6</v>
      </c>
    </row>
    <row r="529" spans="1:7" ht="21" customHeight="1" x14ac:dyDescent="0.25">
      <c r="A529" s="4" t="s">
        <v>527</v>
      </c>
      <c r="B529" s="4" t="s">
        <v>10945</v>
      </c>
      <c r="C529" s="2" t="str">
        <f>IFERROR(IF(LEN(VLOOKUP(ReportKeysStatus[[#This Row],[fehlende Schlagworte lt. VLB-Report]],KeysDNB[],1,FALSE)&gt;0),"ja"),"nein")</f>
        <v>ja</v>
      </c>
      <c r="D529" s="2" t="str">
        <f>IFERROR(VLOOKUP(ReportKeysStatus[[#This Row],[fehlende Schlagworte lt. VLB-Report]],NoKeysAtDNB[],3,FALSE),"")</f>
        <v/>
      </c>
      <c r="E529" s="2">
        <f>IFERROR(VLOOKUP(ReportKeysStatus[[#This Row],[fehlende Schlagworte lt. VLB-Report]],KeysDNB[],4,FALSE),0)</f>
        <v>8</v>
      </c>
      <c r="F529" s="3">
        <f>VLOOKUP(ReportKeysStatus[[#This Row],[fehlende Schlagworte lt. VLB-Report]],NoOfKeysVLB[],2,FALSE)</f>
        <v>2</v>
      </c>
      <c r="G529" s="3">
        <f>ReportKeysStatus[[#This Row],['#KW DNB]]+ReportKeysStatus[[#This Row],['#KW VLB]]</f>
        <v>10</v>
      </c>
    </row>
    <row r="530" spans="1:7" ht="21" customHeight="1" x14ac:dyDescent="0.25">
      <c r="A530" s="4" t="s">
        <v>528</v>
      </c>
      <c r="B530" s="4" t="s">
        <v>10945</v>
      </c>
      <c r="C530" s="2" t="str">
        <f>IFERROR(IF(LEN(VLOOKUP(ReportKeysStatus[[#This Row],[fehlende Schlagworte lt. VLB-Report]],KeysDNB[],1,FALSE)&gt;0),"ja"),"nein")</f>
        <v>ja</v>
      </c>
      <c r="D530" s="2" t="str">
        <f>IFERROR(VLOOKUP(ReportKeysStatus[[#This Row],[fehlende Schlagworte lt. VLB-Report]],NoKeysAtDNB[],3,FALSE),"")</f>
        <v/>
      </c>
      <c r="E530" s="2">
        <f>IFERROR(VLOOKUP(ReportKeysStatus[[#This Row],[fehlende Schlagworte lt. VLB-Report]],KeysDNB[],4,FALSE),0)</f>
        <v>3</v>
      </c>
      <c r="F530" s="3">
        <f>VLOOKUP(ReportKeysStatus[[#This Row],[fehlende Schlagworte lt. VLB-Report]],NoOfKeysVLB[],2,FALSE)</f>
        <v>0</v>
      </c>
      <c r="G530" s="3">
        <f>ReportKeysStatus[[#This Row],['#KW DNB]]+ReportKeysStatus[[#This Row],['#KW VLB]]</f>
        <v>3</v>
      </c>
    </row>
    <row r="531" spans="1:7" ht="21" customHeight="1" x14ac:dyDescent="0.25">
      <c r="A531" s="4" t="s">
        <v>529</v>
      </c>
      <c r="B531" s="4" t="s">
        <v>10945</v>
      </c>
      <c r="C531" s="2" t="str">
        <f>IFERROR(IF(LEN(VLOOKUP(ReportKeysStatus[[#This Row],[fehlende Schlagworte lt. VLB-Report]],KeysDNB[],1,FALSE)&gt;0),"ja"),"nein")</f>
        <v>ja</v>
      </c>
      <c r="D531" s="2" t="str">
        <f>IFERROR(VLOOKUP(ReportKeysStatus[[#This Row],[fehlende Schlagworte lt. VLB-Report]],NoKeysAtDNB[],3,FALSE),"")</f>
        <v/>
      </c>
      <c r="E531" s="2">
        <f>IFERROR(VLOOKUP(ReportKeysStatus[[#This Row],[fehlende Schlagworte lt. VLB-Report]],KeysDNB[],4,FALSE),0)</f>
        <v>3</v>
      </c>
      <c r="F531" s="3">
        <f>VLOOKUP(ReportKeysStatus[[#This Row],[fehlende Schlagworte lt. VLB-Report]],NoOfKeysVLB[],2,FALSE)</f>
        <v>2</v>
      </c>
      <c r="G531" s="3">
        <f>ReportKeysStatus[[#This Row],['#KW DNB]]+ReportKeysStatus[[#This Row],['#KW VLB]]</f>
        <v>5</v>
      </c>
    </row>
    <row r="532" spans="1:7" ht="21" customHeight="1" x14ac:dyDescent="0.25">
      <c r="A532" s="4" t="s">
        <v>530</v>
      </c>
      <c r="B532" s="4" t="s">
        <v>10945</v>
      </c>
      <c r="C532" s="2" t="str">
        <f>IFERROR(IF(LEN(VLOOKUP(ReportKeysStatus[[#This Row],[fehlende Schlagworte lt. VLB-Report]],KeysDNB[],1,FALSE)&gt;0),"ja"),"nein")</f>
        <v>ja</v>
      </c>
      <c r="D532" s="2" t="str">
        <f>IFERROR(VLOOKUP(ReportKeysStatus[[#This Row],[fehlende Schlagworte lt. VLB-Report]],NoKeysAtDNB[],3,FALSE),"")</f>
        <v/>
      </c>
      <c r="E532" s="2">
        <f>IFERROR(VLOOKUP(ReportKeysStatus[[#This Row],[fehlende Schlagworte lt. VLB-Report]],KeysDNB[],4,FALSE),0)</f>
        <v>6</v>
      </c>
      <c r="F532" s="3">
        <f>VLOOKUP(ReportKeysStatus[[#This Row],[fehlende Schlagworte lt. VLB-Report]],NoOfKeysVLB[],2,FALSE)</f>
        <v>2</v>
      </c>
      <c r="G532" s="3">
        <f>ReportKeysStatus[[#This Row],['#KW DNB]]+ReportKeysStatus[[#This Row],['#KW VLB]]</f>
        <v>8</v>
      </c>
    </row>
    <row r="533" spans="1:7" ht="21" customHeight="1" x14ac:dyDescent="0.25">
      <c r="A533" s="4" t="s">
        <v>531</v>
      </c>
      <c r="B533" s="4" t="s">
        <v>10945</v>
      </c>
      <c r="C533" s="2" t="str">
        <f>IFERROR(IF(LEN(VLOOKUP(ReportKeysStatus[[#This Row],[fehlende Schlagworte lt. VLB-Report]],KeysDNB[],1,FALSE)&gt;0),"ja"),"nein")</f>
        <v>ja</v>
      </c>
      <c r="D533" s="2" t="str">
        <f>IFERROR(VLOOKUP(ReportKeysStatus[[#This Row],[fehlende Schlagworte lt. VLB-Report]],NoKeysAtDNB[],3,FALSE),"")</f>
        <v/>
      </c>
      <c r="E533" s="2">
        <f>IFERROR(VLOOKUP(ReportKeysStatus[[#This Row],[fehlende Schlagworte lt. VLB-Report]],KeysDNB[],4,FALSE),0)</f>
        <v>3</v>
      </c>
      <c r="F533" s="3">
        <f>VLOOKUP(ReportKeysStatus[[#This Row],[fehlende Schlagworte lt. VLB-Report]],NoOfKeysVLB[],2,FALSE)</f>
        <v>0</v>
      </c>
      <c r="G533" s="3">
        <f>ReportKeysStatus[[#This Row],['#KW DNB]]+ReportKeysStatus[[#This Row],['#KW VLB]]</f>
        <v>3</v>
      </c>
    </row>
    <row r="534" spans="1:7" ht="21" customHeight="1" x14ac:dyDescent="0.25">
      <c r="A534" s="4" t="s">
        <v>532</v>
      </c>
      <c r="B534" s="4" t="s">
        <v>10945</v>
      </c>
      <c r="C534" s="2" t="str">
        <f>IFERROR(IF(LEN(VLOOKUP(ReportKeysStatus[[#This Row],[fehlende Schlagworte lt. VLB-Report]],KeysDNB[],1,FALSE)&gt;0),"ja"),"nein")</f>
        <v>ja</v>
      </c>
      <c r="D534" s="2" t="str">
        <f>IFERROR(VLOOKUP(ReportKeysStatus[[#This Row],[fehlende Schlagworte lt. VLB-Report]],NoKeysAtDNB[],3,FALSE),"")</f>
        <v/>
      </c>
      <c r="E534" s="2">
        <f>IFERROR(VLOOKUP(ReportKeysStatus[[#This Row],[fehlende Schlagworte lt. VLB-Report]],KeysDNB[],4,FALSE),0)</f>
        <v>3</v>
      </c>
      <c r="F534" s="3">
        <f>VLOOKUP(ReportKeysStatus[[#This Row],[fehlende Schlagworte lt. VLB-Report]],NoOfKeysVLB[],2,FALSE)</f>
        <v>2</v>
      </c>
      <c r="G534" s="3">
        <f>ReportKeysStatus[[#This Row],['#KW DNB]]+ReportKeysStatus[[#This Row],['#KW VLB]]</f>
        <v>5</v>
      </c>
    </row>
    <row r="535" spans="1:7" ht="21" customHeight="1" x14ac:dyDescent="0.25">
      <c r="A535" s="4" t="s">
        <v>533</v>
      </c>
      <c r="B535" s="4" t="s">
        <v>10945</v>
      </c>
      <c r="C535" s="2" t="str">
        <f>IFERROR(IF(LEN(VLOOKUP(ReportKeysStatus[[#This Row],[fehlende Schlagworte lt. VLB-Report]],KeysDNB[],1,FALSE)&gt;0),"ja"),"nein")</f>
        <v>ja</v>
      </c>
      <c r="D535" s="2" t="str">
        <f>IFERROR(VLOOKUP(ReportKeysStatus[[#This Row],[fehlende Schlagworte lt. VLB-Report]],NoKeysAtDNB[],3,FALSE),"")</f>
        <v/>
      </c>
      <c r="E535" s="2">
        <f>IFERROR(VLOOKUP(ReportKeysStatus[[#This Row],[fehlende Schlagworte lt. VLB-Report]],KeysDNB[],4,FALSE),0)</f>
        <v>4</v>
      </c>
      <c r="F535" s="3">
        <f>VLOOKUP(ReportKeysStatus[[#This Row],[fehlende Schlagworte lt. VLB-Report]],NoOfKeysVLB[],2,FALSE)</f>
        <v>0</v>
      </c>
      <c r="G535" s="3">
        <f>ReportKeysStatus[[#This Row],['#KW DNB]]+ReportKeysStatus[[#This Row],['#KW VLB]]</f>
        <v>4</v>
      </c>
    </row>
    <row r="536" spans="1:7" ht="21" customHeight="1" x14ac:dyDescent="0.25">
      <c r="A536" s="4" t="s">
        <v>534</v>
      </c>
      <c r="B536" s="4" t="s">
        <v>10945</v>
      </c>
      <c r="C536" s="2" t="str">
        <f>IFERROR(IF(LEN(VLOOKUP(ReportKeysStatus[[#This Row],[fehlende Schlagworte lt. VLB-Report]],KeysDNB[],1,FALSE)&gt;0),"ja"),"nein")</f>
        <v>ja</v>
      </c>
      <c r="D536" s="2" t="str">
        <f>IFERROR(VLOOKUP(ReportKeysStatus[[#This Row],[fehlende Schlagworte lt. VLB-Report]],NoKeysAtDNB[],3,FALSE),"")</f>
        <v/>
      </c>
      <c r="E536" s="2">
        <f>IFERROR(VLOOKUP(ReportKeysStatus[[#This Row],[fehlende Schlagworte lt. VLB-Report]],KeysDNB[],4,FALSE),0)</f>
        <v>5</v>
      </c>
      <c r="F536" s="3">
        <f>VLOOKUP(ReportKeysStatus[[#This Row],[fehlende Schlagworte lt. VLB-Report]],NoOfKeysVLB[],2,FALSE)</f>
        <v>2</v>
      </c>
      <c r="G536" s="3">
        <f>ReportKeysStatus[[#This Row],['#KW DNB]]+ReportKeysStatus[[#This Row],['#KW VLB]]</f>
        <v>7</v>
      </c>
    </row>
    <row r="537" spans="1:7" ht="21" customHeight="1" x14ac:dyDescent="0.25">
      <c r="A537" s="4" t="s">
        <v>535</v>
      </c>
      <c r="B537" s="4" t="s">
        <v>10945</v>
      </c>
      <c r="C537" s="2" t="str">
        <f>IFERROR(IF(LEN(VLOOKUP(ReportKeysStatus[[#This Row],[fehlende Schlagworte lt. VLB-Report]],KeysDNB[],1,FALSE)&gt;0),"ja"),"nein")</f>
        <v>nein</v>
      </c>
      <c r="D537" s="2" t="str">
        <f>IFERROR(VLOOKUP(ReportKeysStatus[[#This Row],[fehlende Schlagworte lt. VLB-Report]],NoKeysAtDNB[],3,FALSE),"")</f>
        <v>00_keine Schlagworte bei DNB vorhanden</v>
      </c>
      <c r="E537" s="2">
        <f>IFERROR(VLOOKUP(ReportKeysStatus[[#This Row],[fehlende Schlagworte lt. VLB-Report]],KeysDNB[],4,FALSE),0)</f>
        <v>0</v>
      </c>
      <c r="F537" s="3">
        <f>VLOOKUP(ReportKeysStatus[[#This Row],[fehlende Schlagworte lt. VLB-Report]],NoOfKeysVLB[],2,FALSE)</f>
        <v>2</v>
      </c>
      <c r="G537" s="3">
        <f>ReportKeysStatus[[#This Row],['#KW DNB]]+ReportKeysStatus[[#This Row],['#KW VLB]]</f>
        <v>2</v>
      </c>
    </row>
    <row r="538" spans="1:7" ht="21" customHeight="1" x14ac:dyDescent="0.25">
      <c r="A538" s="4" t="s">
        <v>536</v>
      </c>
      <c r="B538" s="4" t="s">
        <v>10945</v>
      </c>
      <c r="C538" s="2" t="str">
        <f>IFERROR(IF(LEN(VLOOKUP(ReportKeysStatus[[#This Row],[fehlende Schlagworte lt. VLB-Report]],KeysDNB[],1,FALSE)&gt;0),"ja"),"nein")</f>
        <v>ja</v>
      </c>
      <c r="D538" s="2" t="str">
        <f>IFERROR(VLOOKUP(ReportKeysStatus[[#This Row],[fehlende Schlagworte lt. VLB-Report]],NoKeysAtDNB[],3,FALSE),"")</f>
        <v/>
      </c>
      <c r="E538" s="2">
        <f>IFERROR(VLOOKUP(ReportKeysStatus[[#This Row],[fehlende Schlagworte lt. VLB-Report]],KeysDNB[],4,FALSE),0)</f>
        <v>6</v>
      </c>
      <c r="F538" s="3">
        <f>VLOOKUP(ReportKeysStatus[[#This Row],[fehlende Schlagworte lt. VLB-Report]],NoOfKeysVLB[],2,FALSE)</f>
        <v>2</v>
      </c>
      <c r="G538" s="3">
        <f>ReportKeysStatus[[#This Row],['#KW DNB]]+ReportKeysStatus[[#This Row],['#KW VLB]]</f>
        <v>8</v>
      </c>
    </row>
    <row r="539" spans="1:7" ht="21" customHeight="1" x14ac:dyDescent="0.25">
      <c r="A539" s="4" t="s">
        <v>537</v>
      </c>
      <c r="B539" s="4" t="s">
        <v>10945</v>
      </c>
      <c r="C539" s="2" t="str">
        <f>IFERROR(IF(LEN(VLOOKUP(ReportKeysStatus[[#This Row],[fehlende Schlagworte lt. VLB-Report]],KeysDNB[],1,FALSE)&gt;0),"ja"),"nein")</f>
        <v>ja</v>
      </c>
      <c r="D539" s="2" t="str">
        <f>IFERROR(VLOOKUP(ReportKeysStatus[[#This Row],[fehlende Schlagworte lt. VLB-Report]],NoKeysAtDNB[],3,FALSE),"")</f>
        <v/>
      </c>
      <c r="E539" s="2">
        <f>IFERROR(VLOOKUP(ReportKeysStatus[[#This Row],[fehlende Schlagworte lt. VLB-Report]],KeysDNB[],4,FALSE),0)</f>
        <v>5</v>
      </c>
      <c r="F539" s="3">
        <f>VLOOKUP(ReportKeysStatus[[#This Row],[fehlende Schlagworte lt. VLB-Report]],NoOfKeysVLB[],2,FALSE)</f>
        <v>2</v>
      </c>
      <c r="G539" s="3">
        <f>ReportKeysStatus[[#This Row],['#KW DNB]]+ReportKeysStatus[[#This Row],['#KW VLB]]</f>
        <v>7</v>
      </c>
    </row>
    <row r="540" spans="1:7" ht="21" customHeight="1" x14ac:dyDescent="0.25">
      <c r="A540" s="4" t="s">
        <v>538</v>
      </c>
      <c r="B540" s="4" t="s">
        <v>10945</v>
      </c>
      <c r="C540" s="2" t="str">
        <f>IFERROR(IF(LEN(VLOOKUP(ReportKeysStatus[[#This Row],[fehlende Schlagworte lt. VLB-Report]],KeysDNB[],1,FALSE)&gt;0),"ja"),"nein")</f>
        <v>ja</v>
      </c>
      <c r="D540" s="2" t="str">
        <f>IFERROR(VLOOKUP(ReportKeysStatus[[#This Row],[fehlende Schlagworte lt. VLB-Report]],NoKeysAtDNB[],3,FALSE),"")</f>
        <v/>
      </c>
      <c r="E540" s="2">
        <f>IFERROR(VLOOKUP(ReportKeysStatus[[#This Row],[fehlende Schlagworte lt. VLB-Report]],KeysDNB[],4,FALSE),0)</f>
        <v>3</v>
      </c>
      <c r="F540" s="3">
        <f>VLOOKUP(ReportKeysStatus[[#This Row],[fehlende Schlagworte lt. VLB-Report]],NoOfKeysVLB[],2,FALSE)</f>
        <v>2</v>
      </c>
      <c r="G540" s="3">
        <f>ReportKeysStatus[[#This Row],['#KW DNB]]+ReportKeysStatus[[#This Row],['#KW VLB]]</f>
        <v>5</v>
      </c>
    </row>
    <row r="541" spans="1:7" ht="21" customHeight="1" x14ac:dyDescent="0.25">
      <c r="A541" s="4" t="s">
        <v>539</v>
      </c>
      <c r="B541" s="4" t="s">
        <v>10945</v>
      </c>
      <c r="C541" s="2" t="str">
        <f>IFERROR(IF(LEN(VLOOKUP(ReportKeysStatus[[#This Row],[fehlende Schlagworte lt. VLB-Report]],KeysDNB[],1,FALSE)&gt;0),"ja"),"nein")</f>
        <v>nein</v>
      </c>
      <c r="D541" s="2" t="str">
        <f>IFERROR(VLOOKUP(ReportKeysStatus[[#This Row],[fehlende Schlagworte lt. VLB-Report]],NoKeysAtDNB[],3,FALSE),"")</f>
        <v>00_keine Schlagworte bei DNB vorhanden</v>
      </c>
      <c r="E541" s="2">
        <f>IFERROR(VLOOKUP(ReportKeysStatus[[#This Row],[fehlende Schlagworte lt. VLB-Report]],KeysDNB[],4,FALSE),0)</f>
        <v>0</v>
      </c>
      <c r="F541" s="3">
        <f>VLOOKUP(ReportKeysStatus[[#This Row],[fehlende Schlagworte lt. VLB-Report]],NoOfKeysVLB[],2,FALSE)</f>
        <v>0</v>
      </c>
      <c r="G541" s="3">
        <f>ReportKeysStatus[[#This Row],['#KW DNB]]+ReportKeysStatus[[#This Row],['#KW VLB]]</f>
        <v>0</v>
      </c>
    </row>
    <row r="542" spans="1:7" ht="21" customHeight="1" x14ac:dyDescent="0.25">
      <c r="A542" s="4" t="s">
        <v>540</v>
      </c>
      <c r="B542" s="4" t="s">
        <v>10945</v>
      </c>
      <c r="C542" s="2" t="str">
        <f>IFERROR(IF(LEN(VLOOKUP(ReportKeysStatus[[#This Row],[fehlende Schlagworte lt. VLB-Report]],KeysDNB[],1,FALSE)&gt;0),"ja"),"nein")</f>
        <v>ja</v>
      </c>
      <c r="D542" s="2" t="str">
        <f>IFERROR(VLOOKUP(ReportKeysStatus[[#This Row],[fehlende Schlagworte lt. VLB-Report]],NoKeysAtDNB[],3,FALSE),"")</f>
        <v/>
      </c>
      <c r="E542" s="2">
        <f>IFERROR(VLOOKUP(ReportKeysStatus[[#This Row],[fehlende Schlagworte lt. VLB-Report]],KeysDNB[],4,FALSE),0)</f>
        <v>3</v>
      </c>
      <c r="F542" s="3">
        <f>VLOOKUP(ReportKeysStatus[[#This Row],[fehlende Schlagworte lt. VLB-Report]],NoOfKeysVLB[],2,FALSE)</f>
        <v>0</v>
      </c>
      <c r="G542" s="3">
        <f>ReportKeysStatus[[#This Row],['#KW DNB]]+ReportKeysStatus[[#This Row],['#KW VLB]]</f>
        <v>3</v>
      </c>
    </row>
    <row r="543" spans="1:7" ht="21" customHeight="1" x14ac:dyDescent="0.25">
      <c r="A543" s="4" t="s">
        <v>541</v>
      </c>
      <c r="B543" s="4" t="s">
        <v>10945</v>
      </c>
      <c r="C543" s="2" t="str">
        <f>IFERROR(IF(LEN(VLOOKUP(ReportKeysStatus[[#This Row],[fehlende Schlagworte lt. VLB-Report]],KeysDNB[],1,FALSE)&gt;0),"ja"),"nein")</f>
        <v>ja</v>
      </c>
      <c r="D543" s="2" t="str">
        <f>IFERROR(VLOOKUP(ReportKeysStatus[[#This Row],[fehlende Schlagworte lt. VLB-Report]],NoKeysAtDNB[],3,FALSE),"")</f>
        <v/>
      </c>
      <c r="E543" s="2">
        <f>IFERROR(VLOOKUP(ReportKeysStatus[[#This Row],[fehlende Schlagworte lt. VLB-Report]],KeysDNB[],4,FALSE),0)</f>
        <v>3</v>
      </c>
      <c r="F543" s="3">
        <f>VLOOKUP(ReportKeysStatus[[#This Row],[fehlende Schlagworte lt. VLB-Report]],NoOfKeysVLB[],2,FALSE)</f>
        <v>1</v>
      </c>
      <c r="G543" s="3">
        <f>ReportKeysStatus[[#This Row],['#KW DNB]]+ReportKeysStatus[[#This Row],['#KW VLB]]</f>
        <v>4</v>
      </c>
    </row>
    <row r="544" spans="1:7" ht="21" customHeight="1" x14ac:dyDescent="0.25">
      <c r="A544" s="4" t="s">
        <v>542</v>
      </c>
      <c r="B544" s="4" t="s">
        <v>10945</v>
      </c>
      <c r="C544" s="2" t="str">
        <f>IFERROR(IF(LEN(VLOOKUP(ReportKeysStatus[[#This Row],[fehlende Schlagworte lt. VLB-Report]],KeysDNB[],1,FALSE)&gt;0),"ja"),"nein")</f>
        <v>ja</v>
      </c>
      <c r="D544" s="2" t="str">
        <f>IFERROR(VLOOKUP(ReportKeysStatus[[#This Row],[fehlende Schlagworte lt. VLB-Report]],NoKeysAtDNB[],3,FALSE),"")</f>
        <v/>
      </c>
      <c r="E544" s="2">
        <f>IFERROR(VLOOKUP(ReportKeysStatus[[#This Row],[fehlende Schlagworte lt. VLB-Report]],KeysDNB[],4,FALSE),0)</f>
        <v>5</v>
      </c>
      <c r="F544" s="3">
        <f>VLOOKUP(ReportKeysStatus[[#This Row],[fehlende Schlagworte lt. VLB-Report]],NoOfKeysVLB[],2,FALSE)</f>
        <v>2</v>
      </c>
      <c r="G544" s="3">
        <f>ReportKeysStatus[[#This Row],['#KW DNB]]+ReportKeysStatus[[#This Row],['#KW VLB]]</f>
        <v>7</v>
      </c>
    </row>
    <row r="545" spans="1:7" ht="21" customHeight="1" x14ac:dyDescent="0.25">
      <c r="A545" s="4" t="s">
        <v>543</v>
      </c>
      <c r="B545" s="4" t="s">
        <v>10945</v>
      </c>
      <c r="C545" s="2" t="str">
        <f>IFERROR(IF(LEN(VLOOKUP(ReportKeysStatus[[#This Row],[fehlende Schlagworte lt. VLB-Report]],KeysDNB[],1,FALSE)&gt;0),"ja"),"nein")</f>
        <v>nein</v>
      </c>
      <c r="D545" s="2" t="str">
        <f>IFERROR(VLOOKUP(ReportKeysStatus[[#This Row],[fehlende Schlagworte lt. VLB-Report]],NoKeysAtDNB[],3,FALSE),"")</f>
        <v>00_keine Schlagworte bei DNB vorhanden</v>
      </c>
      <c r="E545" s="2">
        <f>IFERROR(VLOOKUP(ReportKeysStatus[[#This Row],[fehlende Schlagworte lt. VLB-Report]],KeysDNB[],4,FALSE),0)</f>
        <v>0</v>
      </c>
      <c r="F545" s="3">
        <f>VLOOKUP(ReportKeysStatus[[#This Row],[fehlende Schlagworte lt. VLB-Report]],NoOfKeysVLB[],2,FALSE)</f>
        <v>1</v>
      </c>
      <c r="G545" s="3">
        <f>ReportKeysStatus[[#This Row],['#KW DNB]]+ReportKeysStatus[[#This Row],['#KW VLB]]</f>
        <v>1</v>
      </c>
    </row>
    <row r="546" spans="1:7" ht="21" customHeight="1" x14ac:dyDescent="0.25">
      <c r="A546" s="4" t="s">
        <v>544</v>
      </c>
      <c r="B546" s="4" t="s">
        <v>10945</v>
      </c>
      <c r="C546" s="2" t="str">
        <f>IFERROR(IF(LEN(VLOOKUP(ReportKeysStatus[[#This Row],[fehlende Schlagworte lt. VLB-Report]],KeysDNB[],1,FALSE)&gt;0),"ja"),"nein")</f>
        <v>ja</v>
      </c>
      <c r="D546" s="2" t="str">
        <f>IFERROR(VLOOKUP(ReportKeysStatus[[#This Row],[fehlende Schlagworte lt. VLB-Report]],NoKeysAtDNB[],3,FALSE),"")</f>
        <v/>
      </c>
      <c r="E546" s="2">
        <f>IFERROR(VLOOKUP(ReportKeysStatus[[#This Row],[fehlende Schlagworte lt. VLB-Report]],KeysDNB[],4,FALSE),0)</f>
        <v>5</v>
      </c>
      <c r="F546" s="3">
        <f>VLOOKUP(ReportKeysStatus[[#This Row],[fehlende Schlagworte lt. VLB-Report]],NoOfKeysVLB[],2,FALSE)</f>
        <v>1</v>
      </c>
      <c r="G546" s="3">
        <f>ReportKeysStatus[[#This Row],['#KW DNB]]+ReportKeysStatus[[#This Row],['#KW VLB]]</f>
        <v>6</v>
      </c>
    </row>
    <row r="547" spans="1:7" ht="21" customHeight="1" x14ac:dyDescent="0.25">
      <c r="A547" s="4" t="s">
        <v>545</v>
      </c>
      <c r="B547" s="4" t="s">
        <v>10945</v>
      </c>
      <c r="C547" s="2" t="str">
        <f>IFERROR(IF(LEN(VLOOKUP(ReportKeysStatus[[#This Row],[fehlende Schlagworte lt. VLB-Report]],KeysDNB[],1,FALSE)&gt;0),"ja"),"nein")</f>
        <v>ja</v>
      </c>
      <c r="D547" s="2" t="str">
        <f>IFERROR(VLOOKUP(ReportKeysStatus[[#This Row],[fehlende Schlagworte lt. VLB-Report]],NoKeysAtDNB[],3,FALSE),"")</f>
        <v/>
      </c>
      <c r="E547" s="2">
        <f>IFERROR(VLOOKUP(ReportKeysStatus[[#This Row],[fehlende Schlagworte lt. VLB-Report]],KeysDNB[],4,FALSE),0)</f>
        <v>9</v>
      </c>
      <c r="F547" s="3">
        <f>VLOOKUP(ReportKeysStatus[[#This Row],[fehlende Schlagworte lt. VLB-Report]],NoOfKeysVLB[],2,FALSE)</f>
        <v>2</v>
      </c>
      <c r="G547" s="3">
        <f>ReportKeysStatus[[#This Row],['#KW DNB]]+ReportKeysStatus[[#This Row],['#KW VLB]]</f>
        <v>11</v>
      </c>
    </row>
    <row r="548" spans="1:7" ht="21" customHeight="1" x14ac:dyDescent="0.25">
      <c r="A548" s="4" t="s">
        <v>546</v>
      </c>
      <c r="B548" s="4" t="s">
        <v>10945</v>
      </c>
      <c r="C548" s="2" t="str">
        <f>IFERROR(IF(LEN(VLOOKUP(ReportKeysStatus[[#This Row],[fehlende Schlagworte lt. VLB-Report]],KeysDNB[],1,FALSE)&gt;0),"ja"),"nein")</f>
        <v>ja</v>
      </c>
      <c r="D548" s="2" t="str">
        <f>IFERROR(VLOOKUP(ReportKeysStatus[[#This Row],[fehlende Schlagworte lt. VLB-Report]],NoKeysAtDNB[],3,FALSE),"")</f>
        <v/>
      </c>
      <c r="E548" s="2">
        <f>IFERROR(VLOOKUP(ReportKeysStatus[[#This Row],[fehlende Schlagworte lt. VLB-Report]],KeysDNB[],4,FALSE),0)</f>
        <v>4</v>
      </c>
      <c r="F548" s="3">
        <f>VLOOKUP(ReportKeysStatus[[#This Row],[fehlende Schlagworte lt. VLB-Report]],NoOfKeysVLB[],2,FALSE)</f>
        <v>0</v>
      </c>
      <c r="G548" s="3">
        <f>ReportKeysStatus[[#This Row],['#KW DNB]]+ReportKeysStatus[[#This Row],['#KW VLB]]</f>
        <v>4</v>
      </c>
    </row>
    <row r="549" spans="1:7" ht="21" customHeight="1" x14ac:dyDescent="0.25">
      <c r="A549" s="4" t="s">
        <v>547</v>
      </c>
      <c r="B549" s="4" t="s">
        <v>10945</v>
      </c>
      <c r="C549" s="2" t="str">
        <f>IFERROR(IF(LEN(VLOOKUP(ReportKeysStatus[[#This Row],[fehlende Schlagworte lt. VLB-Report]],KeysDNB[],1,FALSE)&gt;0),"ja"),"nein")</f>
        <v>ja</v>
      </c>
      <c r="D549" s="2" t="str">
        <f>IFERROR(VLOOKUP(ReportKeysStatus[[#This Row],[fehlende Schlagworte lt. VLB-Report]],NoKeysAtDNB[],3,FALSE),"")</f>
        <v/>
      </c>
      <c r="E549" s="2">
        <f>IFERROR(VLOOKUP(ReportKeysStatus[[#This Row],[fehlende Schlagworte lt. VLB-Report]],KeysDNB[],4,FALSE),0)</f>
        <v>3</v>
      </c>
      <c r="F549" s="3">
        <f>VLOOKUP(ReportKeysStatus[[#This Row],[fehlende Schlagworte lt. VLB-Report]],NoOfKeysVLB[],2,FALSE)</f>
        <v>2</v>
      </c>
      <c r="G549" s="3">
        <f>ReportKeysStatus[[#This Row],['#KW DNB]]+ReportKeysStatus[[#This Row],['#KW VLB]]</f>
        <v>5</v>
      </c>
    </row>
    <row r="550" spans="1:7" ht="21" customHeight="1" x14ac:dyDescent="0.25">
      <c r="A550" s="4" t="s">
        <v>548</v>
      </c>
      <c r="B550" s="4" t="s">
        <v>10945</v>
      </c>
      <c r="C550" s="2" t="str">
        <f>IFERROR(IF(LEN(VLOOKUP(ReportKeysStatus[[#This Row],[fehlende Schlagworte lt. VLB-Report]],KeysDNB[],1,FALSE)&gt;0),"ja"),"nein")</f>
        <v>nein</v>
      </c>
      <c r="D550" s="2" t="str">
        <f>IFERROR(VLOOKUP(ReportKeysStatus[[#This Row],[fehlende Schlagworte lt. VLB-Report]],NoKeysAtDNB[],3,FALSE),"")</f>
        <v>00_keine Schlagworte bei DNB vorhanden</v>
      </c>
      <c r="E550" s="2">
        <f>IFERROR(VLOOKUP(ReportKeysStatus[[#This Row],[fehlende Schlagworte lt. VLB-Report]],KeysDNB[],4,FALSE),0)</f>
        <v>0</v>
      </c>
      <c r="F550" s="3">
        <f>VLOOKUP(ReportKeysStatus[[#This Row],[fehlende Schlagworte lt. VLB-Report]],NoOfKeysVLB[],2,FALSE)</f>
        <v>2</v>
      </c>
      <c r="G550" s="3">
        <f>ReportKeysStatus[[#This Row],['#KW DNB]]+ReportKeysStatus[[#This Row],['#KW VLB]]</f>
        <v>2</v>
      </c>
    </row>
    <row r="551" spans="1:7" ht="21" customHeight="1" x14ac:dyDescent="0.25">
      <c r="A551" s="4" t="s">
        <v>549</v>
      </c>
      <c r="B551" s="4" t="s">
        <v>10945</v>
      </c>
      <c r="C551" s="2" t="str">
        <f>IFERROR(IF(LEN(VLOOKUP(ReportKeysStatus[[#This Row],[fehlende Schlagworte lt. VLB-Report]],KeysDNB[],1,FALSE)&gt;0),"ja"),"nein")</f>
        <v>ja</v>
      </c>
      <c r="D551" s="2" t="str">
        <f>IFERROR(VLOOKUP(ReportKeysStatus[[#This Row],[fehlende Schlagworte lt. VLB-Report]],NoKeysAtDNB[],3,FALSE),"")</f>
        <v/>
      </c>
      <c r="E551" s="2">
        <f>IFERROR(VLOOKUP(ReportKeysStatus[[#This Row],[fehlende Schlagworte lt. VLB-Report]],KeysDNB[],4,FALSE),0)</f>
        <v>1</v>
      </c>
      <c r="F551" s="3">
        <f>VLOOKUP(ReportKeysStatus[[#This Row],[fehlende Schlagworte lt. VLB-Report]],NoOfKeysVLB[],2,FALSE)</f>
        <v>2</v>
      </c>
      <c r="G551" s="3">
        <f>ReportKeysStatus[[#This Row],['#KW DNB]]+ReportKeysStatus[[#This Row],['#KW VLB]]</f>
        <v>3</v>
      </c>
    </row>
    <row r="552" spans="1:7" ht="21" customHeight="1" x14ac:dyDescent="0.25">
      <c r="A552" s="4" t="s">
        <v>550</v>
      </c>
      <c r="B552" s="4" t="s">
        <v>10945</v>
      </c>
      <c r="C552" s="2" t="str">
        <f>IFERROR(IF(LEN(VLOOKUP(ReportKeysStatus[[#This Row],[fehlende Schlagworte lt. VLB-Report]],KeysDNB[],1,FALSE)&gt;0),"ja"),"nein")</f>
        <v>nein</v>
      </c>
      <c r="D552" s="2" t="str">
        <f>IFERROR(VLOOKUP(ReportKeysStatus[[#This Row],[fehlende Schlagworte lt. VLB-Report]],NoKeysAtDNB[],3,FALSE),"")</f>
        <v/>
      </c>
      <c r="E552" s="2">
        <f>IFERROR(VLOOKUP(ReportKeysStatus[[#This Row],[fehlende Schlagworte lt. VLB-Report]],KeysDNB[],4,FALSE),0)</f>
        <v>0</v>
      </c>
      <c r="F552" s="3">
        <f>VLOOKUP(ReportKeysStatus[[#This Row],[fehlende Schlagworte lt. VLB-Report]],NoOfKeysVLB[],2,FALSE)</f>
        <v>0</v>
      </c>
      <c r="G552" s="3">
        <f>ReportKeysStatus[[#This Row],['#KW DNB]]+ReportKeysStatus[[#This Row],['#KW VLB]]</f>
        <v>0</v>
      </c>
    </row>
    <row r="553" spans="1:7" ht="21" customHeight="1" x14ac:dyDescent="0.25">
      <c r="A553" s="4" t="s">
        <v>551</v>
      </c>
      <c r="B553" s="4" t="s">
        <v>10945</v>
      </c>
      <c r="C553" s="2" t="str">
        <f>IFERROR(IF(LEN(VLOOKUP(ReportKeysStatus[[#This Row],[fehlende Schlagworte lt. VLB-Report]],KeysDNB[],1,FALSE)&gt;0),"ja"),"nein")</f>
        <v>nein</v>
      </c>
      <c r="D553" s="2" t="str">
        <f>IFERROR(VLOOKUP(ReportKeysStatus[[#This Row],[fehlende Schlagworte lt. VLB-Report]],NoKeysAtDNB[],3,FALSE),"")</f>
        <v>00_keine Schlagworte bei DNB vorhanden</v>
      </c>
      <c r="E553" s="2">
        <f>IFERROR(VLOOKUP(ReportKeysStatus[[#This Row],[fehlende Schlagworte lt. VLB-Report]],KeysDNB[],4,FALSE),0)</f>
        <v>0</v>
      </c>
      <c r="F553" s="3">
        <f>VLOOKUP(ReportKeysStatus[[#This Row],[fehlende Schlagworte lt. VLB-Report]],NoOfKeysVLB[],2,FALSE)</f>
        <v>0</v>
      </c>
      <c r="G553" s="3">
        <f>ReportKeysStatus[[#This Row],['#KW DNB]]+ReportKeysStatus[[#This Row],['#KW VLB]]</f>
        <v>0</v>
      </c>
    </row>
    <row r="554" spans="1:7" ht="21" customHeight="1" x14ac:dyDescent="0.25">
      <c r="A554" s="4" t="s">
        <v>552</v>
      </c>
      <c r="B554" s="4" t="s">
        <v>10945</v>
      </c>
      <c r="C554" s="2" t="str">
        <f>IFERROR(IF(LEN(VLOOKUP(ReportKeysStatus[[#This Row],[fehlende Schlagworte lt. VLB-Report]],KeysDNB[],1,FALSE)&gt;0),"ja"),"nein")</f>
        <v>nein</v>
      </c>
      <c r="D554" s="2" t="str">
        <f>IFERROR(VLOOKUP(ReportKeysStatus[[#This Row],[fehlende Schlagworte lt. VLB-Report]],NoKeysAtDNB[],3,FALSE),"")</f>
        <v>00_ISBN nicht bei DNB vorhanden</v>
      </c>
      <c r="E554" s="2">
        <f>IFERROR(VLOOKUP(ReportKeysStatus[[#This Row],[fehlende Schlagworte lt. VLB-Report]],KeysDNB[],4,FALSE),0)</f>
        <v>0</v>
      </c>
      <c r="F554" s="3">
        <f>VLOOKUP(ReportKeysStatus[[#This Row],[fehlende Schlagworte lt. VLB-Report]],NoOfKeysVLB[],2,FALSE)</f>
        <v>0</v>
      </c>
      <c r="G554" s="3">
        <f>ReportKeysStatus[[#This Row],['#KW DNB]]+ReportKeysStatus[[#This Row],['#KW VLB]]</f>
        <v>0</v>
      </c>
    </row>
    <row r="555" spans="1:7" ht="21" customHeight="1" x14ac:dyDescent="0.25">
      <c r="A555" s="4" t="s">
        <v>553</v>
      </c>
      <c r="B555" s="4" t="s">
        <v>10945</v>
      </c>
      <c r="C555" s="2" t="str">
        <f>IFERROR(IF(LEN(VLOOKUP(ReportKeysStatus[[#This Row],[fehlende Schlagworte lt. VLB-Report]],KeysDNB[],1,FALSE)&gt;0),"ja"),"nein")</f>
        <v>ja</v>
      </c>
      <c r="D555" s="2" t="str">
        <f>IFERROR(VLOOKUP(ReportKeysStatus[[#This Row],[fehlende Schlagworte lt. VLB-Report]],NoKeysAtDNB[],3,FALSE),"")</f>
        <v/>
      </c>
      <c r="E555" s="2">
        <f>IFERROR(VLOOKUP(ReportKeysStatus[[#This Row],[fehlende Schlagworte lt. VLB-Report]],KeysDNB[],4,FALSE),0)</f>
        <v>5</v>
      </c>
      <c r="F555" s="3">
        <f>VLOOKUP(ReportKeysStatus[[#This Row],[fehlende Schlagworte lt. VLB-Report]],NoOfKeysVLB[],2,FALSE)</f>
        <v>1</v>
      </c>
      <c r="G555" s="3">
        <f>ReportKeysStatus[[#This Row],['#KW DNB]]+ReportKeysStatus[[#This Row],['#KW VLB]]</f>
        <v>6</v>
      </c>
    </row>
    <row r="556" spans="1:7" ht="21" customHeight="1" x14ac:dyDescent="0.25">
      <c r="A556" s="4" t="s">
        <v>554</v>
      </c>
      <c r="B556" s="4" t="s">
        <v>10945</v>
      </c>
      <c r="C556" s="2" t="str">
        <f>IFERROR(IF(LEN(VLOOKUP(ReportKeysStatus[[#This Row],[fehlende Schlagworte lt. VLB-Report]],KeysDNB[],1,FALSE)&gt;0),"ja"),"nein")</f>
        <v>ja</v>
      </c>
      <c r="D556" s="2" t="str">
        <f>IFERROR(VLOOKUP(ReportKeysStatus[[#This Row],[fehlende Schlagworte lt. VLB-Report]],NoKeysAtDNB[],3,FALSE),"")</f>
        <v/>
      </c>
      <c r="E556" s="2">
        <f>IFERROR(VLOOKUP(ReportKeysStatus[[#This Row],[fehlende Schlagworte lt. VLB-Report]],KeysDNB[],4,FALSE),0)</f>
        <v>6</v>
      </c>
      <c r="F556" s="3">
        <f>VLOOKUP(ReportKeysStatus[[#This Row],[fehlende Schlagworte lt. VLB-Report]],NoOfKeysVLB[],2,FALSE)</f>
        <v>2</v>
      </c>
      <c r="G556" s="3">
        <f>ReportKeysStatus[[#This Row],['#KW DNB]]+ReportKeysStatus[[#This Row],['#KW VLB]]</f>
        <v>8</v>
      </c>
    </row>
    <row r="557" spans="1:7" ht="21" customHeight="1" x14ac:dyDescent="0.25">
      <c r="A557" s="4" t="s">
        <v>555</v>
      </c>
      <c r="B557" s="4" t="s">
        <v>10945</v>
      </c>
      <c r="C557" s="2" t="str">
        <f>IFERROR(IF(LEN(VLOOKUP(ReportKeysStatus[[#This Row],[fehlende Schlagworte lt. VLB-Report]],KeysDNB[],1,FALSE)&gt;0),"ja"),"nein")</f>
        <v>ja</v>
      </c>
      <c r="D557" s="2" t="str">
        <f>IFERROR(VLOOKUP(ReportKeysStatus[[#This Row],[fehlende Schlagworte lt. VLB-Report]],NoKeysAtDNB[],3,FALSE),"")</f>
        <v/>
      </c>
      <c r="E557" s="2">
        <f>IFERROR(VLOOKUP(ReportKeysStatus[[#This Row],[fehlende Schlagworte lt. VLB-Report]],KeysDNB[],4,FALSE),0)</f>
        <v>1</v>
      </c>
      <c r="F557" s="3">
        <f>VLOOKUP(ReportKeysStatus[[#This Row],[fehlende Schlagworte lt. VLB-Report]],NoOfKeysVLB[],2,FALSE)</f>
        <v>2</v>
      </c>
      <c r="G557" s="3">
        <f>ReportKeysStatus[[#This Row],['#KW DNB]]+ReportKeysStatus[[#This Row],['#KW VLB]]</f>
        <v>3</v>
      </c>
    </row>
    <row r="558" spans="1:7" ht="21" customHeight="1" x14ac:dyDescent="0.25">
      <c r="A558" s="4" t="s">
        <v>556</v>
      </c>
      <c r="B558" s="4" t="s">
        <v>10945</v>
      </c>
      <c r="C558" s="2" t="str">
        <f>IFERROR(IF(LEN(VLOOKUP(ReportKeysStatus[[#This Row],[fehlende Schlagworte lt. VLB-Report]],KeysDNB[],1,FALSE)&gt;0),"ja"),"nein")</f>
        <v>nein</v>
      </c>
      <c r="D558" s="2" t="str">
        <f>IFERROR(VLOOKUP(ReportKeysStatus[[#This Row],[fehlende Schlagworte lt. VLB-Report]],NoKeysAtDNB[],3,FALSE),"")</f>
        <v>00_keine Schlagworte bei DNB vorhanden</v>
      </c>
      <c r="E558" s="2">
        <f>IFERROR(VLOOKUP(ReportKeysStatus[[#This Row],[fehlende Schlagworte lt. VLB-Report]],KeysDNB[],4,FALSE),0)</f>
        <v>0</v>
      </c>
      <c r="F558" s="3">
        <f>VLOOKUP(ReportKeysStatus[[#This Row],[fehlende Schlagworte lt. VLB-Report]],NoOfKeysVLB[],2,FALSE)</f>
        <v>2</v>
      </c>
      <c r="G558" s="3">
        <f>ReportKeysStatus[[#This Row],['#KW DNB]]+ReportKeysStatus[[#This Row],['#KW VLB]]</f>
        <v>2</v>
      </c>
    </row>
    <row r="559" spans="1:7" ht="21" customHeight="1" x14ac:dyDescent="0.25">
      <c r="A559" s="4" t="s">
        <v>557</v>
      </c>
      <c r="B559" s="4" t="s">
        <v>10945</v>
      </c>
      <c r="C559" s="2" t="str">
        <f>IFERROR(IF(LEN(VLOOKUP(ReportKeysStatus[[#This Row],[fehlende Schlagworte lt. VLB-Report]],KeysDNB[],1,FALSE)&gt;0),"ja"),"nein")</f>
        <v>ja</v>
      </c>
      <c r="D559" s="2" t="str">
        <f>IFERROR(VLOOKUP(ReportKeysStatus[[#This Row],[fehlende Schlagworte lt. VLB-Report]],NoKeysAtDNB[],3,FALSE),"")</f>
        <v/>
      </c>
      <c r="E559" s="2">
        <f>IFERROR(VLOOKUP(ReportKeysStatus[[#This Row],[fehlende Schlagworte lt. VLB-Report]],KeysDNB[],4,FALSE),0)</f>
        <v>6</v>
      </c>
      <c r="F559" s="3">
        <f>VLOOKUP(ReportKeysStatus[[#This Row],[fehlende Schlagworte lt. VLB-Report]],NoOfKeysVLB[],2,FALSE)</f>
        <v>1</v>
      </c>
      <c r="G559" s="3">
        <f>ReportKeysStatus[[#This Row],['#KW DNB]]+ReportKeysStatus[[#This Row],['#KW VLB]]</f>
        <v>7</v>
      </c>
    </row>
    <row r="560" spans="1:7" ht="21" customHeight="1" x14ac:dyDescent="0.25">
      <c r="A560" s="4" t="s">
        <v>558</v>
      </c>
      <c r="B560" s="4" t="s">
        <v>10945</v>
      </c>
      <c r="C560" s="2" t="str">
        <f>IFERROR(IF(LEN(VLOOKUP(ReportKeysStatus[[#This Row],[fehlende Schlagworte lt. VLB-Report]],KeysDNB[],1,FALSE)&gt;0),"ja"),"nein")</f>
        <v>ja</v>
      </c>
      <c r="D560" s="2" t="str">
        <f>IFERROR(VLOOKUP(ReportKeysStatus[[#This Row],[fehlende Schlagworte lt. VLB-Report]],NoKeysAtDNB[],3,FALSE),"")</f>
        <v/>
      </c>
      <c r="E560" s="2">
        <f>IFERROR(VLOOKUP(ReportKeysStatus[[#This Row],[fehlende Schlagworte lt. VLB-Report]],KeysDNB[],4,FALSE),0)</f>
        <v>5</v>
      </c>
      <c r="F560" s="3">
        <f>VLOOKUP(ReportKeysStatus[[#This Row],[fehlende Schlagworte lt. VLB-Report]],NoOfKeysVLB[],2,FALSE)</f>
        <v>1</v>
      </c>
      <c r="G560" s="3">
        <f>ReportKeysStatus[[#This Row],['#KW DNB]]+ReportKeysStatus[[#This Row],['#KW VLB]]</f>
        <v>6</v>
      </c>
    </row>
    <row r="561" spans="1:7" ht="21" customHeight="1" x14ac:dyDescent="0.25">
      <c r="A561" s="4" t="s">
        <v>559</v>
      </c>
      <c r="B561" s="4" t="s">
        <v>10945</v>
      </c>
      <c r="C561" s="2" t="str">
        <f>IFERROR(IF(LEN(VLOOKUP(ReportKeysStatus[[#This Row],[fehlende Schlagworte lt. VLB-Report]],KeysDNB[],1,FALSE)&gt;0),"ja"),"nein")</f>
        <v>ja</v>
      </c>
      <c r="D561" s="2" t="str">
        <f>IFERROR(VLOOKUP(ReportKeysStatus[[#This Row],[fehlende Schlagworte lt. VLB-Report]],NoKeysAtDNB[],3,FALSE),"")</f>
        <v/>
      </c>
      <c r="E561" s="2">
        <f>IFERROR(VLOOKUP(ReportKeysStatus[[#This Row],[fehlende Schlagworte lt. VLB-Report]],KeysDNB[],4,FALSE),0)</f>
        <v>5</v>
      </c>
      <c r="F561" s="3">
        <f>VLOOKUP(ReportKeysStatus[[#This Row],[fehlende Schlagworte lt. VLB-Report]],NoOfKeysVLB[],2,FALSE)</f>
        <v>1</v>
      </c>
      <c r="G561" s="3">
        <f>ReportKeysStatus[[#This Row],['#KW DNB]]+ReportKeysStatus[[#This Row],['#KW VLB]]</f>
        <v>6</v>
      </c>
    </row>
    <row r="562" spans="1:7" ht="21" customHeight="1" x14ac:dyDescent="0.25">
      <c r="A562" s="4" t="s">
        <v>560</v>
      </c>
      <c r="B562" s="4" t="s">
        <v>10945</v>
      </c>
      <c r="C562" s="2" t="str">
        <f>IFERROR(IF(LEN(VLOOKUP(ReportKeysStatus[[#This Row],[fehlende Schlagworte lt. VLB-Report]],KeysDNB[],1,FALSE)&gt;0),"ja"),"nein")</f>
        <v>ja</v>
      </c>
      <c r="D562" s="2" t="str">
        <f>IFERROR(VLOOKUP(ReportKeysStatus[[#This Row],[fehlende Schlagworte lt. VLB-Report]],NoKeysAtDNB[],3,FALSE),"")</f>
        <v/>
      </c>
      <c r="E562" s="2">
        <f>IFERROR(VLOOKUP(ReportKeysStatus[[#This Row],[fehlende Schlagworte lt. VLB-Report]],KeysDNB[],4,FALSE),0)</f>
        <v>3</v>
      </c>
      <c r="F562" s="3">
        <f>VLOOKUP(ReportKeysStatus[[#This Row],[fehlende Schlagworte lt. VLB-Report]],NoOfKeysVLB[],2,FALSE)</f>
        <v>1</v>
      </c>
      <c r="G562" s="3">
        <f>ReportKeysStatus[[#This Row],['#KW DNB]]+ReportKeysStatus[[#This Row],['#KW VLB]]</f>
        <v>4</v>
      </c>
    </row>
    <row r="563" spans="1:7" ht="21" customHeight="1" x14ac:dyDescent="0.25">
      <c r="A563" s="4" t="s">
        <v>561</v>
      </c>
      <c r="B563" s="4" t="s">
        <v>10945</v>
      </c>
      <c r="C563" s="2" t="str">
        <f>IFERROR(IF(LEN(VLOOKUP(ReportKeysStatus[[#This Row],[fehlende Schlagworte lt. VLB-Report]],KeysDNB[],1,FALSE)&gt;0),"ja"),"nein")</f>
        <v>ja</v>
      </c>
      <c r="D563" s="2" t="str">
        <f>IFERROR(VLOOKUP(ReportKeysStatus[[#This Row],[fehlende Schlagworte lt. VLB-Report]],NoKeysAtDNB[],3,FALSE),"")</f>
        <v/>
      </c>
      <c r="E563" s="2">
        <f>IFERROR(VLOOKUP(ReportKeysStatus[[#This Row],[fehlende Schlagworte lt. VLB-Report]],KeysDNB[],4,FALSE),0)</f>
        <v>3</v>
      </c>
      <c r="F563" s="3">
        <f>VLOOKUP(ReportKeysStatus[[#This Row],[fehlende Schlagworte lt. VLB-Report]],NoOfKeysVLB[],2,FALSE)</f>
        <v>1</v>
      </c>
      <c r="G563" s="3">
        <f>ReportKeysStatus[[#This Row],['#KW DNB]]+ReportKeysStatus[[#This Row],['#KW VLB]]</f>
        <v>4</v>
      </c>
    </row>
    <row r="564" spans="1:7" ht="21" customHeight="1" x14ac:dyDescent="0.25">
      <c r="A564" s="4" t="s">
        <v>562</v>
      </c>
      <c r="B564" s="4" t="s">
        <v>10945</v>
      </c>
      <c r="C564" s="2" t="str">
        <f>IFERROR(IF(LEN(VLOOKUP(ReportKeysStatus[[#This Row],[fehlende Schlagworte lt. VLB-Report]],KeysDNB[],1,FALSE)&gt;0),"ja"),"nein")</f>
        <v>ja</v>
      </c>
      <c r="D564" s="2" t="str">
        <f>IFERROR(VLOOKUP(ReportKeysStatus[[#This Row],[fehlende Schlagworte lt. VLB-Report]],NoKeysAtDNB[],3,FALSE),"")</f>
        <v/>
      </c>
      <c r="E564" s="2">
        <f>IFERROR(VLOOKUP(ReportKeysStatus[[#This Row],[fehlende Schlagworte lt. VLB-Report]],KeysDNB[],4,FALSE),0)</f>
        <v>4</v>
      </c>
      <c r="F564" s="3">
        <f>VLOOKUP(ReportKeysStatus[[#This Row],[fehlende Schlagworte lt. VLB-Report]],NoOfKeysVLB[],2,FALSE)</f>
        <v>2</v>
      </c>
      <c r="G564" s="3">
        <f>ReportKeysStatus[[#This Row],['#KW DNB]]+ReportKeysStatus[[#This Row],['#KW VLB]]</f>
        <v>6</v>
      </c>
    </row>
    <row r="565" spans="1:7" ht="21" customHeight="1" x14ac:dyDescent="0.25">
      <c r="A565" s="4" t="s">
        <v>563</v>
      </c>
      <c r="B565" s="4" t="s">
        <v>10945</v>
      </c>
      <c r="C565" s="2" t="str">
        <f>IFERROR(IF(LEN(VLOOKUP(ReportKeysStatus[[#This Row],[fehlende Schlagworte lt. VLB-Report]],KeysDNB[],1,FALSE)&gt;0),"ja"),"nein")</f>
        <v>ja</v>
      </c>
      <c r="D565" s="2" t="str">
        <f>IFERROR(VLOOKUP(ReportKeysStatus[[#This Row],[fehlende Schlagworte lt. VLB-Report]],NoKeysAtDNB[],3,FALSE),"")</f>
        <v/>
      </c>
      <c r="E565" s="2">
        <f>IFERROR(VLOOKUP(ReportKeysStatus[[#This Row],[fehlende Schlagworte lt. VLB-Report]],KeysDNB[],4,FALSE),0)</f>
        <v>1</v>
      </c>
      <c r="F565" s="3" t="e">
        <f>VLOOKUP(ReportKeysStatus[[#This Row],[fehlende Schlagworte lt. VLB-Report]],NoOfKeysVLB[],2,FALSE)</f>
        <v>#N/A</v>
      </c>
      <c r="G565" s="3" t="e">
        <f>ReportKeysStatus[[#This Row],['#KW DNB]]+ReportKeysStatus[[#This Row],['#KW VLB]]</f>
        <v>#N/A</v>
      </c>
    </row>
    <row r="566" spans="1:7" ht="21" customHeight="1" x14ac:dyDescent="0.25">
      <c r="A566" s="4" t="s">
        <v>564</v>
      </c>
      <c r="B566" s="4" t="s">
        <v>10945</v>
      </c>
      <c r="C566" s="2" t="str">
        <f>IFERROR(IF(LEN(VLOOKUP(ReportKeysStatus[[#This Row],[fehlende Schlagworte lt. VLB-Report]],KeysDNB[],1,FALSE)&gt;0),"ja"),"nein")</f>
        <v>ja</v>
      </c>
      <c r="D566" s="2" t="str">
        <f>IFERROR(VLOOKUP(ReportKeysStatus[[#This Row],[fehlende Schlagworte lt. VLB-Report]],NoKeysAtDNB[],3,FALSE),"")</f>
        <v/>
      </c>
      <c r="E566" s="2">
        <f>IFERROR(VLOOKUP(ReportKeysStatus[[#This Row],[fehlende Schlagworte lt. VLB-Report]],KeysDNB[],4,FALSE),0)</f>
        <v>1</v>
      </c>
      <c r="F566" s="3">
        <f>VLOOKUP(ReportKeysStatus[[#This Row],[fehlende Schlagworte lt. VLB-Report]],NoOfKeysVLB[],2,FALSE)</f>
        <v>2</v>
      </c>
      <c r="G566" s="3">
        <f>ReportKeysStatus[[#This Row],['#KW DNB]]+ReportKeysStatus[[#This Row],['#KW VLB]]</f>
        <v>3</v>
      </c>
    </row>
    <row r="567" spans="1:7" ht="21" customHeight="1" x14ac:dyDescent="0.25">
      <c r="A567" s="4" t="s">
        <v>565</v>
      </c>
      <c r="B567" s="4" t="s">
        <v>10945</v>
      </c>
      <c r="C567" s="2" t="str">
        <f>IFERROR(IF(LEN(VLOOKUP(ReportKeysStatus[[#This Row],[fehlende Schlagworte lt. VLB-Report]],KeysDNB[],1,FALSE)&gt;0),"ja"),"nein")</f>
        <v>ja</v>
      </c>
      <c r="D567" s="2" t="str">
        <f>IFERROR(VLOOKUP(ReportKeysStatus[[#This Row],[fehlende Schlagworte lt. VLB-Report]],NoKeysAtDNB[],3,FALSE),"")</f>
        <v/>
      </c>
      <c r="E567" s="2">
        <f>IFERROR(VLOOKUP(ReportKeysStatus[[#This Row],[fehlende Schlagworte lt. VLB-Report]],KeysDNB[],4,FALSE),0)</f>
        <v>4</v>
      </c>
      <c r="F567" s="3">
        <f>VLOOKUP(ReportKeysStatus[[#This Row],[fehlende Schlagworte lt. VLB-Report]],NoOfKeysVLB[],2,FALSE)</f>
        <v>2</v>
      </c>
      <c r="G567" s="3">
        <f>ReportKeysStatus[[#This Row],['#KW DNB]]+ReportKeysStatus[[#This Row],['#KW VLB]]</f>
        <v>6</v>
      </c>
    </row>
    <row r="568" spans="1:7" ht="21" customHeight="1" x14ac:dyDescent="0.25">
      <c r="A568" s="4" t="s">
        <v>566</v>
      </c>
      <c r="B568" s="4" t="s">
        <v>10945</v>
      </c>
      <c r="C568" s="2" t="str">
        <f>IFERROR(IF(LEN(VLOOKUP(ReportKeysStatus[[#This Row],[fehlende Schlagworte lt. VLB-Report]],KeysDNB[],1,FALSE)&gt;0),"ja"),"nein")</f>
        <v>ja</v>
      </c>
      <c r="D568" s="2" t="str">
        <f>IFERROR(VLOOKUP(ReportKeysStatus[[#This Row],[fehlende Schlagworte lt. VLB-Report]],NoKeysAtDNB[],3,FALSE),"")</f>
        <v/>
      </c>
      <c r="E568" s="2">
        <f>IFERROR(VLOOKUP(ReportKeysStatus[[#This Row],[fehlende Schlagworte lt. VLB-Report]],KeysDNB[],4,FALSE),0)</f>
        <v>1</v>
      </c>
      <c r="F568" s="3">
        <f>VLOOKUP(ReportKeysStatus[[#This Row],[fehlende Schlagworte lt. VLB-Report]],NoOfKeysVLB[],2,FALSE)</f>
        <v>2</v>
      </c>
      <c r="G568" s="3">
        <f>ReportKeysStatus[[#This Row],['#KW DNB]]+ReportKeysStatus[[#This Row],['#KW VLB]]</f>
        <v>3</v>
      </c>
    </row>
    <row r="569" spans="1:7" ht="21" customHeight="1" x14ac:dyDescent="0.25">
      <c r="A569" s="4" t="s">
        <v>567</v>
      </c>
      <c r="B569" s="4" t="s">
        <v>10945</v>
      </c>
      <c r="C569" s="2" t="str">
        <f>IFERROR(IF(LEN(VLOOKUP(ReportKeysStatus[[#This Row],[fehlende Schlagworte lt. VLB-Report]],KeysDNB[],1,FALSE)&gt;0),"ja"),"nein")</f>
        <v>ja</v>
      </c>
      <c r="D569" s="2" t="str">
        <f>IFERROR(VLOOKUP(ReportKeysStatus[[#This Row],[fehlende Schlagworte lt. VLB-Report]],NoKeysAtDNB[],3,FALSE),"")</f>
        <v/>
      </c>
      <c r="E569" s="2">
        <f>IFERROR(VLOOKUP(ReportKeysStatus[[#This Row],[fehlende Schlagworte lt. VLB-Report]],KeysDNB[],4,FALSE),0)</f>
        <v>4</v>
      </c>
      <c r="F569" s="3">
        <f>VLOOKUP(ReportKeysStatus[[#This Row],[fehlende Schlagworte lt. VLB-Report]],NoOfKeysVLB[],2,FALSE)</f>
        <v>1</v>
      </c>
      <c r="G569" s="3">
        <f>ReportKeysStatus[[#This Row],['#KW DNB]]+ReportKeysStatus[[#This Row],['#KW VLB]]</f>
        <v>5</v>
      </c>
    </row>
    <row r="570" spans="1:7" ht="21" customHeight="1" x14ac:dyDescent="0.25">
      <c r="A570" s="4" t="s">
        <v>568</v>
      </c>
      <c r="B570" s="4" t="s">
        <v>10945</v>
      </c>
      <c r="C570" s="2" t="str">
        <f>IFERROR(IF(LEN(VLOOKUP(ReportKeysStatus[[#This Row],[fehlende Schlagworte lt. VLB-Report]],KeysDNB[],1,FALSE)&gt;0),"ja"),"nein")</f>
        <v>ja</v>
      </c>
      <c r="D570" s="2" t="str">
        <f>IFERROR(VLOOKUP(ReportKeysStatus[[#This Row],[fehlende Schlagworte lt. VLB-Report]],NoKeysAtDNB[],3,FALSE),"")</f>
        <v/>
      </c>
      <c r="E570" s="2">
        <f>IFERROR(VLOOKUP(ReportKeysStatus[[#This Row],[fehlende Schlagworte lt. VLB-Report]],KeysDNB[],4,FALSE),0)</f>
        <v>3</v>
      </c>
      <c r="F570" s="3">
        <f>VLOOKUP(ReportKeysStatus[[#This Row],[fehlende Schlagworte lt. VLB-Report]],NoOfKeysVLB[],2,FALSE)</f>
        <v>2</v>
      </c>
      <c r="G570" s="3">
        <f>ReportKeysStatus[[#This Row],['#KW DNB]]+ReportKeysStatus[[#This Row],['#KW VLB]]</f>
        <v>5</v>
      </c>
    </row>
    <row r="571" spans="1:7" ht="21" customHeight="1" x14ac:dyDescent="0.25">
      <c r="A571" s="4" t="s">
        <v>569</v>
      </c>
      <c r="B571" s="4" t="s">
        <v>10945</v>
      </c>
      <c r="C571" s="2" t="str">
        <f>IFERROR(IF(LEN(VLOOKUP(ReportKeysStatus[[#This Row],[fehlende Schlagworte lt. VLB-Report]],KeysDNB[],1,FALSE)&gt;0),"ja"),"nein")</f>
        <v>nein</v>
      </c>
      <c r="D571" s="2" t="str">
        <f>IFERROR(VLOOKUP(ReportKeysStatus[[#This Row],[fehlende Schlagworte lt. VLB-Report]],NoKeysAtDNB[],3,FALSE),"")</f>
        <v>00_keine Schlagworte bei DNB vorhanden</v>
      </c>
      <c r="E571" s="2">
        <f>IFERROR(VLOOKUP(ReportKeysStatus[[#This Row],[fehlende Schlagworte lt. VLB-Report]],KeysDNB[],4,FALSE),0)</f>
        <v>0</v>
      </c>
      <c r="F571" s="3">
        <f>VLOOKUP(ReportKeysStatus[[#This Row],[fehlende Schlagworte lt. VLB-Report]],NoOfKeysVLB[],2,FALSE)</f>
        <v>2</v>
      </c>
      <c r="G571" s="3">
        <f>ReportKeysStatus[[#This Row],['#KW DNB]]+ReportKeysStatus[[#This Row],['#KW VLB]]</f>
        <v>2</v>
      </c>
    </row>
    <row r="572" spans="1:7" ht="21" customHeight="1" x14ac:dyDescent="0.25">
      <c r="A572" s="4" t="s">
        <v>570</v>
      </c>
      <c r="B572" s="4" t="s">
        <v>10945</v>
      </c>
      <c r="C572" s="2" t="str">
        <f>IFERROR(IF(LEN(VLOOKUP(ReportKeysStatus[[#This Row],[fehlende Schlagworte lt. VLB-Report]],KeysDNB[],1,FALSE)&gt;0),"ja"),"nein")</f>
        <v>nein</v>
      </c>
      <c r="D572" s="2" t="str">
        <f>IFERROR(VLOOKUP(ReportKeysStatus[[#This Row],[fehlende Schlagworte lt. VLB-Report]],NoKeysAtDNB[],3,FALSE),"")</f>
        <v>00_ISBN nicht bei DNB vorhanden</v>
      </c>
      <c r="E572" s="2">
        <f>IFERROR(VLOOKUP(ReportKeysStatus[[#This Row],[fehlende Schlagworte lt. VLB-Report]],KeysDNB[],4,FALSE),0)</f>
        <v>0</v>
      </c>
      <c r="F572" s="3">
        <f>VLOOKUP(ReportKeysStatus[[#This Row],[fehlende Schlagworte lt. VLB-Report]],NoOfKeysVLB[],2,FALSE)</f>
        <v>2</v>
      </c>
      <c r="G572" s="3">
        <f>ReportKeysStatus[[#This Row],['#KW DNB]]+ReportKeysStatus[[#This Row],['#KW VLB]]</f>
        <v>2</v>
      </c>
    </row>
    <row r="573" spans="1:7" ht="21" customHeight="1" x14ac:dyDescent="0.25">
      <c r="A573" s="4" t="s">
        <v>571</v>
      </c>
      <c r="B573" s="4" t="s">
        <v>10945</v>
      </c>
      <c r="C573" s="2" t="str">
        <f>IFERROR(IF(LEN(VLOOKUP(ReportKeysStatus[[#This Row],[fehlende Schlagworte lt. VLB-Report]],KeysDNB[],1,FALSE)&gt;0),"ja"),"nein")</f>
        <v>nein</v>
      </c>
      <c r="D573" s="2" t="str">
        <f>IFERROR(VLOOKUP(ReportKeysStatus[[#This Row],[fehlende Schlagworte lt. VLB-Report]],NoKeysAtDNB[],3,FALSE),"")</f>
        <v>00_ISBN nicht bei DNB vorhanden</v>
      </c>
      <c r="E573" s="2">
        <f>IFERROR(VLOOKUP(ReportKeysStatus[[#This Row],[fehlende Schlagworte lt. VLB-Report]],KeysDNB[],4,FALSE),0)</f>
        <v>0</v>
      </c>
      <c r="F573" s="3">
        <f>VLOOKUP(ReportKeysStatus[[#This Row],[fehlende Schlagworte lt. VLB-Report]],NoOfKeysVLB[],2,FALSE)</f>
        <v>2</v>
      </c>
      <c r="G573" s="3">
        <f>ReportKeysStatus[[#This Row],['#KW DNB]]+ReportKeysStatus[[#This Row],['#KW VLB]]</f>
        <v>2</v>
      </c>
    </row>
    <row r="574" spans="1:7" ht="21" customHeight="1" x14ac:dyDescent="0.25">
      <c r="A574" s="4" t="s">
        <v>572</v>
      </c>
      <c r="B574" s="4" t="s">
        <v>10945</v>
      </c>
      <c r="C574" s="2" t="str">
        <f>IFERROR(IF(LEN(VLOOKUP(ReportKeysStatus[[#This Row],[fehlende Schlagworte lt. VLB-Report]],KeysDNB[],1,FALSE)&gt;0),"ja"),"nein")</f>
        <v>nein</v>
      </c>
      <c r="D574" s="2" t="str">
        <f>IFERROR(VLOOKUP(ReportKeysStatus[[#This Row],[fehlende Schlagworte lt. VLB-Report]],NoKeysAtDNB[],3,FALSE),"")</f>
        <v>00_ISBN nicht bei DNB vorhanden</v>
      </c>
      <c r="E574" s="2">
        <f>IFERROR(VLOOKUP(ReportKeysStatus[[#This Row],[fehlende Schlagworte lt. VLB-Report]],KeysDNB[],4,FALSE),0)</f>
        <v>0</v>
      </c>
      <c r="F574" s="3">
        <f>VLOOKUP(ReportKeysStatus[[#This Row],[fehlende Schlagworte lt. VLB-Report]],NoOfKeysVLB[],2,FALSE)</f>
        <v>2</v>
      </c>
      <c r="G574" s="3">
        <f>ReportKeysStatus[[#This Row],['#KW DNB]]+ReportKeysStatus[[#This Row],['#KW VLB]]</f>
        <v>2</v>
      </c>
    </row>
    <row r="575" spans="1:7" ht="21" customHeight="1" x14ac:dyDescent="0.25">
      <c r="A575" s="4" t="s">
        <v>573</v>
      </c>
      <c r="B575" s="4" t="s">
        <v>10945</v>
      </c>
      <c r="C575" s="2" t="str">
        <f>IFERROR(IF(LEN(VLOOKUP(ReportKeysStatus[[#This Row],[fehlende Schlagworte lt. VLB-Report]],KeysDNB[],1,FALSE)&gt;0),"ja"),"nein")</f>
        <v>nein</v>
      </c>
      <c r="D575" s="2" t="str">
        <f>IFERROR(VLOOKUP(ReportKeysStatus[[#This Row],[fehlende Schlagworte lt. VLB-Report]],NoKeysAtDNB[],3,FALSE),"")</f>
        <v>00_ISBN nicht bei DNB vorhanden</v>
      </c>
      <c r="E575" s="2">
        <f>IFERROR(VLOOKUP(ReportKeysStatus[[#This Row],[fehlende Schlagworte lt. VLB-Report]],KeysDNB[],4,FALSE),0)</f>
        <v>0</v>
      </c>
      <c r="F575" s="3">
        <f>VLOOKUP(ReportKeysStatus[[#This Row],[fehlende Schlagworte lt. VLB-Report]],NoOfKeysVLB[],2,FALSE)</f>
        <v>2</v>
      </c>
      <c r="G575" s="3">
        <f>ReportKeysStatus[[#This Row],['#KW DNB]]+ReportKeysStatus[[#This Row],['#KW VLB]]</f>
        <v>2</v>
      </c>
    </row>
    <row r="576" spans="1:7" ht="21" customHeight="1" x14ac:dyDescent="0.25">
      <c r="A576" s="4" t="s">
        <v>574</v>
      </c>
      <c r="B576" s="4" t="s">
        <v>10945</v>
      </c>
      <c r="C576" s="2" t="str">
        <f>IFERROR(IF(LEN(VLOOKUP(ReportKeysStatus[[#This Row],[fehlende Schlagworte lt. VLB-Report]],KeysDNB[],1,FALSE)&gt;0),"ja"),"nein")</f>
        <v>nein</v>
      </c>
      <c r="D576" s="2" t="str">
        <f>IFERROR(VLOOKUP(ReportKeysStatus[[#This Row],[fehlende Schlagworte lt. VLB-Report]],NoKeysAtDNB[],3,FALSE),"")</f>
        <v>00_ISBN nicht bei DNB vorhanden</v>
      </c>
      <c r="E576" s="2">
        <f>IFERROR(VLOOKUP(ReportKeysStatus[[#This Row],[fehlende Schlagworte lt. VLB-Report]],KeysDNB[],4,FALSE),0)</f>
        <v>0</v>
      </c>
      <c r="F576" s="3">
        <f>VLOOKUP(ReportKeysStatus[[#This Row],[fehlende Schlagworte lt. VLB-Report]],NoOfKeysVLB[],2,FALSE)</f>
        <v>2</v>
      </c>
      <c r="G576" s="3">
        <f>ReportKeysStatus[[#This Row],['#KW DNB]]+ReportKeysStatus[[#This Row],['#KW VLB]]</f>
        <v>2</v>
      </c>
    </row>
    <row r="577" spans="1:7" ht="21" customHeight="1" x14ac:dyDescent="0.25">
      <c r="A577" s="4" t="s">
        <v>575</v>
      </c>
      <c r="B577" s="4" t="s">
        <v>10945</v>
      </c>
      <c r="C577" s="2" t="str">
        <f>IFERROR(IF(LEN(VLOOKUP(ReportKeysStatus[[#This Row],[fehlende Schlagworte lt. VLB-Report]],KeysDNB[],1,FALSE)&gt;0),"ja"),"nein")</f>
        <v>nein</v>
      </c>
      <c r="D577" s="2" t="str">
        <f>IFERROR(VLOOKUP(ReportKeysStatus[[#This Row],[fehlende Schlagworte lt. VLB-Report]],NoKeysAtDNB[],3,FALSE),"")</f>
        <v>00_ISBN nicht bei DNB vorhanden</v>
      </c>
      <c r="E577" s="2">
        <f>IFERROR(VLOOKUP(ReportKeysStatus[[#This Row],[fehlende Schlagworte lt. VLB-Report]],KeysDNB[],4,FALSE),0)</f>
        <v>0</v>
      </c>
      <c r="F577" s="3">
        <f>VLOOKUP(ReportKeysStatus[[#This Row],[fehlende Schlagworte lt. VLB-Report]],NoOfKeysVLB[],2,FALSE)</f>
        <v>0</v>
      </c>
      <c r="G577" s="3">
        <f>ReportKeysStatus[[#This Row],['#KW DNB]]+ReportKeysStatus[[#This Row],['#KW VLB]]</f>
        <v>0</v>
      </c>
    </row>
    <row r="578" spans="1:7" ht="21" customHeight="1" x14ac:dyDescent="0.25">
      <c r="A578" s="4" t="s">
        <v>576</v>
      </c>
      <c r="B578" s="4" t="s">
        <v>10945</v>
      </c>
      <c r="C578" s="2" t="str">
        <f>IFERROR(IF(LEN(VLOOKUP(ReportKeysStatus[[#This Row],[fehlende Schlagworte lt. VLB-Report]],KeysDNB[],1,FALSE)&gt;0),"ja"),"nein")</f>
        <v>ja</v>
      </c>
      <c r="D578" s="2" t="str">
        <f>IFERROR(VLOOKUP(ReportKeysStatus[[#This Row],[fehlende Schlagworte lt. VLB-Report]],NoKeysAtDNB[],3,FALSE),"")</f>
        <v/>
      </c>
      <c r="E578" s="2">
        <f>IFERROR(VLOOKUP(ReportKeysStatus[[#This Row],[fehlende Schlagworte lt. VLB-Report]],KeysDNB[],4,FALSE),0)</f>
        <v>5</v>
      </c>
      <c r="F578" s="3">
        <f>VLOOKUP(ReportKeysStatus[[#This Row],[fehlende Schlagworte lt. VLB-Report]],NoOfKeysVLB[],2,FALSE)</f>
        <v>2</v>
      </c>
      <c r="G578" s="3">
        <f>ReportKeysStatus[[#This Row],['#KW DNB]]+ReportKeysStatus[[#This Row],['#KW VLB]]</f>
        <v>7</v>
      </c>
    </row>
    <row r="579" spans="1:7" ht="21" customHeight="1" x14ac:dyDescent="0.25">
      <c r="A579" s="4" t="s">
        <v>577</v>
      </c>
      <c r="B579" s="4" t="s">
        <v>10945</v>
      </c>
      <c r="C579" s="2" t="str">
        <f>IFERROR(IF(LEN(VLOOKUP(ReportKeysStatus[[#This Row],[fehlende Schlagworte lt. VLB-Report]],KeysDNB[],1,FALSE)&gt;0),"ja"),"nein")</f>
        <v>ja</v>
      </c>
      <c r="D579" s="2" t="str">
        <f>IFERROR(VLOOKUP(ReportKeysStatus[[#This Row],[fehlende Schlagworte lt. VLB-Report]],NoKeysAtDNB[],3,FALSE),"")</f>
        <v/>
      </c>
      <c r="E579" s="2">
        <f>IFERROR(VLOOKUP(ReportKeysStatus[[#This Row],[fehlende Schlagworte lt. VLB-Report]],KeysDNB[],4,FALSE),0)</f>
        <v>5</v>
      </c>
      <c r="F579" s="3">
        <f>VLOOKUP(ReportKeysStatus[[#This Row],[fehlende Schlagworte lt. VLB-Report]],NoOfKeysVLB[],2,FALSE)</f>
        <v>2</v>
      </c>
      <c r="G579" s="3">
        <f>ReportKeysStatus[[#This Row],['#KW DNB]]+ReportKeysStatus[[#This Row],['#KW VLB]]</f>
        <v>7</v>
      </c>
    </row>
    <row r="580" spans="1:7" ht="21" customHeight="1" x14ac:dyDescent="0.25">
      <c r="A580" s="4" t="s">
        <v>578</v>
      </c>
      <c r="B580" s="4" t="s">
        <v>10945</v>
      </c>
      <c r="C580" s="2" t="str">
        <f>IFERROR(IF(LEN(VLOOKUP(ReportKeysStatus[[#This Row],[fehlende Schlagworte lt. VLB-Report]],KeysDNB[],1,FALSE)&gt;0),"ja"),"nein")</f>
        <v>ja</v>
      </c>
      <c r="D580" s="2" t="str">
        <f>IFERROR(VLOOKUP(ReportKeysStatus[[#This Row],[fehlende Schlagworte lt. VLB-Report]],NoKeysAtDNB[],3,FALSE),"")</f>
        <v/>
      </c>
      <c r="E580" s="2">
        <f>IFERROR(VLOOKUP(ReportKeysStatus[[#This Row],[fehlende Schlagworte lt. VLB-Report]],KeysDNB[],4,FALSE),0)</f>
        <v>3</v>
      </c>
      <c r="F580" s="3">
        <f>VLOOKUP(ReportKeysStatus[[#This Row],[fehlende Schlagworte lt. VLB-Report]],NoOfKeysVLB[],2,FALSE)</f>
        <v>0</v>
      </c>
      <c r="G580" s="3">
        <f>ReportKeysStatus[[#This Row],['#KW DNB]]+ReportKeysStatus[[#This Row],['#KW VLB]]</f>
        <v>3</v>
      </c>
    </row>
    <row r="581" spans="1:7" ht="21" customHeight="1" x14ac:dyDescent="0.25">
      <c r="A581" s="4" t="s">
        <v>579</v>
      </c>
      <c r="B581" s="4" t="s">
        <v>10945</v>
      </c>
      <c r="C581" s="2" t="str">
        <f>IFERROR(IF(LEN(VLOOKUP(ReportKeysStatus[[#This Row],[fehlende Schlagworte lt. VLB-Report]],KeysDNB[],1,FALSE)&gt;0),"ja"),"nein")</f>
        <v>ja</v>
      </c>
      <c r="D581" s="2" t="str">
        <f>IFERROR(VLOOKUP(ReportKeysStatus[[#This Row],[fehlende Schlagworte lt. VLB-Report]],NoKeysAtDNB[],3,FALSE),"")</f>
        <v/>
      </c>
      <c r="E581" s="2">
        <f>IFERROR(VLOOKUP(ReportKeysStatus[[#This Row],[fehlende Schlagworte lt. VLB-Report]],KeysDNB[],4,FALSE),0)</f>
        <v>4</v>
      </c>
      <c r="F581" s="3">
        <f>VLOOKUP(ReportKeysStatus[[#This Row],[fehlende Schlagworte lt. VLB-Report]],NoOfKeysVLB[],2,FALSE)</f>
        <v>0</v>
      </c>
      <c r="G581" s="3">
        <f>ReportKeysStatus[[#This Row],['#KW DNB]]+ReportKeysStatus[[#This Row],['#KW VLB]]</f>
        <v>4</v>
      </c>
    </row>
    <row r="582" spans="1:7" ht="21" customHeight="1" x14ac:dyDescent="0.25">
      <c r="A582" s="4" t="s">
        <v>580</v>
      </c>
      <c r="B582" s="4" t="s">
        <v>10945</v>
      </c>
      <c r="C582" s="2" t="str">
        <f>IFERROR(IF(LEN(VLOOKUP(ReportKeysStatus[[#This Row],[fehlende Schlagworte lt. VLB-Report]],KeysDNB[],1,FALSE)&gt;0),"ja"),"nein")</f>
        <v>ja</v>
      </c>
      <c r="D582" s="2" t="str">
        <f>IFERROR(VLOOKUP(ReportKeysStatus[[#This Row],[fehlende Schlagworte lt. VLB-Report]],NoKeysAtDNB[],3,FALSE),"")</f>
        <v/>
      </c>
      <c r="E582" s="2">
        <f>IFERROR(VLOOKUP(ReportKeysStatus[[#This Row],[fehlende Schlagworte lt. VLB-Report]],KeysDNB[],4,FALSE),0)</f>
        <v>6</v>
      </c>
      <c r="F582" s="3">
        <f>VLOOKUP(ReportKeysStatus[[#This Row],[fehlende Schlagworte lt. VLB-Report]],NoOfKeysVLB[],2,FALSE)</f>
        <v>0</v>
      </c>
      <c r="G582" s="3">
        <f>ReportKeysStatus[[#This Row],['#KW DNB]]+ReportKeysStatus[[#This Row],['#KW VLB]]</f>
        <v>6</v>
      </c>
    </row>
    <row r="583" spans="1:7" ht="21" customHeight="1" x14ac:dyDescent="0.25">
      <c r="A583" s="4" t="s">
        <v>581</v>
      </c>
      <c r="B583" s="4" t="s">
        <v>10945</v>
      </c>
      <c r="C583" s="2" t="str">
        <f>IFERROR(IF(LEN(VLOOKUP(ReportKeysStatus[[#This Row],[fehlende Schlagworte lt. VLB-Report]],KeysDNB[],1,FALSE)&gt;0),"ja"),"nein")</f>
        <v>ja</v>
      </c>
      <c r="D583" s="2" t="str">
        <f>IFERROR(VLOOKUP(ReportKeysStatus[[#This Row],[fehlende Schlagworte lt. VLB-Report]],NoKeysAtDNB[],3,FALSE),"")</f>
        <v/>
      </c>
      <c r="E583" s="2">
        <f>IFERROR(VLOOKUP(ReportKeysStatus[[#This Row],[fehlende Schlagworte lt. VLB-Report]],KeysDNB[],4,FALSE),0)</f>
        <v>3</v>
      </c>
      <c r="F583" s="3">
        <f>VLOOKUP(ReportKeysStatus[[#This Row],[fehlende Schlagworte lt. VLB-Report]],NoOfKeysVLB[],2,FALSE)</f>
        <v>0</v>
      </c>
      <c r="G583" s="3">
        <f>ReportKeysStatus[[#This Row],['#KW DNB]]+ReportKeysStatus[[#This Row],['#KW VLB]]</f>
        <v>3</v>
      </c>
    </row>
    <row r="584" spans="1:7" ht="21" customHeight="1" x14ac:dyDescent="0.25">
      <c r="A584" s="4" t="s">
        <v>582</v>
      </c>
      <c r="B584" s="4" t="s">
        <v>10945</v>
      </c>
      <c r="C584" s="2" t="str">
        <f>IFERROR(IF(LEN(VLOOKUP(ReportKeysStatus[[#This Row],[fehlende Schlagworte lt. VLB-Report]],KeysDNB[],1,FALSE)&gt;0),"ja"),"nein")</f>
        <v>ja</v>
      </c>
      <c r="D584" s="2" t="str">
        <f>IFERROR(VLOOKUP(ReportKeysStatus[[#This Row],[fehlende Schlagworte lt. VLB-Report]],NoKeysAtDNB[],3,FALSE),"")</f>
        <v/>
      </c>
      <c r="E584" s="2">
        <f>IFERROR(VLOOKUP(ReportKeysStatus[[#This Row],[fehlende Schlagworte lt. VLB-Report]],KeysDNB[],4,FALSE),0)</f>
        <v>1</v>
      </c>
      <c r="F584" s="3">
        <f>VLOOKUP(ReportKeysStatus[[#This Row],[fehlende Schlagworte lt. VLB-Report]],NoOfKeysVLB[],2,FALSE)</f>
        <v>2</v>
      </c>
      <c r="G584" s="3">
        <f>ReportKeysStatus[[#This Row],['#KW DNB]]+ReportKeysStatus[[#This Row],['#KW VLB]]</f>
        <v>3</v>
      </c>
    </row>
    <row r="585" spans="1:7" ht="21" customHeight="1" x14ac:dyDescent="0.25">
      <c r="A585" s="4" t="s">
        <v>583</v>
      </c>
      <c r="B585" s="4" t="s">
        <v>10945</v>
      </c>
      <c r="C585" s="2" t="str">
        <f>IFERROR(IF(LEN(VLOOKUP(ReportKeysStatus[[#This Row],[fehlende Schlagworte lt. VLB-Report]],KeysDNB[],1,FALSE)&gt;0),"ja"),"nein")</f>
        <v>ja</v>
      </c>
      <c r="D585" s="2" t="str">
        <f>IFERROR(VLOOKUP(ReportKeysStatus[[#This Row],[fehlende Schlagworte lt. VLB-Report]],NoKeysAtDNB[],3,FALSE),"")</f>
        <v/>
      </c>
      <c r="E585" s="2">
        <f>IFERROR(VLOOKUP(ReportKeysStatus[[#This Row],[fehlende Schlagworte lt. VLB-Report]],KeysDNB[],4,FALSE),0)</f>
        <v>3</v>
      </c>
      <c r="F585" s="3">
        <f>VLOOKUP(ReportKeysStatus[[#This Row],[fehlende Schlagworte lt. VLB-Report]],NoOfKeysVLB[],2,FALSE)</f>
        <v>2</v>
      </c>
      <c r="G585" s="3">
        <f>ReportKeysStatus[[#This Row],['#KW DNB]]+ReportKeysStatus[[#This Row],['#KW VLB]]</f>
        <v>5</v>
      </c>
    </row>
    <row r="586" spans="1:7" ht="21" customHeight="1" x14ac:dyDescent="0.25">
      <c r="A586" s="4" t="s">
        <v>584</v>
      </c>
      <c r="B586" s="4" t="s">
        <v>10945</v>
      </c>
      <c r="C586" s="2" t="str">
        <f>IFERROR(IF(LEN(VLOOKUP(ReportKeysStatus[[#This Row],[fehlende Schlagworte lt. VLB-Report]],KeysDNB[],1,FALSE)&gt;0),"ja"),"nein")</f>
        <v>nein</v>
      </c>
      <c r="D586" s="2" t="str">
        <f>IFERROR(VLOOKUP(ReportKeysStatus[[#This Row],[fehlende Schlagworte lt. VLB-Report]],NoKeysAtDNB[],3,FALSE),"")</f>
        <v/>
      </c>
      <c r="E586" s="2">
        <f>IFERROR(VLOOKUP(ReportKeysStatus[[#This Row],[fehlende Schlagworte lt. VLB-Report]],KeysDNB[],4,FALSE),0)</f>
        <v>0</v>
      </c>
      <c r="F586" s="3">
        <f>VLOOKUP(ReportKeysStatus[[#This Row],[fehlende Schlagworte lt. VLB-Report]],NoOfKeysVLB[],2,FALSE)</f>
        <v>2</v>
      </c>
      <c r="G586" s="3">
        <f>ReportKeysStatus[[#This Row],['#KW DNB]]+ReportKeysStatus[[#This Row],['#KW VLB]]</f>
        <v>2</v>
      </c>
    </row>
    <row r="587" spans="1:7" ht="21" customHeight="1" x14ac:dyDescent="0.25">
      <c r="A587" s="4" t="s">
        <v>585</v>
      </c>
      <c r="B587" s="4" t="s">
        <v>10945</v>
      </c>
      <c r="C587" s="2" t="str">
        <f>IFERROR(IF(LEN(VLOOKUP(ReportKeysStatus[[#This Row],[fehlende Schlagworte lt. VLB-Report]],KeysDNB[],1,FALSE)&gt;0),"ja"),"nein")</f>
        <v>ja</v>
      </c>
      <c r="D587" s="2" t="str">
        <f>IFERROR(VLOOKUP(ReportKeysStatus[[#This Row],[fehlende Schlagworte lt. VLB-Report]],NoKeysAtDNB[],3,FALSE),"")</f>
        <v/>
      </c>
      <c r="E587" s="2">
        <f>IFERROR(VLOOKUP(ReportKeysStatus[[#This Row],[fehlende Schlagworte lt. VLB-Report]],KeysDNB[],4,FALSE),0)</f>
        <v>2</v>
      </c>
      <c r="F587" s="3">
        <f>VLOOKUP(ReportKeysStatus[[#This Row],[fehlende Schlagworte lt. VLB-Report]],NoOfKeysVLB[],2,FALSE)</f>
        <v>0</v>
      </c>
      <c r="G587" s="3">
        <f>ReportKeysStatus[[#This Row],['#KW DNB]]+ReportKeysStatus[[#This Row],['#KW VLB]]</f>
        <v>2</v>
      </c>
    </row>
    <row r="588" spans="1:7" ht="21" customHeight="1" x14ac:dyDescent="0.25">
      <c r="A588" s="4" t="s">
        <v>586</v>
      </c>
      <c r="B588" s="4" t="s">
        <v>10945</v>
      </c>
      <c r="C588" s="2" t="str">
        <f>IFERROR(IF(LEN(VLOOKUP(ReportKeysStatus[[#This Row],[fehlende Schlagworte lt. VLB-Report]],KeysDNB[],1,FALSE)&gt;0),"ja"),"nein")</f>
        <v>ja</v>
      </c>
      <c r="D588" s="2" t="str">
        <f>IFERROR(VLOOKUP(ReportKeysStatus[[#This Row],[fehlende Schlagworte lt. VLB-Report]],NoKeysAtDNB[],3,FALSE),"")</f>
        <v/>
      </c>
      <c r="E588" s="2">
        <f>IFERROR(VLOOKUP(ReportKeysStatus[[#This Row],[fehlende Schlagworte lt. VLB-Report]],KeysDNB[],4,FALSE),0)</f>
        <v>6</v>
      </c>
      <c r="F588" s="3">
        <f>VLOOKUP(ReportKeysStatus[[#This Row],[fehlende Schlagworte lt. VLB-Report]],NoOfKeysVLB[],2,FALSE)</f>
        <v>2</v>
      </c>
      <c r="G588" s="3">
        <f>ReportKeysStatus[[#This Row],['#KW DNB]]+ReportKeysStatus[[#This Row],['#KW VLB]]</f>
        <v>8</v>
      </c>
    </row>
    <row r="589" spans="1:7" ht="21" customHeight="1" x14ac:dyDescent="0.25">
      <c r="A589" s="4" t="s">
        <v>587</v>
      </c>
      <c r="B589" s="4" t="s">
        <v>10945</v>
      </c>
      <c r="C589" s="2" t="str">
        <f>IFERROR(IF(LEN(VLOOKUP(ReportKeysStatus[[#This Row],[fehlende Schlagworte lt. VLB-Report]],KeysDNB[],1,FALSE)&gt;0),"ja"),"nein")</f>
        <v>ja</v>
      </c>
      <c r="D589" s="2" t="str">
        <f>IFERROR(VLOOKUP(ReportKeysStatus[[#This Row],[fehlende Schlagworte lt. VLB-Report]],NoKeysAtDNB[],3,FALSE),"")</f>
        <v/>
      </c>
      <c r="E589" s="2">
        <f>IFERROR(VLOOKUP(ReportKeysStatus[[#This Row],[fehlende Schlagworte lt. VLB-Report]],KeysDNB[],4,FALSE),0)</f>
        <v>1</v>
      </c>
      <c r="F589" s="3">
        <f>VLOOKUP(ReportKeysStatus[[#This Row],[fehlende Schlagworte lt. VLB-Report]],NoOfKeysVLB[],2,FALSE)</f>
        <v>2</v>
      </c>
      <c r="G589" s="3">
        <f>ReportKeysStatus[[#This Row],['#KW DNB]]+ReportKeysStatus[[#This Row],['#KW VLB]]</f>
        <v>3</v>
      </c>
    </row>
    <row r="590" spans="1:7" ht="21" customHeight="1" x14ac:dyDescent="0.25">
      <c r="A590" s="4" t="s">
        <v>588</v>
      </c>
      <c r="B590" s="4" t="s">
        <v>10945</v>
      </c>
      <c r="C590" s="2" t="str">
        <f>IFERROR(IF(LEN(VLOOKUP(ReportKeysStatus[[#This Row],[fehlende Schlagworte lt. VLB-Report]],KeysDNB[],1,FALSE)&gt;0),"ja"),"nein")</f>
        <v>ja</v>
      </c>
      <c r="D590" s="2" t="str">
        <f>IFERROR(VLOOKUP(ReportKeysStatus[[#This Row],[fehlende Schlagworte lt. VLB-Report]],NoKeysAtDNB[],3,FALSE),"")</f>
        <v/>
      </c>
      <c r="E590" s="2">
        <f>IFERROR(VLOOKUP(ReportKeysStatus[[#This Row],[fehlende Schlagworte lt. VLB-Report]],KeysDNB[],4,FALSE),0)</f>
        <v>7</v>
      </c>
      <c r="F590" s="3">
        <f>VLOOKUP(ReportKeysStatus[[#This Row],[fehlende Schlagworte lt. VLB-Report]],NoOfKeysVLB[],2,FALSE)</f>
        <v>2</v>
      </c>
      <c r="G590" s="3">
        <f>ReportKeysStatus[[#This Row],['#KW DNB]]+ReportKeysStatus[[#This Row],['#KW VLB]]</f>
        <v>9</v>
      </c>
    </row>
    <row r="591" spans="1:7" ht="21" customHeight="1" x14ac:dyDescent="0.25">
      <c r="A591" s="4" t="s">
        <v>589</v>
      </c>
      <c r="B591" s="4" t="s">
        <v>10945</v>
      </c>
      <c r="C591" s="2" t="str">
        <f>IFERROR(IF(LEN(VLOOKUP(ReportKeysStatus[[#This Row],[fehlende Schlagworte lt. VLB-Report]],KeysDNB[],1,FALSE)&gt;0),"ja"),"nein")</f>
        <v>ja</v>
      </c>
      <c r="D591" s="2" t="str">
        <f>IFERROR(VLOOKUP(ReportKeysStatus[[#This Row],[fehlende Schlagworte lt. VLB-Report]],NoKeysAtDNB[],3,FALSE),"")</f>
        <v/>
      </c>
      <c r="E591" s="2">
        <f>IFERROR(VLOOKUP(ReportKeysStatus[[#This Row],[fehlende Schlagworte lt. VLB-Report]],KeysDNB[],4,FALSE),0)</f>
        <v>4</v>
      </c>
      <c r="F591" s="3">
        <f>VLOOKUP(ReportKeysStatus[[#This Row],[fehlende Schlagworte lt. VLB-Report]],NoOfKeysVLB[],2,FALSE)</f>
        <v>2</v>
      </c>
      <c r="G591" s="3">
        <f>ReportKeysStatus[[#This Row],['#KW DNB]]+ReportKeysStatus[[#This Row],['#KW VLB]]</f>
        <v>6</v>
      </c>
    </row>
    <row r="592" spans="1:7" ht="21" customHeight="1" x14ac:dyDescent="0.25">
      <c r="A592" s="4" t="s">
        <v>590</v>
      </c>
      <c r="B592" s="4" t="s">
        <v>10945</v>
      </c>
      <c r="C592" s="2" t="str">
        <f>IFERROR(IF(LEN(VLOOKUP(ReportKeysStatus[[#This Row],[fehlende Schlagworte lt. VLB-Report]],KeysDNB[],1,FALSE)&gt;0),"ja"),"nein")</f>
        <v>ja</v>
      </c>
      <c r="D592" s="2" t="str">
        <f>IFERROR(VLOOKUP(ReportKeysStatus[[#This Row],[fehlende Schlagworte lt. VLB-Report]],NoKeysAtDNB[],3,FALSE),"")</f>
        <v/>
      </c>
      <c r="E592" s="2">
        <f>IFERROR(VLOOKUP(ReportKeysStatus[[#This Row],[fehlende Schlagworte lt. VLB-Report]],KeysDNB[],4,FALSE),0)</f>
        <v>4</v>
      </c>
      <c r="F592" s="3">
        <f>VLOOKUP(ReportKeysStatus[[#This Row],[fehlende Schlagworte lt. VLB-Report]],NoOfKeysVLB[],2,FALSE)</f>
        <v>2</v>
      </c>
      <c r="G592" s="3">
        <f>ReportKeysStatus[[#This Row],['#KW DNB]]+ReportKeysStatus[[#This Row],['#KW VLB]]</f>
        <v>6</v>
      </c>
    </row>
    <row r="593" spans="1:7" ht="21" customHeight="1" x14ac:dyDescent="0.25">
      <c r="A593" s="4" t="s">
        <v>591</v>
      </c>
      <c r="B593" s="4" t="s">
        <v>10945</v>
      </c>
      <c r="C593" s="2" t="str">
        <f>IFERROR(IF(LEN(VLOOKUP(ReportKeysStatus[[#This Row],[fehlende Schlagworte lt. VLB-Report]],KeysDNB[],1,FALSE)&gt;0),"ja"),"nein")</f>
        <v>ja</v>
      </c>
      <c r="D593" s="2" t="str">
        <f>IFERROR(VLOOKUP(ReportKeysStatus[[#This Row],[fehlende Schlagworte lt. VLB-Report]],NoKeysAtDNB[],3,FALSE),"")</f>
        <v/>
      </c>
      <c r="E593" s="2">
        <f>IFERROR(VLOOKUP(ReportKeysStatus[[#This Row],[fehlende Schlagworte lt. VLB-Report]],KeysDNB[],4,FALSE),0)</f>
        <v>7</v>
      </c>
      <c r="F593" s="3">
        <f>VLOOKUP(ReportKeysStatus[[#This Row],[fehlende Schlagworte lt. VLB-Report]],NoOfKeysVLB[],2,FALSE)</f>
        <v>2</v>
      </c>
      <c r="G593" s="3">
        <f>ReportKeysStatus[[#This Row],['#KW DNB]]+ReportKeysStatus[[#This Row],['#KW VLB]]</f>
        <v>9</v>
      </c>
    </row>
    <row r="594" spans="1:7" ht="21" customHeight="1" x14ac:dyDescent="0.25">
      <c r="A594" s="4" t="s">
        <v>592</v>
      </c>
      <c r="B594" s="4" t="s">
        <v>10945</v>
      </c>
      <c r="C594" s="2" t="str">
        <f>IFERROR(IF(LEN(VLOOKUP(ReportKeysStatus[[#This Row],[fehlende Schlagworte lt. VLB-Report]],KeysDNB[],1,FALSE)&gt;0),"ja"),"nein")</f>
        <v>nein</v>
      </c>
      <c r="D594" s="2" t="str">
        <f>IFERROR(VLOOKUP(ReportKeysStatus[[#This Row],[fehlende Schlagworte lt. VLB-Report]],NoKeysAtDNB[],3,FALSE),"")</f>
        <v>00_keine Schlagworte bei DNB vorhanden</v>
      </c>
      <c r="E594" s="2">
        <f>IFERROR(VLOOKUP(ReportKeysStatus[[#This Row],[fehlende Schlagworte lt. VLB-Report]],KeysDNB[],4,FALSE),0)</f>
        <v>0</v>
      </c>
      <c r="F594" s="3">
        <f>VLOOKUP(ReportKeysStatus[[#This Row],[fehlende Schlagworte lt. VLB-Report]],NoOfKeysVLB[],2,FALSE)</f>
        <v>0</v>
      </c>
      <c r="G594" s="3">
        <f>ReportKeysStatus[[#This Row],['#KW DNB]]+ReportKeysStatus[[#This Row],['#KW VLB]]</f>
        <v>0</v>
      </c>
    </row>
    <row r="595" spans="1:7" ht="21" customHeight="1" x14ac:dyDescent="0.25">
      <c r="A595" s="4" t="s">
        <v>593</v>
      </c>
      <c r="B595" s="4" t="s">
        <v>10945</v>
      </c>
      <c r="C595" s="2" t="str">
        <f>IFERROR(IF(LEN(VLOOKUP(ReportKeysStatus[[#This Row],[fehlende Schlagworte lt. VLB-Report]],KeysDNB[],1,FALSE)&gt;0),"ja"),"nein")</f>
        <v>ja</v>
      </c>
      <c r="D595" s="2" t="str">
        <f>IFERROR(VLOOKUP(ReportKeysStatus[[#This Row],[fehlende Schlagworte lt. VLB-Report]],NoKeysAtDNB[],3,FALSE),"")</f>
        <v/>
      </c>
      <c r="E595" s="2">
        <f>IFERROR(VLOOKUP(ReportKeysStatus[[#This Row],[fehlende Schlagworte lt. VLB-Report]],KeysDNB[],4,FALSE),0)</f>
        <v>5</v>
      </c>
      <c r="F595" s="3">
        <f>VLOOKUP(ReportKeysStatus[[#This Row],[fehlende Schlagworte lt. VLB-Report]],NoOfKeysVLB[],2,FALSE)</f>
        <v>2</v>
      </c>
      <c r="G595" s="3">
        <f>ReportKeysStatus[[#This Row],['#KW DNB]]+ReportKeysStatus[[#This Row],['#KW VLB]]</f>
        <v>7</v>
      </c>
    </row>
    <row r="596" spans="1:7" ht="21" customHeight="1" x14ac:dyDescent="0.25">
      <c r="A596" s="4" t="s">
        <v>594</v>
      </c>
      <c r="B596" s="4" t="s">
        <v>10945</v>
      </c>
      <c r="C596" s="2" t="str">
        <f>IFERROR(IF(LEN(VLOOKUP(ReportKeysStatus[[#This Row],[fehlende Schlagworte lt. VLB-Report]],KeysDNB[],1,FALSE)&gt;0),"ja"),"nein")</f>
        <v>ja</v>
      </c>
      <c r="D596" s="2" t="str">
        <f>IFERROR(VLOOKUP(ReportKeysStatus[[#This Row],[fehlende Schlagworte lt. VLB-Report]],NoKeysAtDNB[],3,FALSE),"")</f>
        <v/>
      </c>
      <c r="E596" s="2">
        <f>IFERROR(VLOOKUP(ReportKeysStatus[[#This Row],[fehlende Schlagworte lt. VLB-Report]],KeysDNB[],4,FALSE),0)</f>
        <v>1</v>
      </c>
      <c r="F596" s="3">
        <f>VLOOKUP(ReportKeysStatus[[#This Row],[fehlende Schlagworte lt. VLB-Report]],NoOfKeysVLB[],2,FALSE)</f>
        <v>1</v>
      </c>
      <c r="G596" s="3">
        <f>ReportKeysStatus[[#This Row],['#KW DNB]]+ReportKeysStatus[[#This Row],['#KW VLB]]</f>
        <v>2</v>
      </c>
    </row>
    <row r="597" spans="1:7" ht="21" customHeight="1" x14ac:dyDescent="0.25">
      <c r="A597" s="4" t="s">
        <v>595</v>
      </c>
      <c r="B597" s="4" t="s">
        <v>10945</v>
      </c>
      <c r="C597" s="2" t="str">
        <f>IFERROR(IF(LEN(VLOOKUP(ReportKeysStatus[[#This Row],[fehlende Schlagworte lt. VLB-Report]],KeysDNB[],1,FALSE)&gt;0),"ja"),"nein")</f>
        <v>ja</v>
      </c>
      <c r="D597" s="2" t="str">
        <f>IFERROR(VLOOKUP(ReportKeysStatus[[#This Row],[fehlende Schlagworte lt. VLB-Report]],NoKeysAtDNB[],3,FALSE),"")</f>
        <v/>
      </c>
      <c r="E597" s="2">
        <f>IFERROR(VLOOKUP(ReportKeysStatus[[#This Row],[fehlende Schlagworte lt. VLB-Report]],KeysDNB[],4,FALSE),0)</f>
        <v>3</v>
      </c>
      <c r="F597" s="3">
        <f>VLOOKUP(ReportKeysStatus[[#This Row],[fehlende Schlagworte lt. VLB-Report]],NoOfKeysVLB[],2,FALSE)</f>
        <v>2</v>
      </c>
      <c r="G597" s="3">
        <f>ReportKeysStatus[[#This Row],['#KW DNB]]+ReportKeysStatus[[#This Row],['#KW VLB]]</f>
        <v>5</v>
      </c>
    </row>
    <row r="598" spans="1:7" ht="21" customHeight="1" x14ac:dyDescent="0.25">
      <c r="A598" s="4" t="s">
        <v>596</v>
      </c>
      <c r="B598" s="4" t="s">
        <v>10945</v>
      </c>
      <c r="C598" s="2" t="str">
        <f>IFERROR(IF(LEN(VLOOKUP(ReportKeysStatus[[#This Row],[fehlende Schlagworte lt. VLB-Report]],KeysDNB[],1,FALSE)&gt;0),"ja"),"nein")</f>
        <v>ja</v>
      </c>
      <c r="D598" s="2" t="str">
        <f>IFERROR(VLOOKUP(ReportKeysStatus[[#This Row],[fehlende Schlagworte lt. VLB-Report]],NoKeysAtDNB[],3,FALSE),"")</f>
        <v/>
      </c>
      <c r="E598" s="2">
        <f>IFERROR(VLOOKUP(ReportKeysStatus[[#This Row],[fehlende Schlagworte lt. VLB-Report]],KeysDNB[],4,FALSE),0)</f>
        <v>3</v>
      </c>
      <c r="F598" s="3">
        <f>VLOOKUP(ReportKeysStatus[[#This Row],[fehlende Schlagworte lt. VLB-Report]],NoOfKeysVLB[],2,FALSE)</f>
        <v>2</v>
      </c>
      <c r="G598" s="3">
        <f>ReportKeysStatus[[#This Row],['#KW DNB]]+ReportKeysStatus[[#This Row],['#KW VLB]]</f>
        <v>5</v>
      </c>
    </row>
    <row r="599" spans="1:7" ht="21" customHeight="1" x14ac:dyDescent="0.25">
      <c r="A599" s="4" t="s">
        <v>597</v>
      </c>
      <c r="B599" s="4" t="s">
        <v>10945</v>
      </c>
      <c r="C599" s="2" t="str">
        <f>IFERROR(IF(LEN(VLOOKUP(ReportKeysStatus[[#This Row],[fehlende Schlagworte lt. VLB-Report]],KeysDNB[],1,FALSE)&gt;0),"ja"),"nein")</f>
        <v>ja</v>
      </c>
      <c r="D599" s="2" t="str">
        <f>IFERROR(VLOOKUP(ReportKeysStatus[[#This Row],[fehlende Schlagworte lt. VLB-Report]],NoKeysAtDNB[],3,FALSE),"")</f>
        <v/>
      </c>
      <c r="E599" s="2">
        <f>IFERROR(VLOOKUP(ReportKeysStatus[[#This Row],[fehlende Schlagworte lt. VLB-Report]],KeysDNB[],4,FALSE),0)</f>
        <v>1</v>
      </c>
      <c r="F599" s="3">
        <f>VLOOKUP(ReportKeysStatus[[#This Row],[fehlende Schlagworte lt. VLB-Report]],NoOfKeysVLB[],2,FALSE)</f>
        <v>1</v>
      </c>
      <c r="G599" s="3">
        <f>ReportKeysStatus[[#This Row],['#KW DNB]]+ReportKeysStatus[[#This Row],['#KW VLB]]</f>
        <v>2</v>
      </c>
    </row>
    <row r="600" spans="1:7" ht="21" customHeight="1" x14ac:dyDescent="0.25">
      <c r="A600" s="4" t="s">
        <v>598</v>
      </c>
      <c r="B600" s="4" t="s">
        <v>10945</v>
      </c>
      <c r="C600" s="2" t="str">
        <f>IFERROR(IF(LEN(VLOOKUP(ReportKeysStatus[[#This Row],[fehlende Schlagworte lt. VLB-Report]],KeysDNB[],1,FALSE)&gt;0),"ja"),"nein")</f>
        <v>ja</v>
      </c>
      <c r="D600" s="2" t="str">
        <f>IFERROR(VLOOKUP(ReportKeysStatus[[#This Row],[fehlende Schlagworte lt. VLB-Report]],NoKeysAtDNB[],3,FALSE),"")</f>
        <v/>
      </c>
      <c r="E600" s="2">
        <f>IFERROR(VLOOKUP(ReportKeysStatus[[#This Row],[fehlende Schlagworte lt. VLB-Report]],KeysDNB[],4,FALSE),0)</f>
        <v>5</v>
      </c>
      <c r="F600" s="3">
        <f>VLOOKUP(ReportKeysStatus[[#This Row],[fehlende Schlagworte lt. VLB-Report]],NoOfKeysVLB[],2,FALSE)</f>
        <v>1</v>
      </c>
      <c r="G600" s="3">
        <f>ReportKeysStatus[[#This Row],['#KW DNB]]+ReportKeysStatus[[#This Row],['#KW VLB]]</f>
        <v>6</v>
      </c>
    </row>
    <row r="601" spans="1:7" ht="21" customHeight="1" x14ac:dyDescent="0.25">
      <c r="A601" s="4" t="s">
        <v>599</v>
      </c>
      <c r="B601" s="4" t="s">
        <v>10945</v>
      </c>
      <c r="C601" s="2" t="str">
        <f>IFERROR(IF(LEN(VLOOKUP(ReportKeysStatus[[#This Row],[fehlende Schlagworte lt. VLB-Report]],KeysDNB[],1,FALSE)&gt;0),"ja"),"nein")</f>
        <v>ja</v>
      </c>
      <c r="D601" s="2" t="str">
        <f>IFERROR(VLOOKUP(ReportKeysStatus[[#This Row],[fehlende Schlagworte lt. VLB-Report]],NoKeysAtDNB[],3,FALSE),"")</f>
        <v/>
      </c>
      <c r="E601" s="2">
        <f>IFERROR(VLOOKUP(ReportKeysStatus[[#This Row],[fehlende Schlagworte lt. VLB-Report]],KeysDNB[],4,FALSE),0)</f>
        <v>3</v>
      </c>
      <c r="F601" s="3">
        <f>VLOOKUP(ReportKeysStatus[[#This Row],[fehlende Schlagworte lt. VLB-Report]],NoOfKeysVLB[],2,FALSE)</f>
        <v>2</v>
      </c>
      <c r="G601" s="3">
        <f>ReportKeysStatus[[#This Row],['#KW DNB]]+ReportKeysStatus[[#This Row],['#KW VLB]]</f>
        <v>5</v>
      </c>
    </row>
    <row r="602" spans="1:7" ht="21" customHeight="1" x14ac:dyDescent="0.25">
      <c r="A602" s="4" t="s">
        <v>600</v>
      </c>
      <c r="B602" s="4" t="s">
        <v>10945</v>
      </c>
      <c r="C602" s="2" t="str">
        <f>IFERROR(IF(LEN(VLOOKUP(ReportKeysStatus[[#This Row],[fehlende Schlagworte lt. VLB-Report]],KeysDNB[],1,FALSE)&gt;0),"ja"),"nein")</f>
        <v>ja</v>
      </c>
      <c r="D602" s="2" t="str">
        <f>IFERROR(VLOOKUP(ReportKeysStatus[[#This Row],[fehlende Schlagworte lt. VLB-Report]],NoKeysAtDNB[],3,FALSE),"")</f>
        <v/>
      </c>
      <c r="E602" s="2">
        <f>IFERROR(VLOOKUP(ReportKeysStatus[[#This Row],[fehlende Schlagworte lt. VLB-Report]],KeysDNB[],4,FALSE),0)</f>
        <v>9</v>
      </c>
      <c r="F602" s="3">
        <f>VLOOKUP(ReportKeysStatus[[#This Row],[fehlende Schlagworte lt. VLB-Report]],NoOfKeysVLB[],2,FALSE)</f>
        <v>2</v>
      </c>
      <c r="G602" s="3">
        <f>ReportKeysStatus[[#This Row],['#KW DNB]]+ReportKeysStatus[[#This Row],['#KW VLB]]</f>
        <v>11</v>
      </c>
    </row>
    <row r="603" spans="1:7" ht="21" customHeight="1" x14ac:dyDescent="0.25">
      <c r="A603" s="4" t="s">
        <v>601</v>
      </c>
      <c r="B603" s="4" t="s">
        <v>10945</v>
      </c>
      <c r="C603" s="2" t="str">
        <f>IFERROR(IF(LEN(VLOOKUP(ReportKeysStatus[[#This Row],[fehlende Schlagworte lt. VLB-Report]],KeysDNB[],1,FALSE)&gt;0),"ja"),"nein")</f>
        <v>ja</v>
      </c>
      <c r="D603" s="2" t="str">
        <f>IFERROR(VLOOKUP(ReportKeysStatus[[#This Row],[fehlende Schlagworte lt. VLB-Report]],NoKeysAtDNB[],3,FALSE),"")</f>
        <v/>
      </c>
      <c r="E603" s="2">
        <f>IFERROR(VLOOKUP(ReportKeysStatus[[#This Row],[fehlende Schlagworte lt. VLB-Report]],KeysDNB[],4,FALSE),0)</f>
        <v>3</v>
      </c>
      <c r="F603" s="3">
        <f>VLOOKUP(ReportKeysStatus[[#This Row],[fehlende Schlagworte lt. VLB-Report]],NoOfKeysVLB[],2,FALSE)</f>
        <v>2</v>
      </c>
      <c r="G603" s="3">
        <f>ReportKeysStatus[[#This Row],['#KW DNB]]+ReportKeysStatus[[#This Row],['#KW VLB]]</f>
        <v>5</v>
      </c>
    </row>
    <row r="604" spans="1:7" ht="21" customHeight="1" x14ac:dyDescent="0.25">
      <c r="A604" s="4" t="s">
        <v>602</v>
      </c>
      <c r="B604" s="4" t="s">
        <v>10945</v>
      </c>
      <c r="C604" s="2" t="str">
        <f>IFERROR(IF(LEN(VLOOKUP(ReportKeysStatus[[#This Row],[fehlende Schlagworte lt. VLB-Report]],KeysDNB[],1,FALSE)&gt;0),"ja"),"nein")</f>
        <v>ja</v>
      </c>
      <c r="D604" s="2" t="str">
        <f>IFERROR(VLOOKUP(ReportKeysStatus[[#This Row],[fehlende Schlagworte lt. VLB-Report]],NoKeysAtDNB[],3,FALSE),"")</f>
        <v/>
      </c>
      <c r="E604" s="2">
        <f>IFERROR(VLOOKUP(ReportKeysStatus[[#This Row],[fehlende Schlagworte lt. VLB-Report]],KeysDNB[],4,FALSE),0)</f>
        <v>5</v>
      </c>
      <c r="F604" s="3">
        <f>VLOOKUP(ReportKeysStatus[[#This Row],[fehlende Schlagworte lt. VLB-Report]],NoOfKeysVLB[],2,FALSE)</f>
        <v>2</v>
      </c>
      <c r="G604" s="3">
        <f>ReportKeysStatus[[#This Row],['#KW DNB]]+ReportKeysStatus[[#This Row],['#KW VLB]]</f>
        <v>7</v>
      </c>
    </row>
    <row r="605" spans="1:7" ht="21" customHeight="1" x14ac:dyDescent="0.25">
      <c r="A605" s="4" t="s">
        <v>603</v>
      </c>
      <c r="B605" s="4" t="s">
        <v>10945</v>
      </c>
      <c r="C605" s="2" t="str">
        <f>IFERROR(IF(LEN(VLOOKUP(ReportKeysStatus[[#This Row],[fehlende Schlagworte lt. VLB-Report]],KeysDNB[],1,FALSE)&gt;0),"ja"),"nein")</f>
        <v>ja</v>
      </c>
      <c r="D605" s="2" t="str">
        <f>IFERROR(VLOOKUP(ReportKeysStatus[[#This Row],[fehlende Schlagworte lt. VLB-Report]],NoKeysAtDNB[],3,FALSE),"")</f>
        <v/>
      </c>
      <c r="E605" s="2">
        <f>IFERROR(VLOOKUP(ReportKeysStatus[[#This Row],[fehlende Schlagworte lt. VLB-Report]],KeysDNB[],4,FALSE),0)</f>
        <v>5</v>
      </c>
      <c r="F605" s="3">
        <f>VLOOKUP(ReportKeysStatus[[#This Row],[fehlende Schlagworte lt. VLB-Report]],NoOfKeysVLB[],2,FALSE)</f>
        <v>2</v>
      </c>
      <c r="G605" s="3">
        <f>ReportKeysStatus[[#This Row],['#KW DNB]]+ReportKeysStatus[[#This Row],['#KW VLB]]</f>
        <v>7</v>
      </c>
    </row>
    <row r="606" spans="1:7" ht="21" customHeight="1" x14ac:dyDescent="0.25">
      <c r="A606" s="4" t="s">
        <v>604</v>
      </c>
      <c r="B606" s="4" t="s">
        <v>10945</v>
      </c>
      <c r="C606" s="2" t="str">
        <f>IFERROR(IF(LEN(VLOOKUP(ReportKeysStatus[[#This Row],[fehlende Schlagworte lt. VLB-Report]],KeysDNB[],1,FALSE)&gt;0),"ja"),"nein")</f>
        <v>ja</v>
      </c>
      <c r="D606" s="2" t="str">
        <f>IFERROR(VLOOKUP(ReportKeysStatus[[#This Row],[fehlende Schlagworte lt. VLB-Report]],NoKeysAtDNB[],3,FALSE),"")</f>
        <v/>
      </c>
      <c r="E606" s="2">
        <f>IFERROR(VLOOKUP(ReportKeysStatus[[#This Row],[fehlende Schlagworte lt. VLB-Report]],KeysDNB[],4,FALSE),0)</f>
        <v>4</v>
      </c>
      <c r="F606" s="3">
        <f>VLOOKUP(ReportKeysStatus[[#This Row],[fehlende Schlagworte lt. VLB-Report]],NoOfKeysVLB[],2,FALSE)</f>
        <v>0</v>
      </c>
      <c r="G606" s="3">
        <f>ReportKeysStatus[[#This Row],['#KW DNB]]+ReportKeysStatus[[#This Row],['#KW VLB]]</f>
        <v>4</v>
      </c>
    </row>
    <row r="607" spans="1:7" ht="21" customHeight="1" x14ac:dyDescent="0.25">
      <c r="A607" s="4" t="s">
        <v>605</v>
      </c>
      <c r="B607" s="4" t="s">
        <v>10945</v>
      </c>
      <c r="C607" s="2" t="str">
        <f>IFERROR(IF(LEN(VLOOKUP(ReportKeysStatus[[#This Row],[fehlende Schlagworte lt. VLB-Report]],KeysDNB[],1,FALSE)&gt;0),"ja"),"nein")</f>
        <v>ja</v>
      </c>
      <c r="D607" s="2" t="str">
        <f>IFERROR(VLOOKUP(ReportKeysStatus[[#This Row],[fehlende Schlagworte lt. VLB-Report]],NoKeysAtDNB[],3,FALSE),"")</f>
        <v/>
      </c>
      <c r="E607" s="2">
        <f>IFERROR(VLOOKUP(ReportKeysStatus[[#This Row],[fehlende Schlagworte lt. VLB-Report]],KeysDNB[],4,FALSE),0)</f>
        <v>4</v>
      </c>
      <c r="F607" s="3">
        <f>VLOOKUP(ReportKeysStatus[[#This Row],[fehlende Schlagworte lt. VLB-Report]],NoOfKeysVLB[],2,FALSE)</f>
        <v>0</v>
      </c>
      <c r="G607" s="3">
        <f>ReportKeysStatus[[#This Row],['#KW DNB]]+ReportKeysStatus[[#This Row],['#KW VLB]]</f>
        <v>4</v>
      </c>
    </row>
    <row r="608" spans="1:7" ht="21" customHeight="1" x14ac:dyDescent="0.25">
      <c r="A608" s="4" t="s">
        <v>606</v>
      </c>
      <c r="B608" s="4" t="s">
        <v>10945</v>
      </c>
      <c r="C608" s="2" t="str">
        <f>IFERROR(IF(LEN(VLOOKUP(ReportKeysStatus[[#This Row],[fehlende Schlagworte lt. VLB-Report]],KeysDNB[],1,FALSE)&gt;0),"ja"),"nein")</f>
        <v>ja</v>
      </c>
      <c r="D608" s="2" t="str">
        <f>IFERROR(VLOOKUP(ReportKeysStatus[[#This Row],[fehlende Schlagworte lt. VLB-Report]],NoKeysAtDNB[],3,FALSE),"")</f>
        <v/>
      </c>
      <c r="E608" s="2">
        <f>IFERROR(VLOOKUP(ReportKeysStatus[[#This Row],[fehlende Schlagworte lt. VLB-Report]],KeysDNB[],4,FALSE),0)</f>
        <v>1</v>
      </c>
      <c r="F608" s="3">
        <f>VLOOKUP(ReportKeysStatus[[#This Row],[fehlende Schlagworte lt. VLB-Report]],NoOfKeysVLB[],2,FALSE)</f>
        <v>0</v>
      </c>
      <c r="G608" s="3">
        <f>ReportKeysStatus[[#This Row],['#KW DNB]]+ReportKeysStatus[[#This Row],['#KW VLB]]</f>
        <v>1</v>
      </c>
    </row>
    <row r="609" spans="1:7" ht="21" customHeight="1" x14ac:dyDescent="0.25">
      <c r="A609" s="4" t="s">
        <v>607</v>
      </c>
      <c r="B609" s="4" t="s">
        <v>10945</v>
      </c>
      <c r="C609" s="2" t="str">
        <f>IFERROR(IF(LEN(VLOOKUP(ReportKeysStatus[[#This Row],[fehlende Schlagworte lt. VLB-Report]],KeysDNB[],1,FALSE)&gt;0),"ja"),"nein")</f>
        <v>ja</v>
      </c>
      <c r="D609" s="2" t="str">
        <f>IFERROR(VLOOKUP(ReportKeysStatus[[#This Row],[fehlende Schlagworte lt. VLB-Report]],NoKeysAtDNB[],3,FALSE),"")</f>
        <v/>
      </c>
      <c r="E609" s="2">
        <f>IFERROR(VLOOKUP(ReportKeysStatus[[#This Row],[fehlende Schlagworte lt. VLB-Report]],KeysDNB[],4,FALSE),0)</f>
        <v>5</v>
      </c>
      <c r="F609" s="3">
        <f>VLOOKUP(ReportKeysStatus[[#This Row],[fehlende Schlagworte lt. VLB-Report]],NoOfKeysVLB[],2,FALSE)</f>
        <v>0</v>
      </c>
      <c r="G609" s="3">
        <f>ReportKeysStatus[[#This Row],['#KW DNB]]+ReportKeysStatus[[#This Row],['#KW VLB]]</f>
        <v>5</v>
      </c>
    </row>
    <row r="610" spans="1:7" ht="21" customHeight="1" x14ac:dyDescent="0.25">
      <c r="A610" s="4" t="s">
        <v>608</v>
      </c>
      <c r="B610" s="4" t="s">
        <v>10945</v>
      </c>
      <c r="C610" s="2" t="str">
        <f>IFERROR(IF(LEN(VLOOKUP(ReportKeysStatus[[#This Row],[fehlende Schlagworte lt. VLB-Report]],KeysDNB[],1,FALSE)&gt;0),"ja"),"nein")</f>
        <v>ja</v>
      </c>
      <c r="D610" s="2" t="str">
        <f>IFERROR(VLOOKUP(ReportKeysStatus[[#This Row],[fehlende Schlagworte lt. VLB-Report]],NoKeysAtDNB[],3,FALSE),"")</f>
        <v/>
      </c>
      <c r="E610" s="2">
        <f>IFERROR(VLOOKUP(ReportKeysStatus[[#This Row],[fehlende Schlagworte lt. VLB-Report]],KeysDNB[],4,FALSE),0)</f>
        <v>3</v>
      </c>
      <c r="F610" s="3">
        <f>VLOOKUP(ReportKeysStatus[[#This Row],[fehlende Schlagworte lt. VLB-Report]],NoOfKeysVLB[],2,FALSE)</f>
        <v>0</v>
      </c>
      <c r="G610" s="3">
        <f>ReportKeysStatus[[#This Row],['#KW DNB]]+ReportKeysStatus[[#This Row],['#KW VLB]]</f>
        <v>3</v>
      </c>
    </row>
    <row r="611" spans="1:7" ht="21" customHeight="1" x14ac:dyDescent="0.25">
      <c r="A611" s="4" t="s">
        <v>609</v>
      </c>
      <c r="B611" s="4" t="s">
        <v>10945</v>
      </c>
      <c r="C611" s="2" t="str">
        <f>IFERROR(IF(LEN(VLOOKUP(ReportKeysStatus[[#This Row],[fehlende Schlagworte lt. VLB-Report]],KeysDNB[],1,FALSE)&gt;0),"ja"),"nein")</f>
        <v>ja</v>
      </c>
      <c r="D611" s="2" t="str">
        <f>IFERROR(VLOOKUP(ReportKeysStatus[[#This Row],[fehlende Schlagworte lt. VLB-Report]],NoKeysAtDNB[],3,FALSE),"")</f>
        <v/>
      </c>
      <c r="E611" s="2">
        <f>IFERROR(VLOOKUP(ReportKeysStatus[[#This Row],[fehlende Schlagworte lt. VLB-Report]],KeysDNB[],4,FALSE),0)</f>
        <v>4</v>
      </c>
      <c r="F611" s="3">
        <f>VLOOKUP(ReportKeysStatus[[#This Row],[fehlende Schlagworte lt. VLB-Report]],NoOfKeysVLB[],2,FALSE)</f>
        <v>0</v>
      </c>
      <c r="G611" s="3">
        <f>ReportKeysStatus[[#This Row],['#KW DNB]]+ReportKeysStatus[[#This Row],['#KW VLB]]</f>
        <v>4</v>
      </c>
    </row>
    <row r="612" spans="1:7" ht="21" customHeight="1" x14ac:dyDescent="0.25">
      <c r="A612" s="4" t="s">
        <v>610</v>
      </c>
      <c r="B612" s="4" t="s">
        <v>10945</v>
      </c>
      <c r="C612" s="2" t="str">
        <f>IFERROR(IF(LEN(VLOOKUP(ReportKeysStatus[[#This Row],[fehlende Schlagworte lt. VLB-Report]],KeysDNB[],1,FALSE)&gt;0),"ja"),"nein")</f>
        <v>nein</v>
      </c>
      <c r="D612" s="2" t="str">
        <f>IFERROR(VLOOKUP(ReportKeysStatus[[#This Row],[fehlende Schlagworte lt. VLB-Report]],NoKeysAtDNB[],3,FALSE),"")</f>
        <v>00_keine Schlagworte bei DNB vorhanden</v>
      </c>
      <c r="E612" s="2">
        <f>IFERROR(VLOOKUP(ReportKeysStatus[[#This Row],[fehlende Schlagworte lt. VLB-Report]],KeysDNB[],4,FALSE),0)</f>
        <v>0</v>
      </c>
      <c r="F612" s="3">
        <f>VLOOKUP(ReportKeysStatus[[#This Row],[fehlende Schlagworte lt. VLB-Report]],NoOfKeysVLB[],2,FALSE)</f>
        <v>1</v>
      </c>
      <c r="G612" s="3">
        <f>ReportKeysStatus[[#This Row],['#KW DNB]]+ReportKeysStatus[[#This Row],['#KW VLB]]</f>
        <v>1</v>
      </c>
    </row>
    <row r="613" spans="1:7" ht="21" customHeight="1" x14ac:dyDescent="0.25">
      <c r="A613" s="4" t="s">
        <v>611</v>
      </c>
      <c r="B613" s="4" t="s">
        <v>10945</v>
      </c>
      <c r="C613" s="2" t="str">
        <f>IFERROR(IF(LEN(VLOOKUP(ReportKeysStatus[[#This Row],[fehlende Schlagworte lt. VLB-Report]],KeysDNB[],1,FALSE)&gt;0),"ja"),"nein")</f>
        <v>nein</v>
      </c>
      <c r="D613" s="2" t="str">
        <f>IFERROR(VLOOKUP(ReportKeysStatus[[#This Row],[fehlende Schlagworte lt. VLB-Report]],NoKeysAtDNB[],3,FALSE),"")</f>
        <v>00_ISBN nicht bei DNB vorhanden</v>
      </c>
      <c r="E613" s="2">
        <f>IFERROR(VLOOKUP(ReportKeysStatus[[#This Row],[fehlende Schlagworte lt. VLB-Report]],KeysDNB[],4,FALSE),0)</f>
        <v>0</v>
      </c>
      <c r="F613" s="3">
        <f>VLOOKUP(ReportKeysStatus[[#This Row],[fehlende Schlagworte lt. VLB-Report]],NoOfKeysVLB[],2,FALSE)</f>
        <v>0</v>
      </c>
      <c r="G613" s="3">
        <f>ReportKeysStatus[[#This Row],['#KW DNB]]+ReportKeysStatus[[#This Row],['#KW VLB]]</f>
        <v>0</v>
      </c>
    </row>
    <row r="614" spans="1:7" ht="21" customHeight="1" x14ac:dyDescent="0.25">
      <c r="A614" s="4" t="s">
        <v>612</v>
      </c>
      <c r="B614" s="4" t="s">
        <v>10945</v>
      </c>
      <c r="C614" s="2" t="str">
        <f>IFERROR(IF(LEN(VLOOKUP(ReportKeysStatus[[#This Row],[fehlende Schlagworte lt. VLB-Report]],KeysDNB[],1,FALSE)&gt;0),"ja"),"nein")</f>
        <v>ja</v>
      </c>
      <c r="D614" s="2" t="str">
        <f>IFERROR(VLOOKUP(ReportKeysStatus[[#This Row],[fehlende Schlagworte lt. VLB-Report]],NoKeysAtDNB[],3,FALSE),"")</f>
        <v/>
      </c>
      <c r="E614" s="2">
        <f>IFERROR(VLOOKUP(ReportKeysStatus[[#This Row],[fehlende Schlagworte lt. VLB-Report]],KeysDNB[],4,FALSE),0)</f>
        <v>4</v>
      </c>
      <c r="F614" s="3">
        <f>VLOOKUP(ReportKeysStatus[[#This Row],[fehlende Schlagworte lt. VLB-Report]],NoOfKeysVLB[],2,FALSE)</f>
        <v>2</v>
      </c>
      <c r="G614" s="3">
        <f>ReportKeysStatus[[#This Row],['#KW DNB]]+ReportKeysStatus[[#This Row],['#KW VLB]]</f>
        <v>6</v>
      </c>
    </row>
    <row r="615" spans="1:7" ht="21" customHeight="1" x14ac:dyDescent="0.25">
      <c r="A615" s="4" t="s">
        <v>613</v>
      </c>
      <c r="B615" s="4" t="s">
        <v>10945</v>
      </c>
      <c r="C615" s="2" t="str">
        <f>IFERROR(IF(LEN(VLOOKUP(ReportKeysStatus[[#This Row],[fehlende Schlagworte lt. VLB-Report]],KeysDNB[],1,FALSE)&gt;0),"ja"),"nein")</f>
        <v>ja</v>
      </c>
      <c r="D615" s="2" t="str">
        <f>IFERROR(VLOOKUP(ReportKeysStatus[[#This Row],[fehlende Schlagworte lt. VLB-Report]],NoKeysAtDNB[],3,FALSE),"")</f>
        <v/>
      </c>
      <c r="E615" s="2">
        <f>IFERROR(VLOOKUP(ReportKeysStatus[[#This Row],[fehlende Schlagworte lt. VLB-Report]],KeysDNB[],4,FALSE),0)</f>
        <v>5</v>
      </c>
      <c r="F615" s="3">
        <f>VLOOKUP(ReportKeysStatus[[#This Row],[fehlende Schlagworte lt. VLB-Report]],NoOfKeysVLB[],2,FALSE)</f>
        <v>2</v>
      </c>
      <c r="G615" s="3">
        <f>ReportKeysStatus[[#This Row],['#KW DNB]]+ReportKeysStatus[[#This Row],['#KW VLB]]</f>
        <v>7</v>
      </c>
    </row>
    <row r="616" spans="1:7" ht="21" customHeight="1" x14ac:dyDescent="0.25">
      <c r="A616" s="4" t="s">
        <v>614</v>
      </c>
      <c r="B616" s="4" t="s">
        <v>10945</v>
      </c>
      <c r="C616" s="2" t="str">
        <f>IFERROR(IF(LEN(VLOOKUP(ReportKeysStatus[[#This Row],[fehlende Schlagworte lt. VLB-Report]],KeysDNB[],1,FALSE)&gt;0),"ja"),"nein")</f>
        <v>nein</v>
      </c>
      <c r="D616" s="2" t="str">
        <f>IFERROR(VLOOKUP(ReportKeysStatus[[#This Row],[fehlende Schlagworte lt. VLB-Report]],NoKeysAtDNB[],3,FALSE),"")</f>
        <v>00_ISBN nicht bei DNB vorhanden</v>
      </c>
      <c r="E616" s="2">
        <f>IFERROR(VLOOKUP(ReportKeysStatus[[#This Row],[fehlende Schlagworte lt. VLB-Report]],KeysDNB[],4,FALSE),0)</f>
        <v>0</v>
      </c>
      <c r="F616" s="3">
        <f>VLOOKUP(ReportKeysStatus[[#This Row],[fehlende Schlagworte lt. VLB-Report]],NoOfKeysVLB[],2,FALSE)</f>
        <v>0</v>
      </c>
      <c r="G616" s="3">
        <f>ReportKeysStatus[[#This Row],['#KW DNB]]+ReportKeysStatus[[#This Row],['#KW VLB]]</f>
        <v>0</v>
      </c>
    </row>
    <row r="617" spans="1:7" ht="21" customHeight="1" x14ac:dyDescent="0.25">
      <c r="A617" s="4" t="s">
        <v>615</v>
      </c>
      <c r="B617" s="4" t="s">
        <v>10945</v>
      </c>
      <c r="C617" s="2" t="str">
        <f>IFERROR(IF(LEN(VLOOKUP(ReportKeysStatus[[#This Row],[fehlende Schlagworte lt. VLB-Report]],KeysDNB[],1,FALSE)&gt;0),"ja"),"nein")</f>
        <v>nein</v>
      </c>
      <c r="D617" s="2" t="str">
        <f>IFERROR(VLOOKUP(ReportKeysStatus[[#This Row],[fehlende Schlagworte lt. VLB-Report]],NoKeysAtDNB[],3,FALSE),"")</f>
        <v/>
      </c>
      <c r="E617" s="2">
        <f>IFERROR(VLOOKUP(ReportKeysStatus[[#This Row],[fehlende Schlagworte lt. VLB-Report]],KeysDNB[],4,FALSE),0)</f>
        <v>0</v>
      </c>
      <c r="F617" s="3">
        <f>VLOOKUP(ReportKeysStatus[[#This Row],[fehlende Schlagworte lt. VLB-Report]],NoOfKeysVLB[],2,FALSE)</f>
        <v>1</v>
      </c>
      <c r="G617" s="3">
        <f>ReportKeysStatus[[#This Row],['#KW DNB]]+ReportKeysStatus[[#This Row],['#KW VLB]]</f>
        <v>1</v>
      </c>
    </row>
    <row r="618" spans="1:7" ht="21" customHeight="1" x14ac:dyDescent="0.25">
      <c r="A618" s="4" t="s">
        <v>616</v>
      </c>
      <c r="B618" s="4" t="s">
        <v>10945</v>
      </c>
      <c r="C618" s="2" t="str">
        <f>IFERROR(IF(LEN(VLOOKUP(ReportKeysStatus[[#This Row],[fehlende Schlagworte lt. VLB-Report]],KeysDNB[],1,FALSE)&gt;0),"ja"),"nein")</f>
        <v>nein</v>
      </c>
      <c r="D618" s="2" t="str">
        <f>IFERROR(VLOOKUP(ReportKeysStatus[[#This Row],[fehlende Schlagworte lt. VLB-Report]],NoKeysAtDNB[],3,FALSE),"")</f>
        <v>00_ISBN nicht bei DNB vorhanden</v>
      </c>
      <c r="E618" s="2">
        <f>IFERROR(VLOOKUP(ReportKeysStatus[[#This Row],[fehlende Schlagworte lt. VLB-Report]],KeysDNB[],4,FALSE),0)</f>
        <v>0</v>
      </c>
      <c r="F618" s="3">
        <f>VLOOKUP(ReportKeysStatus[[#This Row],[fehlende Schlagworte lt. VLB-Report]],NoOfKeysVLB[],2,FALSE)</f>
        <v>2</v>
      </c>
      <c r="G618" s="3">
        <f>ReportKeysStatus[[#This Row],['#KW DNB]]+ReportKeysStatus[[#This Row],['#KW VLB]]</f>
        <v>2</v>
      </c>
    </row>
    <row r="619" spans="1:7" ht="21" customHeight="1" x14ac:dyDescent="0.25">
      <c r="A619" s="4" t="s">
        <v>617</v>
      </c>
      <c r="B619" s="4" t="s">
        <v>10945</v>
      </c>
      <c r="C619" s="2" t="str">
        <f>IFERROR(IF(LEN(VLOOKUP(ReportKeysStatus[[#This Row],[fehlende Schlagworte lt. VLB-Report]],KeysDNB[],1,FALSE)&gt;0),"ja"),"nein")</f>
        <v>nein</v>
      </c>
      <c r="D619" s="2" t="str">
        <f>IFERROR(VLOOKUP(ReportKeysStatus[[#This Row],[fehlende Schlagworte lt. VLB-Report]],NoKeysAtDNB[],3,FALSE),"")</f>
        <v>00_ISBN nicht bei DNB vorhanden</v>
      </c>
      <c r="E619" s="2">
        <f>IFERROR(VLOOKUP(ReportKeysStatus[[#This Row],[fehlende Schlagworte lt. VLB-Report]],KeysDNB[],4,FALSE),0)</f>
        <v>0</v>
      </c>
      <c r="F619" s="3">
        <f>VLOOKUP(ReportKeysStatus[[#This Row],[fehlende Schlagworte lt. VLB-Report]],NoOfKeysVLB[],2,FALSE)</f>
        <v>2</v>
      </c>
      <c r="G619" s="3">
        <f>ReportKeysStatus[[#This Row],['#KW DNB]]+ReportKeysStatus[[#This Row],['#KW VLB]]</f>
        <v>2</v>
      </c>
    </row>
    <row r="620" spans="1:7" ht="21" customHeight="1" x14ac:dyDescent="0.25">
      <c r="A620" s="4" t="s">
        <v>618</v>
      </c>
      <c r="B620" s="4" t="s">
        <v>10945</v>
      </c>
      <c r="C620" s="2" t="str">
        <f>IFERROR(IF(LEN(VLOOKUP(ReportKeysStatus[[#This Row],[fehlende Schlagworte lt. VLB-Report]],KeysDNB[],1,FALSE)&gt;0),"ja"),"nein")</f>
        <v>nein</v>
      </c>
      <c r="D620" s="2" t="str">
        <f>IFERROR(VLOOKUP(ReportKeysStatus[[#This Row],[fehlende Schlagworte lt. VLB-Report]],NoKeysAtDNB[],3,FALSE),"")</f>
        <v>00_ISBN nicht bei DNB vorhanden</v>
      </c>
      <c r="E620" s="2">
        <f>IFERROR(VLOOKUP(ReportKeysStatus[[#This Row],[fehlende Schlagworte lt. VLB-Report]],KeysDNB[],4,FALSE),0)</f>
        <v>0</v>
      </c>
      <c r="F620" s="3">
        <f>VLOOKUP(ReportKeysStatus[[#This Row],[fehlende Schlagworte lt. VLB-Report]],NoOfKeysVLB[],2,FALSE)</f>
        <v>2</v>
      </c>
      <c r="G620" s="3">
        <f>ReportKeysStatus[[#This Row],['#KW DNB]]+ReportKeysStatus[[#This Row],['#KW VLB]]</f>
        <v>2</v>
      </c>
    </row>
    <row r="621" spans="1:7" ht="21" customHeight="1" x14ac:dyDescent="0.25">
      <c r="A621" s="4" t="s">
        <v>619</v>
      </c>
      <c r="B621" s="4" t="s">
        <v>10945</v>
      </c>
      <c r="C621" s="2" t="str">
        <f>IFERROR(IF(LEN(VLOOKUP(ReportKeysStatus[[#This Row],[fehlende Schlagworte lt. VLB-Report]],KeysDNB[],1,FALSE)&gt;0),"ja"),"nein")</f>
        <v>ja</v>
      </c>
      <c r="D621" s="2" t="str">
        <f>IFERROR(VLOOKUP(ReportKeysStatus[[#This Row],[fehlende Schlagworte lt. VLB-Report]],NoKeysAtDNB[],3,FALSE),"")</f>
        <v/>
      </c>
      <c r="E621" s="2">
        <f>IFERROR(VLOOKUP(ReportKeysStatus[[#This Row],[fehlende Schlagworte lt. VLB-Report]],KeysDNB[],4,FALSE),0)</f>
        <v>4</v>
      </c>
      <c r="F621" s="3">
        <f>VLOOKUP(ReportKeysStatus[[#This Row],[fehlende Schlagworte lt. VLB-Report]],NoOfKeysVLB[],2,FALSE)</f>
        <v>2</v>
      </c>
      <c r="G621" s="3">
        <f>ReportKeysStatus[[#This Row],['#KW DNB]]+ReportKeysStatus[[#This Row],['#KW VLB]]</f>
        <v>6</v>
      </c>
    </row>
    <row r="622" spans="1:7" ht="21" customHeight="1" x14ac:dyDescent="0.25">
      <c r="A622" s="4" t="s">
        <v>620</v>
      </c>
      <c r="B622" s="4" t="s">
        <v>10945</v>
      </c>
      <c r="C622" s="2" t="str">
        <f>IFERROR(IF(LEN(VLOOKUP(ReportKeysStatus[[#This Row],[fehlende Schlagworte lt. VLB-Report]],KeysDNB[],1,FALSE)&gt;0),"ja"),"nein")</f>
        <v>ja</v>
      </c>
      <c r="D622" s="2" t="str">
        <f>IFERROR(VLOOKUP(ReportKeysStatus[[#This Row],[fehlende Schlagworte lt. VLB-Report]],NoKeysAtDNB[],3,FALSE),"")</f>
        <v/>
      </c>
      <c r="E622" s="2">
        <f>IFERROR(VLOOKUP(ReportKeysStatus[[#This Row],[fehlende Schlagworte lt. VLB-Report]],KeysDNB[],4,FALSE),0)</f>
        <v>5</v>
      </c>
      <c r="F622" s="3">
        <f>VLOOKUP(ReportKeysStatus[[#This Row],[fehlende Schlagworte lt. VLB-Report]],NoOfKeysVLB[],2,FALSE)</f>
        <v>0</v>
      </c>
      <c r="G622" s="3">
        <f>ReportKeysStatus[[#This Row],['#KW DNB]]+ReportKeysStatus[[#This Row],['#KW VLB]]</f>
        <v>5</v>
      </c>
    </row>
    <row r="623" spans="1:7" ht="21" customHeight="1" x14ac:dyDescent="0.25">
      <c r="A623" s="4" t="s">
        <v>621</v>
      </c>
      <c r="B623" s="4" t="s">
        <v>10945</v>
      </c>
      <c r="C623" s="2" t="str">
        <f>IFERROR(IF(LEN(VLOOKUP(ReportKeysStatus[[#This Row],[fehlende Schlagworte lt. VLB-Report]],KeysDNB[],1,FALSE)&gt;0),"ja"),"nein")</f>
        <v>ja</v>
      </c>
      <c r="D623" s="2" t="str">
        <f>IFERROR(VLOOKUP(ReportKeysStatus[[#This Row],[fehlende Schlagworte lt. VLB-Report]],NoKeysAtDNB[],3,FALSE),"")</f>
        <v/>
      </c>
      <c r="E623" s="2">
        <f>IFERROR(VLOOKUP(ReportKeysStatus[[#This Row],[fehlende Schlagworte lt. VLB-Report]],KeysDNB[],4,FALSE),0)</f>
        <v>2</v>
      </c>
      <c r="F623" s="3">
        <f>VLOOKUP(ReportKeysStatus[[#This Row],[fehlende Schlagworte lt. VLB-Report]],NoOfKeysVLB[],2,FALSE)</f>
        <v>1</v>
      </c>
      <c r="G623" s="3">
        <f>ReportKeysStatus[[#This Row],['#KW DNB]]+ReportKeysStatus[[#This Row],['#KW VLB]]</f>
        <v>3</v>
      </c>
    </row>
    <row r="624" spans="1:7" ht="21" customHeight="1" x14ac:dyDescent="0.25">
      <c r="A624" s="4" t="s">
        <v>622</v>
      </c>
      <c r="B624" s="4" t="s">
        <v>10945</v>
      </c>
      <c r="C624" s="2" t="str">
        <f>IFERROR(IF(LEN(VLOOKUP(ReportKeysStatus[[#This Row],[fehlende Schlagworte lt. VLB-Report]],KeysDNB[],1,FALSE)&gt;0),"ja"),"nein")</f>
        <v>ja</v>
      </c>
      <c r="D624" s="2" t="str">
        <f>IFERROR(VLOOKUP(ReportKeysStatus[[#This Row],[fehlende Schlagworte lt. VLB-Report]],NoKeysAtDNB[],3,FALSE),"")</f>
        <v/>
      </c>
      <c r="E624" s="2">
        <f>IFERROR(VLOOKUP(ReportKeysStatus[[#This Row],[fehlende Schlagworte lt. VLB-Report]],KeysDNB[],4,FALSE),0)</f>
        <v>4</v>
      </c>
      <c r="F624" s="3">
        <f>VLOOKUP(ReportKeysStatus[[#This Row],[fehlende Schlagworte lt. VLB-Report]],NoOfKeysVLB[],2,FALSE)</f>
        <v>0</v>
      </c>
      <c r="G624" s="3">
        <f>ReportKeysStatus[[#This Row],['#KW DNB]]+ReportKeysStatus[[#This Row],['#KW VLB]]</f>
        <v>4</v>
      </c>
    </row>
    <row r="625" spans="1:7" ht="21" customHeight="1" x14ac:dyDescent="0.25">
      <c r="A625" s="4" t="s">
        <v>623</v>
      </c>
      <c r="B625" s="4" t="s">
        <v>10945</v>
      </c>
      <c r="C625" s="2" t="str">
        <f>IFERROR(IF(LEN(VLOOKUP(ReportKeysStatus[[#This Row],[fehlende Schlagworte lt. VLB-Report]],KeysDNB[],1,FALSE)&gt;0),"ja"),"nein")</f>
        <v>ja</v>
      </c>
      <c r="D625" s="2" t="str">
        <f>IFERROR(VLOOKUP(ReportKeysStatus[[#This Row],[fehlende Schlagworte lt. VLB-Report]],NoKeysAtDNB[],3,FALSE),"")</f>
        <v/>
      </c>
      <c r="E625" s="2">
        <f>IFERROR(VLOOKUP(ReportKeysStatus[[#This Row],[fehlende Schlagworte lt. VLB-Report]],KeysDNB[],4,FALSE),0)</f>
        <v>1</v>
      </c>
      <c r="F625" s="3">
        <f>VLOOKUP(ReportKeysStatus[[#This Row],[fehlende Schlagworte lt. VLB-Report]],NoOfKeysVLB[],2,FALSE)</f>
        <v>2</v>
      </c>
      <c r="G625" s="3">
        <f>ReportKeysStatus[[#This Row],['#KW DNB]]+ReportKeysStatus[[#This Row],['#KW VLB]]</f>
        <v>3</v>
      </c>
    </row>
    <row r="626" spans="1:7" ht="21" customHeight="1" x14ac:dyDescent="0.25">
      <c r="A626" s="4" t="s">
        <v>624</v>
      </c>
      <c r="B626" s="4" t="s">
        <v>10945</v>
      </c>
      <c r="C626" s="2" t="str">
        <f>IFERROR(IF(LEN(VLOOKUP(ReportKeysStatus[[#This Row],[fehlende Schlagworte lt. VLB-Report]],KeysDNB[],1,FALSE)&gt;0),"ja"),"nein")</f>
        <v>ja</v>
      </c>
      <c r="D626" s="2" t="str">
        <f>IFERROR(VLOOKUP(ReportKeysStatus[[#This Row],[fehlende Schlagworte lt. VLB-Report]],NoKeysAtDNB[],3,FALSE),"")</f>
        <v/>
      </c>
      <c r="E626" s="2">
        <f>IFERROR(VLOOKUP(ReportKeysStatus[[#This Row],[fehlende Schlagworte lt. VLB-Report]],KeysDNB[],4,FALSE),0)</f>
        <v>5</v>
      </c>
      <c r="F626" s="3">
        <f>VLOOKUP(ReportKeysStatus[[#This Row],[fehlende Schlagworte lt. VLB-Report]],NoOfKeysVLB[],2,FALSE)</f>
        <v>2</v>
      </c>
      <c r="G626" s="3">
        <f>ReportKeysStatus[[#This Row],['#KW DNB]]+ReportKeysStatus[[#This Row],['#KW VLB]]</f>
        <v>7</v>
      </c>
    </row>
    <row r="627" spans="1:7" ht="21" customHeight="1" x14ac:dyDescent="0.25">
      <c r="A627" s="4" t="s">
        <v>625</v>
      </c>
      <c r="B627" s="4" t="s">
        <v>10945</v>
      </c>
      <c r="C627" s="2" t="str">
        <f>IFERROR(IF(LEN(VLOOKUP(ReportKeysStatus[[#This Row],[fehlende Schlagworte lt. VLB-Report]],KeysDNB[],1,FALSE)&gt;0),"ja"),"nein")</f>
        <v>ja</v>
      </c>
      <c r="D627" s="2" t="str">
        <f>IFERROR(VLOOKUP(ReportKeysStatus[[#This Row],[fehlende Schlagworte lt. VLB-Report]],NoKeysAtDNB[],3,FALSE),"")</f>
        <v/>
      </c>
      <c r="E627" s="2">
        <f>IFERROR(VLOOKUP(ReportKeysStatus[[#This Row],[fehlende Schlagworte lt. VLB-Report]],KeysDNB[],4,FALSE),0)</f>
        <v>1</v>
      </c>
      <c r="F627" s="3">
        <f>VLOOKUP(ReportKeysStatus[[#This Row],[fehlende Schlagworte lt. VLB-Report]],NoOfKeysVLB[],2,FALSE)</f>
        <v>2</v>
      </c>
      <c r="G627" s="3">
        <f>ReportKeysStatus[[#This Row],['#KW DNB]]+ReportKeysStatus[[#This Row],['#KW VLB]]</f>
        <v>3</v>
      </c>
    </row>
    <row r="628" spans="1:7" ht="21" customHeight="1" x14ac:dyDescent="0.25">
      <c r="A628" s="4" t="s">
        <v>626</v>
      </c>
      <c r="B628" s="4" t="s">
        <v>10945</v>
      </c>
      <c r="C628" s="2" t="str">
        <f>IFERROR(IF(LEN(VLOOKUP(ReportKeysStatus[[#This Row],[fehlende Schlagworte lt. VLB-Report]],KeysDNB[],1,FALSE)&gt;0),"ja"),"nein")</f>
        <v>ja</v>
      </c>
      <c r="D628" s="2" t="str">
        <f>IFERROR(VLOOKUP(ReportKeysStatus[[#This Row],[fehlende Schlagworte lt. VLB-Report]],NoKeysAtDNB[],3,FALSE),"")</f>
        <v/>
      </c>
      <c r="E628" s="2">
        <f>IFERROR(VLOOKUP(ReportKeysStatus[[#This Row],[fehlende Schlagworte lt. VLB-Report]],KeysDNB[],4,FALSE),0)</f>
        <v>2</v>
      </c>
      <c r="F628" s="3">
        <f>VLOOKUP(ReportKeysStatus[[#This Row],[fehlende Schlagworte lt. VLB-Report]],NoOfKeysVLB[],2,FALSE)</f>
        <v>1</v>
      </c>
      <c r="G628" s="3">
        <f>ReportKeysStatus[[#This Row],['#KW DNB]]+ReportKeysStatus[[#This Row],['#KW VLB]]</f>
        <v>3</v>
      </c>
    </row>
    <row r="629" spans="1:7" ht="21" customHeight="1" x14ac:dyDescent="0.25">
      <c r="A629" s="4" t="s">
        <v>627</v>
      </c>
      <c r="B629" s="4" t="s">
        <v>10945</v>
      </c>
      <c r="C629" s="2" t="str">
        <f>IFERROR(IF(LEN(VLOOKUP(ReportKeysStatus[[#This Row],[fehlende Schlagworte lt. VLB-Report]],KeysDNB[],1,FALSE)&gt;0),"ja"),"nein")</f>
        <v>ja</v>
      </c>
      <c r="D629" s="2" t="str">
        <f>IFERROR(VLOOKUP(ReportKeysStatus[[#This Row],[fehlende Schlagworte lt. VLB-Report]],NoKeysAtDNB[],3,FALSE),"")</f>
        <v/>
      </c>
      <c r="E629" s="2">
        <f>IFERROR(VLOOKUP(ReportKeysStatus[[#This Row],[fehlende Schlagworte lt. VLB-Report]],KeysDNB[],4,FALSE),0)</f>
        <v>3</v>
      </c>
      <c r="F629" s="3">
        <f>VLOOKUP(ReportKeysStatus[[#This Row],[fehlende Schlagworte lt. VLB-Report]],NoOfKeysVLB[],2,FALSE)</f>
        <v>2</v>
      </c>
      <c r="G629" s="3">
        <f>ReportKeysStatus[[#This Row],['#KW DNB]]+ReportKeysStatus[[#This Row],['#KW VLB]]</f>
        <v>5</v>
      </c>
    </row>
    <row r="630" spans="1:7" ht="21" customHeight="1" x14ac:dyDescent="0.25">
      <c r="A630" s="4" t="s">
        <v>628</v>
      </c>
      <c r="B630" s="4" t="s">
        <v>10945</v>
      </c>
      <c r="C630" s="2" t="str">
        <f>IFERROR(IF(LEN(VLOOKUP(ReportKeysStatus[[#This Row],[fehlende Schlagworte lt. VLB-Report]],KeysDNB[],1,FALSE)&gt;0),"ja"),"nein")</f>
        <v>ja</v>
      </c>
      <c r="D630" s="2" t="str">
        <f>IFERROR(VLOOKUP(ReportKeysStatus[[#This Row],[fehlende Schlagworte lt. VLB-Report]],NoKeysAtDNB[],3,FALSE),"")</f>
        <v/>
      </c>
      <c r="E630" s="2">
        <f>IFERROR(VLOOKUP(ReportKeysStatus[[#This Row],[fehlende Schlagworte lt. VLB-Report]],KeysDNB[],4,FALSE),0)</f>
        <v>3</v>
      </c>
      <c r="F630" s="3">
        <f>VLOOKUP(ReportKeysStatus[[#This Row],[fehlende Schlagworte lt. VLB-Report]],NoOfKeysVLB[],2,FALSE)</f>
        <v>1</v>
      </c>
      <c r="G630" s="3">
        <f>ReportKeysStatus[[#This Row],['#KW DNB]]+ReportKeysStatus[[#This Row],['#KW VLB]]</f>
        <v>4</v>
      </c>
    </row>
    <row r="631" spans="1:7" ht="21" customHeight="1" x14ac:dyDescent="0.25">
      <c r="A631" s="4" t="s">
        <v>629</v>
      </c>
      <c r="B631" s="4" t="s">
        <v>10945</v>
      </c>
      <c r="C631" s="2" t="str">
        <f>IFERROR(IF(LEN(VLOOKUP(ReportKeysStatus[[#This Row],[fehlende Schlagworte lt. VLB-Report]],KeysDNB[],1,FALSE)&gt;0),"ja"),"nein")</f>
        <v>ja</v>
      </c>
      <c r="D631" s="2" t="str">
        <f>IFERROR(VLOOKUP(ReportKeysStatus[[#This Row],[fehlende Schlagworte lt. VLB-Report]],NoKeysAtDNB[],3,FALSE),"")</f>
        <v/>
      </c>
      <c r="E631" s="2">
        <f>IFERROR(VLOOKUP(ReportKeysStatus[[#This Row],[fehlende Schlagworte lt. VLB-Report]],KeysDNB[],4,FALSE),0)</f>
        <v>3</v>
      </c>
      <c r="F631" s="3">
        <f>VLOOKUP(ReportKeysStatus[[#This Row],[fehlende Schlagworte lt. VLB-Report]],NoOfKeysVLB[],2,FALSE)</f>
        <v>2</v>
      </c>
      <c r="G631" s="3">
        <f>ReportKeysStatus[[#This Row],['#KW DNB]]+ReportKeysStatus[[#This Row],['#KW VLB]]</f>
        <v>5</v>
      </c>
    </row>
    <row r="632" spans="1:7" ht="21" customHeight="1" x14ac:dyDescent="0.25">
      <c r="A632" s="4" t="s">
        <v>630</v>
      </c>
      <c r="B632" s="4" t="s">
        <v>10945</v>
      </c>
      <c r="C632" s="2" t="str">
        <f>IFERROR(IF(LEN(VLOOKUP(ReportKeysStatus[[#This Row],[fehlende Schlagworte lt. VLB-Report]],KeysDNB[],1,FALSE)&gt;0),"ja"),"nein")</f>
        <v>nein</v>
      </c>
      <c r="D632" s="2" t="str">
        <f>IFERROR(VLOOKUP(ReportKeysStatus[[#This Row],[fehlende Schlagworte lt. VLB-Report]],NoKeysAtDNB[],3,FALSE),"")</f>
        <v>00_keine Schlagworte bei DNB vorhanden</v>
      </c>
      <c r="E632" s="2">
        <f>IFERROR(VLOOKUP(ReportKeysStatus[[#This Row],[fehlende Schlagworte lt. VLB-Report]],KeysDNB[],4,FALSE),0)</f>
        <v>0</v>
      </c>
      <c r="F632" s="3">
        <f>VLOOKUP(ReportKeysStatus[[#This Row],[fehlende Schlagworte lt. VLB-Report]],NoOfKeysVLB[],2,FALSE)</f>
        <v>1</v>
      </c>
      <c r="G632" s="3">
        <f>ReportKeysStatus[[#This Row],['#KW DNB]]+ReportKeysStatus[[#This Row],['#KW VLB]]</f>
        <v>1</v>
      </c>
    </row>
    <row r="633" spans="1:7" ht="21" customHeight="1" x14ac:dyDescent="0.25">
      <c r="A633" s="4" t="s">
        <v>631</v>
      </c>
      <c r="B633" s="4" t="s">
        <v>10945</v>
      </c>
      <c r="C633" s="2" t="str">
        <f>IFERROR(IF(LEN(VLOOKUP(ReportKeysStatus[[#This Row],[fehlende Schlagworte lt. VLB-Report]],KeysDNB[],1,FALSE)&gt;0),"ja"),"nein")</f>
        <v>ja</v>
      </c>
      <c r="D633" s="2" t="str">
        <f>IFERROR(VLOOKUP(ReportKeysStatus[[#This Row],[fehlende Schlagworte lt. VLB-Report]],NoKeysAtDNB[],3,FALSE),"")</f>
        <v/>
      </c>
      <c r="E633" s="2">
        <f>IFERROR(VLOOKUP(ReportKeysStatus[[#This Row],[fehlende Schlagworte lt. VLB-Report]],KeysDNB[],4,FALSE),0)</f>
        <v>4</v>
      </c>
      <c r="F633" s="3">
        <f>VLOOKUP(ReportKeysStatus[[#This Row],[fehlende Schlagworte lt. VLB-Report]],NoOfKeysVLB[],2,FALSE)</f>
        <v>0</v>
      </c>
      <c r="G633" s="3">
        <f>ReportKeysStatus[[#This Row],['#KW DNB]]+ReportKeysStatus[[#This Row],['#KW VLB]]</f>
        <v>4</v>
      </c>
    </row>
    <row r="634" spans="1:7" ht="21" customHeight="1" x14ac:dyDescent="0.25">
      <c r="A634" s="4" t="s">
        <v>632</v>
      </c>
      <c r="B634" s="4" t="s">
        <v>10945</v>
      </c>
      <c r="C634" s="2" t="str">
        <f>IFERROR(IF(LEN(VLOOKUP(ReportKeysStatus[[#This Row],[fehlende Schlagworte lt. VLB-Report]],KeysDNB[],1,FALSE)&gt;0),"ja"),"nein")</f>
        <v>ja</v>
      </c>
      <c r="D634" s="2" t="str">
        <f>IFERROR(VLOOKUP(ReportKeysStatus[[#This Row],[fehlende Schlagworte lt. VLB-Report]],NoKeysAtDNB[],3,FALSE),"")</f>
        <v/>
      </c>
      <c r="E634" s="2">
        <f>IFERROR(VLOOKUP(ReportKeysStatus[[#This Row],[fehlende Schlagworte lt. VLB-Report]],KeysDNB[],4,FALSE),0)</f>
        <v>4</v>
      </c>
      <c r="F634" s="3">
        <f>VLOOKUP(ReportKeysStatus[[#This Row],[fehlende Schlagworte lt. VLB-Report]],NoOfKeysVLB[],2,FALSE)</f>
        <v>2</v>
      </c>
      <c r="G634" s="3">
        <f>ReportKeysStatus[[#This Row],['#KW DNB]]+ReportKeysStatus[[#This Row],['#KW VLB]]</f>
        <v>6</v>
      </c>
    </row>
    <row r="635" spans="1:7" ht="21" customHeight="1" x14ac:dyDescent="0.25">
      <c r="A635" s="4" t="s">
        <v>633</v>
      </c>
      <c r="B635" s="4" t="s">
        <v>10945</v>
      </c>
      <c r="C635" s="2" t="str">
        <f>IFERROR(IF(LEN(VLOOKUP(ReportKeysStatus[[#This Row],[fehlende Schlagworte lt. VLB-Report]],KeysDNB[],1,FALSE)&gt;0),"ja"),"nein")</f>
        <v>ja</v>
      </c>
      <c r="D635" s="2" t="str">
        <f>IFERROR(VLOOKUP(ReportKeysStatus[[#This Row],[fehlende Schlagworte lt. VLB-Report]],NoKeysAtDNB[],3,FALSE),"")</f>
        <v/>
      </c>
      <c r="E635" s="2">
        <f>IFERROR(VLOOKUP(ReportKeysStatus[[#This Row],[fehlende Schlagworte lt. VLB-Report]],KeysDNB[],4,FALSE),0)</f>
        <v>4</v>
      </c>
      <c r="F635" s="3">
        <f>VLOOKUP(ReportKeysStatus[[#This Row],[fehlende Schlagworte lt. VLB-Report]],NoOfKeysVLB[],2,FALSE)</f>
        <v>0</v>
      </c>
      <c r="G635" s="3">
        <f>ReportKeysStatus[[#This Row],['#KW DNB]]+ReportKeysStatus[[#This Row],['#KW VLB]]</f>
        <v>4</v>
      </c>
    </row>
    <row r="636" spans="1:7" ht="21" customHeight="1" x14ac:dyDescent="0.25">
      <c r="A636" s="4" t="s">
        <v>634</v>
      </c>
      <c r="B636" s="4" t="s">
        <v>10945</v>
      </c>
      <c r="C636" s="2" t="str">
        <f>IFERROR(IF(LEN(VLOOKUP(ReportKeysStatus[[#This Row],[fehlende Schlagworte lt. VLB-Report]],KeysDNB[],1,FALSE)&gt;0),"ja"),"nein")</f>
        <v>nein</v>
      </c>
      <c r="D636" s="2" t="str">
        <f>IFERROR(VLOOKUP(ReportKeysStatus[[#This Row],[fehlende Schlagworte lt. VLB-Report]],NoKeysAtDNB[],3,FALSE),"")</f>
        <v>00_keine Schlagworte bei DNB vorhanden</v>
      </c>
      <c r="E636" s="2">
        <f>IFERROR(VLOOKUP(ReportKeysStatus[[#This Row],[fehlende Schlagworte lt. VLB-Report]],KeysDNB[],4,FALSE),0)</f>
        <v>0</v>
      </c>
      <c r="F636" s="3">
        <f>VLOOKUP(ReportKeysStatus[[#This Row],[fehlende Schlagworte lt. VLB-Report]],NoOfKeysVLB[],2,FALSE)</f>
        <v>2</v>
      </c>
      <c r="G636" s="3">
        <f>ReportKeysStatus[[#This Row],['#KW DNB]]+ReportKeysStatus[[#This Row],['#KW VLB]]</f>
        <v>2</v>
      </c>
    </row>
    <row r="637" spans="1:7" ht="21" customHeight="1" x14ac:dyDescent="0.25">
      <c r="A637" s="4" t="s">
        <v>635</v>
      </c>
      <c r="B637" s="4" t="s">
        <v>10945</v>
      </c>
      <c r="C637" s="2" t="str">
        <f>IFERROR(IF(LEN(VLOOKUP(ReportKeysStatus[[#This Row],[fehlende Schlagworte lt. VLB-Report]],KeysDNB[],1,FALSE)&gt;0),"ja"),"nein")</f>
        <v>nein</v>
      </c>
      <c r="D637" s="2" t="str">
        <f>IFERROR(VLOOKUP(ReportKeysStatus[[#This Row],[fehlende Schlagworte lt. VLB-Report]],NoKeysAtDNB[],3,FALSE),"")</f>
        <v/>
      </c>
      <c r="E637" s="2">
        <f>IFERROR(VLOOKUP(ReportKeysStatus[[#This Row],[fehlende Schlagworte lt. VLB-Report]],KeysDNB[],4,FALSE),0)</f>
        <v>0</v>
      </c>
      <c r="F637" s="3">
        <f>VLOOKUP(ReportKeysStatus[[#This Row],[fehlende Schlagworte lt. VLB-Report]],NoOfKeysVLB[],2,FALSE)</f>
        <v>0</v>
      </c>
      <c r="G637" s="3">
        <f>ReportKeysStatus[[#This Row],['#KW DNB]]+ReportKeysStatus[[#This Row],['#KW VLB]]</f>
        <v>0</v>
      </c>
    </row>
    <row r="638" spans="1:7" ht="21" customHeight="1" x14ac:dyDescent="0.25">
      <c r="A638" s="4" t="s">
        <v>636</v>
      </c>
      <c r="B638" s="4" t="s">
        <v>10945</v>
      </c>
      <c r="C638" s="2" t="str">
        <f>IFERROR(IF(LEN(VLOOKUP(ReportKeysStatus[[#This Row],[fehlende Schlagworte lt. VLB-Report]],KeysDNB[],1,FALSE)&gt;0),"ja"),"nein")</f>
        <v>nein</v>
      </c>
      <c r="D638" s="2" t="str">
        <f>IFERROR(VLOOKUP(ReportKeysStatus[[#This Row],[fehlende Schlagworte lt. VLB-Report]],NoKeysAtDNB[],3,FALSE),"")</f>
        <v>00_ISBN nicht bei DNB vorhanden</v>
      </c>
      <c r="E638" s="2">
        <f>IFERROR(VLOOKUP(ReportKeysStatus[[#This Row],[fehlende Schlagworte lt. VLB-Report]],KeysDNB[],4,FALSE),0)</f>
        <v>0</v>
      </c>
      <c r="F638" s="3">
        <f>VLOOKUP(ReportKeysStatus[[#This Row],[fehlende Schlagworte lt. VLB-Report]],NoOfKeysVLB[],2,FALSE)</f>
        <v>0</v>
      </c>
      <c r="G638" s="3">
        <f>ReportKeysStatus[[#This Row],['#KW DNB]]+ReportKeysStatus[[#This Row],['#KW VLB]]</f>
        <v>0</v>
      </c>
    </row>
    <row r="639" spans="1:7" ht="21" customHeight="1" x14ac:dyDescent="0.25">
      <c r="A639" s="4" t="s">
        <v>637</v>
      </c>
      <c r="B639" s="4" t="s">
        <v>10945</v>
      </c>
      <c r="C639" s="2" t="str">
        <f>IFERROR(IF(LEN(VLOOKUP(ReportKeysStatus[[#This Row],[fehlende Schlagworte lt. VLB-Report]],KeysDNB[],1,FALSE)&gt;0),"ja"),"nein")</f>
        <v>ja</v>
      </c>
      <c r="D639" s="2" t="str">
        <f>IFERROR(VLOOKUP(ReportKeysStatus[[#This Row],[fehlende Schlagworte lt. VLB-Report]],NoKeysAtDNB[],3,FALSE),"")</f>
        <v/>
      </c>
      <c r="E639" s="2">
        <f>IFERROR(VLOOKUP(ReportKeysStatus[[#This Row],[fehlende Schlagworte lt. VLB-Report]],KeysDNB[],4,FALSE),0)</f>
        <v>2</v>
      </c>
      <c r="F639" s="3">
        <f>VLOOKUP(ReportKeysStatus[[#This Row],[fehlende Schlagworte lt. VLB-Report]],NoOfKeysVLB[],2,FALSE)</f>
        <v>1</v>
      </c>
      <c r="G639" s="3">
        <f>ReportKeysStatus[[#This Row],['#KW DNB]]+ReportKeysStatus[[#This Row],['#KW VLB]]</f>
        <v>3</v>
      </c>
    </row>
    <row r="640" spans="1:7" ht="21" customHeight="1" x14ac:dyDescent="0.25">
      <c r="A640" s="4" t="s">
        <v>638</v>
      </c>
      <c r="B640" s="4" t="s">
        <v>10945</v>
      </c>
      <c r="C640" s="2" t="str">
        <f>IFERROR(IF(LEN(VLOOKUP(ReportKeysStatus[[#This Row],[fehlende Schlagworte lt. VLB-Report]],KeysDNB[],1,FALSE)&gt;0),"ja"),"nein")</f>
        <v>ja</v>
      </c>
      <c r="D640" s="2" t="str">
        <f>IFERROR(VLOOKUP(ReportKeysStatus[[#This Row],[fehlende Schlagworte lt. VLB-Report]],NoKeysAtDNB[],3,FALSE),"")</f>
        <v/>
      </c>
      <c r="E640" s="2">
        <f>IFERROR(VLOOKUP(ReportKeysStatus[[#This Row],[fehlende Schlagworte lt. VLB-Report]],KeysDNB[],4,FALSE),0)</f>
        <v>2</v>
      </c>
      <c r="F640" s="3">
        <f>VLOOKUP(ReportKeysStatus[[#This Row],[fehlende Schlagworte lt. VLB-Report]],NoOfKeysVLB[],2,FALSE)</f>
        <v>1</v>
      </c>
      <c r="G640" s="3">
        <f>ReportKeysStatus[[#This Row],['#KW DNB]]+ReportKeysStatus[[#This Row],['#KW VLB]]</f>
        <v>3</v>
      </c>
    </row>
    <row r="641" spans="1:7" ht="21" customHeight="1" x14ac:dyDescent="0.25">
      <c r="A641" s="4" t="s">
        <v>639</v>
      </c>
      <c r="B641" s="4" t="s">
        <v>10945</v>
      </c>
      <c r="C641" s="2" t="str">
        <f>IFERROR(IF(LEN(VLOOKUP(ReportKeysStatus[[#This Row],[fehlende Schlagworte lt. VLB-Report]],KeysDNB[],1,FALSE)&gt;0),"ja"),"nein")</f>
        <v>ja</v>
      </c>
      <c r="D641" s="2" t="str">
        <f>IFERROR(VLOOKUP(ReportKeysStatus[[#This Row],[fehlende Schlagworte lt. VLB-Report]],NoKeysAtDNB[],3,FALSE),"")</f>
        <v/>
      </c>
      <c r="E641" s="2">
        <f>IFERROR(VLOOKUP(ReportKeysStatus[[#This Row],[fehlende Schlagworte lt. VLB-Report]],KeysDNB[],4,FALSE),0)</f>
        <v>3</v>
      </c>
      <c r="F641" s="3">
        <f>VLOOKUP(ReportKeysStatus[[#This Row],[fehlende Schlagworte lt. VLB-Report]],NoOfKeysVLB[],2,FALSE)</f>
        <v>0</v>
      </c>
      <c r="G641" s="3">
        <f>ReportKeysStatus[[#This Row],['#KW DNB]]+ReportKeysStatus[[#This Row],['#KW VLB]]</f>
        <v>3</v>
      </c>
    </row>
    <row r="642" spans="1:7" ht="21" customHeight="1" x14ac:dyDescent="0.25">
      <c r="A642" s="4" t="s">
        <v>640</v>
      </c>
      <c r="B642" s="4" t="s">
        <v>10945</v>
      </c>
      <c r="C642" s="2" t="str">
        <f>IFERROR(IF(LEN(VLOOKUP(ReportKeysStatus[[#This Row],[fehlende Schlagworte lt. VLB-Report]],KeysDNB[],1,FALSE)&gt;0),"ja"),"nein")</f>
        <v>ja</v>
      </c>
      <c r="D642" s="2" t="str">
        <f>IFERROR(VLOOKUP(ReportKeysStatus[[#This Row],[fehlende Schlagworte lt. VLB-Report]],NoKeysAtDNB[],3,FALSE),"")</f>
        <v/>
      </c>
      <c r="E642" s="2">
        <f>IFERROR(VLOOKUP(ReportKeysStatus[[#This Row],[fehlende Schlagworte lt. VLB-Report]],KeysDNB[],4,FALSE),0)</f>
        <v>4</v>
      </c>
      <c r="F642" s="3">
        <f>VLOOKUP(ReportKeysStatus[[#This Row],[fehlende Schlagworte lt. VLB-Report]],NoOfKeysVLB[],2,FALSE)</f>
        <v>1</v>
      </c>
      <c r="G642" s="3">
        <f>ReportKeysStatus[[#This Row],['#KW DNB]]+ReportKeysStatus[[#This Row],['#KW VLB]]</f>
        <v>5</v>
      </c>
    </row>
    <row r="643" spans="1:7" ht="21" customHeight="1" x14ac:dyDescent="0.25">
      <c r="A643" s="4" t="s">
        <v>641</v>
      </c>
      <c r="B643" s="4" t="s">
        <v>10945</v>
      </c>
      <c r="C643" s="2" t="str">
        <f>IFERROR(IF(LEN(VLOOKUP(ReportKeysStatus[[#This Row],[fehlende Schlagworte lt. VLB-Report]],KeysDNB[],1,FALSE)&gt;0),"ja"),"nein")</f>
        <v>nein</v>
      </c>
      <c r="D643" s="2" t="str">
        <f>IFERROR(VLOOKUP(ReportKeysStatus[[#This Row],[fehlende Schlagworte lt. VLB-Report]],NoKeysAtDNB[],3,FALSE),"")</f>
        <v>00_keine Schlagworte bei DNB vorhanden</v>
      </c>
      <c r="E643" s="2">
        <f>IFERROR(VLOOKUP(ReportKeysStatus[[#This Row],[fehlende Schlagworte lt. VLB-Report]],KeysDNB[],4,FALSE),0)</f>
        <v>0</v>
      </c>
      <c r="F643" s="3">
        <f>VLOOKUP(ReportKeysStatus[[#This Row],[fehlende Schlagworte lt. VLB-Report]],NoOfKeysVLB[],2,FALSE)</f>
        <v>1</v>
      </c>
      <c r="G643" s="3">
        <f>ReportKeysStatus[[#This Row],['#KW DNB]]+ReportKeysStatus[[#This Row],['#KW VLB]]</f>
        <v>1</v>
      </c>
    </row>
    <row r="644" spans="1:7" ht="21" customHeight="1" x14ac:dyDescent="0.25">
      <c r="A644" s="4" t="s">
        <v>642</v>
      </c>
      <c r="B644" s="4" t="s">
        <v>10945</v>
      </c>
      <c r="C644" s="2" t="str">
        <f>IFERROR(IF(LEN(VLOOKUP(ReportKeysStatus[[#This Row],[fehlende Schlagworte lt. VLB-Report]],KeysDNB[],1,FALSE)&gt;0),"ja"),"nein")</f>
        <v>ja</v>
      </c>
      <c r="D644" s="2" t="str">
        <f>IFERROR(VLOOKUP(ReportKeysStatus[[#This Row],[fehlende Schlagworte lt. VLB-Report]],NoKeysAtDNB[],3,FALSE),"")</f>
        <v/>
      </c>
      <c r="E644" s="2">
        <f>IFERROR(VLOOKUP(ReportKeysStatus[[#This Row],[fehlende Schlagworte lt. VLB-Report]],KeysDNB[],4,FALSE),0)</f>
        <v>2</v>
      </c>
      <c r="F644" s="3">
        <f>VLOOKUP(ReportKeysStatus[[#This Row],[fehlende Schlagworte lt. VLB-Report]],NoOfKeysVLB[],2,FALSE)</f>
        <v>2</v>
      </c>
      <c r="G644" s="3">
        <f>ReportKeysStatus[[#This Row],['#KW DNB]]+ReportKeysStatus[[#This Row],['#KW VLB]]</f>
        <v>4</v>
      </c>
    </row>
    <row r="645" spans="1:7" ht="21" customHeight="1" x14ac:dyDescent="0.25">
      <c r="A645" s="4" t="s">
        <v>643</v>
      </c>
      <c r="B645" s="4" t="s">
        <v>10945</v>
      </c>
      <c r="C645" s="2" t="str">
        <f>IFERROR(IF(LEN(VLOOKUP(ReportKeysStatus[[#This Row],[fehlende Schlagworte lt. VLB-Report]],KeysDNB[],1,FALSE)&gt;0),"ja"),"nein")</f>
        <v>ja</v>
      </c>
      <c r="D645" s="2" t="str">
        <f>IFERROR(VLOOKUP(ReportKeysStatus[[#This Row],[fehlende Schlagworte lt. VLB-Report]],NoKeysAtDNB[],3,FALSE),"")</f>
        <v/>
      </c>
      <c r="E645" s="2">
        <f>IFERROR(VLOOKUP(ReportKeysStatus[[#This Row],[fehlende Schlagworte lt. VLB-Report]],KeysDNB[],4,FALSE),0)</f>
        <v>8</v>
      </c>
      <c r="F645" s="3">
        <f>VLOOKUP(ReportKeysStatus[[#This Row],[fehlende Schlagworte lt. VLB-Report]],NoOfKeysVLB[],2,FALSE)</f>
        <v>1</v>
      </c>
      <c r="G645" s="3">
        <f>ReportKeysStatus[[#This Row],['#KW DNB]]+ReportKeysStatus[[#This Row],['#KW VLB]]</f>
        <v>9</v>
      </c>
    </row>
    <row r="646" spans="1:7" ht="21" customHeight="1" x14ac:dyDescent="0.25">
      <c r="A646" s="4" t="s">
        <v>644</v>
      </c>
      <c r="B646" s="4" t="s">
        <v>10945</v>
      </c>
      <c r="C646" s="2" t="str">
        <f>IFERROR(IF(LEN(VLOOKUP(ReportKeysStatus[[#This Row],[fehlende Schlagworte lt. VLB-Report]],KeysDNB[],1,FALSE)&gt;0),"ja"),"nein")</f>
        <v>ja</v>
      </c>
      <c r="D646" s="2" t="str">
        <f>IFERROR(VLOOKUP(ReportKeysStatus[[#This Row],[fehlende Schlagworte lt. VLB-Report]],NoKeysAtDNB[],3,FALSE),"")</f>
        <v/>
      </c>
      <c r="E646" s="2">
        <f>IFERROR(VLOOKUP(ReportKeysStatus[[#This Row],[fehlende Schlagworte lt. VLB-Report]],KeysDNB[],4,FALSE),0)</f>
        <v>5</v>
      </c>
      <c r="F646" s="3">
        <f>VLOOKUP(ReportKeysStatus[[#This Row],[fehlende Schlagworte lt. VLB-Report]],NoOfKeysVLB[],2,FALSE)</f>
        <v>1</v>
      </c>
      <c r="G646" s="3">
        <f>ReportKeysStatus[[#This Row],['#KW DNB]]+ReportKeysStatus[[#This Row],['#KW VLB]]</f>
        <v>6</v>
      </c>
    </row>
    <row r="647" spans="1:7" ht="21" customHeight="1" x14ac:dyDescent="0.25">
      <c r="A647" s="4" t="s">
        <v>645</v>
      </c>
      <c r="B647" s="4" t="s">
        <v>10945</v>
      </c>
      <c r="C647" s="2" t="str">
        <f>IFERROR(IF(LEN(VLOOKUP(ReportKeysStatus[[#This Row],[fehlende Schlagworte lt. VLB-Report]],KeysDNB[],1,FALSE)&gt;0),"ja"),"nein")</f>
        <v>ja</v>
      </c>
      <c r="D647" s="2" t="str">
        <f>IFERROR(VLOOKUP(ReportKeysStatus[[#This Row],[fehlende Schlagworte lt. VLB-Report]],NoKeysAtDNB[],3,FALSE),"")</f>
        <v/>
      </c>
      <c r="E647" s="2">
        <f>IFERROR(VLOOKUP(ReportKeysStatus[[#This Row],[fehlende Schlagworte lt. VLB-Report]],KeysDNB[],4,FALSE),0)</f>
        <v>4</v>
      </c>
      <c r="F647" s="3">
        <f>VLOOKUP(ReportKeysStatus[[#This Row],[fehlende Schlagworte lt. VLB-Report]],NoOfKeysVLB[],2,FALSE)</f>
        <v>2</v>
      </c>
      <c r="G647" s="3">
        <f>ReportKeysStatus[[#This Row],['#KW DNB]]+ReportKeysStatus[[#This Row],['#KW VLB]]</f>
        <v>6</v>
      </c>
    </row>
    <row r="648" spans="1:7" ht="21" customHeight="1" x14ac:dyDescent="0.25">
      <c r="A648" s="4" t="s">
        <v>646</v>
      </c>
      <c r="B648" s="4" t="s">
        <v>10945</v>
      </c>
      <c r="C648" s="2" t="str">
        <f>IFERROR(IF(LEN(VLOOKUP(ReportKeysStatus[[#This Row],[fehlende Schlagworte lt. VLB-Report]],KeysDNB[],1,FALSE)&gt;0),"ja"),"nein")</f>
        <v>nein</v>
      </c>
      <c r="D648" s="2" t="str">
        <f>IFERROR(VLOOKUP(ReportKeysStatus[[#This Row],[fehlende Schlagworte lt. VLB-Report]],NoKeysAtDNB[],3,FALSE),"")</f>
        <v>00_ISBN nicht bei DNB vorhanden</v>
      </c>
      <c r="E648" s="2">
        <f>IFERROR(VLOOKUP(ReportKeysStatus[[#This Row],[fehlende Schlagworte lt. VLB-Report]],KeysDNB[],4,FALSE),0)</f>
        <v>0</v>
      </c>
      <c r="F648" s="3">
        <f>VLOOKUP(ReportKeysStatus[[#This Row],[fehlende Schlagworte lt. VLB-Report]],NoOfKeysVLB[],2,FALSE)</f>
        <v>0</v>
      </c>
      <c r="G648" s="3">
        <f>ReportKeysStatus[[#This Row],['#KW DNB]]+ReportKeysStatus[[#This Row],['#KW VLB]]</f>
        <v>0</v>
      </c>
    </row>
    <row r="649" spans="1:7" ht="21" customHeight="1" x14ac:dyDescent="0.25">
      <c r="A649" s="4" t="s">
        <v>647</v>
      </c>
      <c r="B649" s="4" t="s">
        <v>10945</v>
      </c>
      <c r="C649" s="2" t="str">
        <f>IFERROR(IF(LEN(VLOOKUP(ReportKeysStatus[[#This Row],[fehlende Schlagworte lt. VLB-Report]],KeysDNB[],1,FALSE)&gt;0),"ja"),"nein")</f>
        <v>nein</v>
      </c>
      <c r="D649" s="2" t="str">
        <f>IFERROR(VLOOKUP(ReportKeysStatus[[#This Row],[fehlende Schlagworte lt. VLB-Report]],NoKeysAtDNB[],3,FALSE),"")</f>
        <v>00_keine Schlagworte bei DNB vorhanden</v>
      </c>
      <c r="E649" s="2">
        <f>IFERROR(VLOOKUP(ReportKeysStatus[[#This Row],[fehlende Schlagworte lt. VLB-Report]],KeysDNB[],4,FALSE),0)</f>
        <v>0</v>
      </c>
      <c r="F649" s="3">
        <f>VLOOKUP(ReportKeysStatus[[#This Row],[fehlende Schlagworte lt. VLB-Report]],NoOfKeysVLB[],2,FALSE)</f>
        <v>0</v>
      </c>
      <c r="G649" s="3">
        <f>ReportKeysStatus[[#This Row],['#KW DNB]]+ReportKeysStatus[[#This Row],['#KW VLB]]</f>
        <v>0</v>
      </c>
    </row>
    <row r="650" spans="1:7" ht="21" customHeight="1" x14ac:dyDescent="0.25">
      <c r="A650" s="4" t="s">
        <v>648</v>
      </c>
      <c r="B650" s="4" t="s">
        <v>10945</v>
      </c>
      <c r="C650" s="2" t="str">
        <f>IFERROR(IF(LEN(VLOOKUP(ReportKeysStatus[[#This Row],[fehlende Schlagworte lt. VLB-Report]],KeysDNB[],1,FALSE)&gt;0),"ja"),"nein")</f>
        <v>nein</v>
      </c>
      <c r="D650" s="2" t="str">
        <f>IFERROR(VLOOKUP(ReportKeysStatus[[#This Row],[fehlende Schlagworte lt. VLB-Report]],NoKeysAtDNB[],3,FALSE),"")</f>
        <v/>
      </c>
      <c r="E650" s="2">
        <f>IFERROR(VLOOKUP(ReportKeysStatus[[#This Row],[fehlende Schlagworte lt. VLB-Report]],KeysDNB[],4,FALSE),0)</f>
        <v>0</v>
      </c>
      <c r="F650" s="3">
        <f>VLOOKUP(ReportKeysStatus[[#This Row],[fehlende Schlagworte lt. VLB-Report]],NoOfKeysVLB[],2,FALSE)</f>
        <v>2</v>
      </c>
      <c r="G650" s="3">
        <f>ReportKeysStatus[[#This Row],['#KW DNB]]+ReportKeysStatus[[#This Row],['#KW VLB]]</f>
        <v>2</v>
      </c>
    </row>
    <row r="651" spans="1:7" ht="21" customHeight="1" x14ac:dyDescent="0.25">
      <c r="A651" s="4" t="s">
        <v>649</v>
      </c>
      <c r="B651" s="4" t="s">
        <v>10945</v>
      </c>
      <c r="C651" s="2" t="str">
        <f>IFERROR(IF(LEN(VLOOKUP(ReportKeysStatus[[#This Row],[fehlende Schlagworte lt. VLB-Report]],KeysDNB[],1,FALSE)&gt;0),"ja"),"nein")</f>
        <v>ja</v>
      </c>
      <c r="D651" s="2" t="str">
        <f>IFERROR(VLOOKUP(ReportKeysStatus[[#This Row],[fehlende Schlagworte lt. VLB-Report]],NoKeysAtDNB[],3,FALSE),"")</f>
        <v/>
      </c>
      <c r="E651" s="2">
        <f>IFERROR(VLOOKUP(ReportKeysStatus[[#This Row],[fehlende Schlagworte lt. VLB-Report]],KeysDNB[],4,FALSE),0)</f>
        <v>6</v>
      </c>
      <c r="F651" s="3">
        <f>VLOOKUP(ReportKeysStatus[[#This Row],[fehlende Schlagworte lt. VLB-Report]],NoOfKeysVLB[],2,FALSE)</f>
        <v>0</v>
      </c>
      <c r="G651" s="3">
        <f>ReportKeysStatus[[#This Row],['#KW DNB]]+ReportKeysStatus[[#This Row],['#KW VLB]]</f>
        <v>6</v>
      </c>
    </row>
    <row r="652" spans="1:7" ht="21" customHeight="1" x14ac:dyDescent="0.25">
      <c r="A652" s="4" t="s">
        <v>650</v>
      </c>
      <c r="B652" s="4" t="s">
        <v>10945</v>
      </c>
      <c r="C652" s="2" t="str">
        <f>IFERROR(IF(LEN(VLOOKUP(ReportKeysStatus[[#This Row],[fehlende Schlagworte lt. VLB-Report]],KeysDNB[],1,FALSE)&gt;0),"ja"),"nein")</f>
        <v>ja</v>
      </c>
      <c r="D652" s="2" t="str">
        <f>IFERROR(VLOOKUP(ReportKeysStatus[[#This Row],[fehlende Schlagworte lt. VLB-Report]],NoKeysAtDNB[],3,FALSE),"")</f>
        <v/>
      </c>
      <c r="E652" s="2">
        <f>IFERROR(VLOOKUP(ReportKeysStatus[[#This Row],[fehlende Schlagworte lt. VLB-Report]],KeysDNB[],4,FALSE),0)</f>
        <v>3</v>
      </c>
      <c r="F652" s="3">
        <f>VLOOKUP(ReportKeysStatus[[#This Row],[fehlende Schlagworte lt. VLB-Report]],NoOfKeysVLB[],2,FALSE)</f>
        <v>0</v>
      </c>
      <c r="G652" s="3">
        <f>ReportKeysStatus[[#This Row],['#KW DNB]]+ReportKeysStatus[[#This Row],['#KW VLB]]</f>
        <v>3</v>
      </c>
    </row>
    <row r="653" spans="1:7" ht="21" customHeight="1" x14ac:dyDescent="0.25">
      <c r="A653" s="4" t="s">
        <v>651</v>
      </c>
      <c r="B653" s="4" t="s">
        <v>10945</v>
      </c>
      <c r="C653" s="2" t="str">
        <f>IFERROR(IF(LEN(VLOOKUP(ReportKeysStatus[[#This Row],[fehlende Schlagworte lt. VLB-Report]],KeysDNB[],1,FALSE)&gt;0),"ja"),"nein")</f>
        <v>nein</v>
      </c>
      <c r="D653" s="2" t="str">
        <f>IFERROR(VLOOKUP(ReportKeysStatus[[#This Row],[fehlende Schlagworte lt. VLB-Report]],NoKeysAtDNB[],3,FALSE),"")</f>
        <v>00_keine Schlagworte bei DNB vorhanden</v>
      </c>
      <c r="E653" s="2">
        <f>IFERROR(VLOOKUP(ReportKeysStatus[[#This Row],[fehlende Schlagworte lt. VLB-Report]],KeysDNB[],4,FALSE),0)</f>
        <v>0</v>
      </c>
      <c r="F653" s="3">
        <f>VLOOKUP(ReportKeysStatus[[#This Row],[fehlende Schlagworte lt. VLB-Report]],NoOfKeysVLB[],2,FALSE)</f>
        <v>1</v>
      </c>
      <c r="G653" s="3">
        <f>ReportKeysStatus[[#This Row],['#KW DNB]]+ReportKeysStatus[[#This Row],['#KW VLB]]</f>
        <v>1</v>
      </c>
    </row>
    <row r="654" spans="1:7" ht="21" customHeight="1" x14ac:dyDescent="0.25">
      <c r="A654" s="4" t="s">
        <v>652</v>
      </c>
      <c r="B654" s="4" t="s">
        <v>10945</v>
      </c>
      <c r="C654" s="2" t="str">
        <f>IFERROR(IF(LEN(VLOOKUP(ReportKeysStatus[[#This Row],[fehlende Schlagworte lt. VLB-Report]],KeysDNB[],1,FALSE)&gt;0),"ja"),"nein")</f>
        <v>nein</v>
      </c>
      <c r="D654" s="2" t="str">
        <f>IFERROR(VLOOKUP(ReportKeysStatus[[#This Row],[fehlende Schlagworte lt. VLB-Report]],NoKeysAtDNB[],3,FALSE),"")</f>
        <v/>
      </c>
      <c r="E654" s="2">
        <f>IFERROR(VLOOKUP(ReportKeysStatus[[#This Row],[fehlende Schlagworte lt. VLB-Report]],KeysDNB[],4,FALSE),0)</f>
        <v>0</v>
      </c>
      <c r="F654" s="3">
        <f>VLOOKUP(ReportKeysStatus[[#This Row],[fehlende Schlagworte lt. VLB-Report]],NoOfKeysVLB[],2,FALSE)</f>
        <v>2</v>
      </c>
      <c r="G654" s="3">
        <f>ReportKeysStatus[[#This Row],['#KW DNB]]+ReportKeysStatus[[#This Row],['#KW VLB]]</f>
        <v>2</v>
      </c>
    </row>
    <row r="655" spans="1:7" ht="21" customHeight="1" x14ac:dyDescent="0.25">
      <c r="A655" s="4" t="s">
        <v>653</v>
      </c>
      <c r="B655" s="4" t="s">
        <v>10945</v>
      </c>
      <c r="C655" s="2" t="str">
        <f>IFERROR(IF(LEN(VLOOKUP(ReportKeysStatus[[#This Row],[fehlende Schlagworte lt. VLB-Report]],KeysDNB[],1,FALSE)&gt;0),"ja"),"nein")</f>
        <v>ja</v>
      </c>
      <c r="D655" s="2" t="str">
        <f>IFERROR(VLOOKUP(ReportKeysStatus[[#This Row],[fehlende Schlagworte lt. VLB-Report]],NoKeysAtDNB[],3,FALSE),"")</f>
        <v/>
      </c>
      <c r="E655" s="2">
        <f>IFERROR(VLOOKUP(ReportKeysStatus[[#This Row],[fehlende Schlagworte lt. VLB-Report]],KeysDNB[],4,FALSE),0)</f>
        <v>2</v>
      </c>
      <c r="F655" s="3">
        <f>VLOOKUP(ReportKeysStatus[[#This Row],[fehlende Schlagworte lt. VLB-Report]],NoOfKeysVLB[],2,FALSE)</f>
        <v>0</v>
      </c>
      <c r="G655" s="3">
        <f>ReportKeysStatus[[#This Row],['#KW DNB]]+ReportKeysStatus[[#This Row],['#KW VLB]]</f>
        <v>2</v>
      </c>
    </row>
    <row r="656" spans="1:7" ht="21" customHeight="1" x14ac:dyDescent="0.25">
      <c r="A656" s="4" t="s">
        <v>654</v>
      </c>
      <c r="B656" s="4" t="s">
        <v>10945</v>
      </c>
      <c r="C656" s="2" t="str">
        <f>IFERROR(IF(LEN(VLOOKUP(ReportKeysStatus[[#This Row],[fehlende Schlagworte lt. VLB-Report]],KeysDNB[],1,FALSE)&gt;0),"ja"),"nein")</f>
        <v>nein</v>
      </c>
      <c r="D656" s="2" t="str">
        <f>IFERROR(VLOOKUP(ReportKeysStatus[[#This Row],[fehlende Schlagworte lt. VLB-Report]],NoKeysAtDNB[],3,FALSE),"")</f>
        <v>00_keine Schlagworte bei DNB vorhanden</v>
      </c>
      <c r="E656" s="2">
        <f>IFERROR(VLOOKUP(ReportKeysStatus[[#This Row],[fehlende Schlagworte lt. VLB-Report]],KeysDNB[],4,FALSE),0)</f>
        <v>0</v>
      </c>
      <c r="F656" s="3">
        <f>VLOOKUP(ReportKeysStatus[[#This Row],[fehlende Schlagworte lt. VLB-Report]],NoOfKeysVLB[],2,FALSE)</f>
        <v>2</v>
      </c>
      <c r="G656" s="3">
        <f>ReportKeysStatus[[#This Row],['#KW DNB]]+ReportKeysStatus[[#This Row],['#KW VLB]]</f>
        <v>2</v>
      </c>
    </row>
    <row r="657" spans="1:7" ht="21" customHeight="1" x14ac:dyDescent="0.25">
      <c r="A657" s="4" t="s">
        <v>655</v>
      </c>
      <c r="B657" s="4" t="s">
        <v>10945</v>
      </c>
      <c r="C657" s="2" t="str">
        <f>IFERROR(IF(LEN(VLOOKUP(ReportKeysStatus[[#This Row],[fehlende Schlagworte lt. VLB-Report]],KeysDNB[],1,FALSE)&gt;0),"ja"),"nein")</f>
        <v>ja</v>
      </c>
      <c r="D657" s="2" t="str">
        <f>IFERROR(VLOOKUP(ReportKeysStatus[[#This Row],[fehlende Schlagworte lt. VLB-Report]],NoKeysAtDNB[],3,FALSE),"")</f>
        <v/>
      </c>
      <c r="E657" s="2">
        <f>IFERROR(VLOOKUP(ReportKeysStatus[[#This Row],[fehlende Schlagworte lt. VLB-Report]],KeysDNB[],4,FALSE),0)</f>
        <v>3</v>
      </c>
      <c r="F657" s="3">
        <f>VLOOKUP(ReportKeysStatus[[#This Row],[fehlende Schlagworte lt. VLB-Report]],NoOfKeysVLB[],2,FALSE)</f>
        <v>2</v>
      </c>
      <c r="G657" s="3">
        <f>ReportKeysStatus[[#This Row],['#KW DNB]]+ReportKeysStatus[[#This Row],['#KW VLB]]</f>
        <v>5</v>
      </c>
    </row>
    <row r="658" spans="1:7" ht="21" customHeight="1" x14ac:dyDescent="0.25">
      <c r="A658" s="4" t="s">
        <v>656</v>
      </c>
      <c r="B658" s="4" t="s">
        <v>10945</v>
      </c>
      <c r="C658" s="2" t="str">
        <f>IFERROR(IF(LEN(VLOOKUP(ReportKeysStatus[[#This Row],[fehlende Schlagworte lt. VLB-Report]],KeysDNB[],1,FALSE)&gt;0),"ja"),"nein")</f>
        <v>ja</v>
      </c>
      <c r="D658" s="2" t="str">
        <f>IFERROR(VLOOKUP(ReportKeysStatus[[#This Row],[fehlende Schlagworte lt. VLB-Report]],NoKeysAtDNB[],3,FALSE),"")</f>
        <v/>
      </c>
      <c r="E658" s="2">
        <f>IFERROR(VLOOKUP(ReportKeysStatus[[#This Row],[fehlende Schlagworte lt. VLB-Report]],KeysDNB[],4,FALSE),0)</f>
        <v>3</v>
      </c>
      <c r="F658" s="3">
        <f>VLOOKUP(ReportKeysStatus[[#This Row],[fehlende Schlagworte lt. VLB-Report]],NoOfKeysVLB[],2,FALSE)</f>
        <v>0</v>
      </c>
      <c r="G658" s="3">
        <f>ReportKeysStatus[[#This Row],['#KW DNB]]+ReportKeysStatus[[#This Row],['#KW VLB]]</f>
        <v>3</v>
      </c>
    </row>
    <row r="659" spans="1:7" ht="21" customHeight="1" x14ac:dyDescent="0.25">
      <c r="A659" s="4" t="s">
        <v>657</v>
      </c>
      <c r="B659" s="4" t="s">
        <v>10945</v>
      </c>
      <c r="C659" s="2" t="str">
        <f>IFERROR(IF(LEN(VLOOKUP(ReportKeysStatus[[#This Row],[fehlende Schlagworte lt. VLB-Report]],KeysDNB[],1,FALSE)&gt;0),"ja"),"nein")</f>
        <v>ja</v>
      </c>
      <c r="D659" s="2" t="str">
        <f>IFERROR(VLOOKUP(ReportKeysStatus[[#This Row],[fehlende Schlagworte lt. VLB-Report]],NoKeysAtDNB[],3,FALSE),"")</f>
        <v/>
      </c>
      <c r="E659" s="2">
        <f>IFERROR(VLOOKUP(ReportKeysStatus[[#This Row],[fehlende Schlagworte lt. VLB-Report]],KeysDNB[],4,FALSE),0)</f>
        <v>4</v>
      </c>
      <c r="F659" s="3">
        <f>VLOOKUP(ReportKeysStatus[[#This Row],[fehlende Schlagworte lt. VLB-Report]],NoOfKeysVLB[],2,FALSE)</f>
        <v>2</v>
      </c>
      <c r="G659" s="3">
        <f>ReportKeysStatus[[#This Row],['#KW DNB]]+ReportKeysStatus[[#This Row],['#KW VLB]]</f>
        <v>6</v>
      </c>
    </row>
    <row r="660" spans="1:7" ht="21" customHeight="1" x14ac:dyDescent="0.25">
      <c r="A660" s="4" t="s">
        <v>658</v>
      </c>
      <c r="B660" s="4" t="s">
        <v>10945</v>
      </c>
      <c r="C660" s="2" t="str">
        <f>IFERROR(IF(LEN(VLOOKUP(ReportKeysStatus[[#This Row],[fehlende Schlagworte lt. VLB-Report]],KeysDNB[],1,FALSE)&gt;0),"ja"),"nein")</f>
        <v>ja</v>
      </c>
      <c r="D660" s="2" t="str">
        <f>IFERROR(VLOOKUP(ReportKeysStatus[[#This Row],[fehlende Schlagworte lt. VLB-Report]],NoKeysAtDNB[],3,FALSE),"")</f>
        <v/>
      </c>
      <c r="E660" s="2">
        <f>IFERROR(VLOOKUP(ReportKeysStatus[[#This Row],[fehlende Schlagworte lt. VLB-Report]],KeysDNB[],4,FALSE),0)</f>
        <v>3</v>
      </c>
      <c r="F660" s="3">
        <f>VLOOKUP(ReportKeysStatus[[#This Row],[fehlende Schlagworte lt. VLB-Report]],NoOfKeysVLB[],2,FALSE)</f>
        <v>2</v>
      </c>
      <c r="G660" s="3">
        <f>ReportKeysStatus[[#This Row],['#KW DNB]]+ReportKeysStatus[[#This Row],['#KW VLB]]</f>
        <v>5</v>
      </c>
    </row>
    <row r="661" spans="1:7" ht="21" customHeight="1" x14ac:dyDescent="0.25">
      <c r="A661" s="4" t="s">
        <v>659</v>
      </c>
      <c r="B661" s="4" t="s">
        <v>10945</v>
      </c>
      <c r="C661" s="2" t="str">
        <f>IFERROR(IF(LEN(VLOOKUP(ReportKeysStatus[[#This Row],[fehlende Schlagworte lt. VLB-Report]],KeysDNB[],1,FALSE)&gt;0),"ja"),"nein")</f>
        <v>nein</v>
      </c>
      <c r="D661" s="2" t="str">
        <f>IFERROR(VLOOKUP(ReportKeysStatus[[#This Row],[fehlende Schlagworte lt. VLB-Report]],NoKeysAtDNB[],3,FALSE),"")</f>
        <v>00_keine Schlagworte bei DNB vorhanden</v>
      </c>
      <c r="E661" s="2">
        <f>IFERROR(VLOOKUP(ReportKeysStatus[[#This Row],[fehlende Schlagworte lt. VLB-Report]],KeysDNB[],4,FALSE),0)</f>
        <v>0</v>
      </c>
      <c r="F661" s="3">
        <f>VLOOKUP(ReportKeysStatus[[#This Row],[fehlende Schlagworte lt. VLB-Report]],NoOfKeysVLB[],2,FALSE)</f>
        <v>2</v>
      </c>
      <c r="G661" s="3">
        <f>ReportKeysStatus[[#This Row],['#KW DNB]]+ReportKeysStatus[[#This Row],['#KW VLB]]</f>
        <v>2</v>
      </c>
    </row>
    <row r="662" spans="1:7" ht="21" customHeight="1" x14ac:dyDescent="0.25">
      <c r="A662" s="4" t="s">
        <v>660</v>
      </c>
      <c r="B662" s="4" t="s">
        <v>10945</v>
      </c>
      <c r="C662" s="2" t="str">
        <f>IFERROR(IF(LEN(VLOOKUP(ReportKeysStatus[[#This Row],[fehlende Schlagworte lt. VLB-Report]],KeysDNB[],1,FALSE)&gt;0),"ja"),"nein")</f>
        <v>ja</v>
      </c>
      <c r="D662" s="2" t="str">
        <f>IFERROR(VLOOKUP(ReportKeysStatus[[#This Row],[fehlende Schlagworte lt. VLB-Report]],NoKeysAtDNB[],3,FALSE),"")</f>
        <v/>
      </c>
      <c r="E662" s="2">
        <f>IFERROR(VLOOKUP(ReportKeysStatus[[#This Row],[fehlende Schlagworte lt. VLB-Report]],KeysDNB[],4,FALSE),0)</f>
        <v>4</v>
      </c>
      <c r="F662" s="3">
        <f>VLOOKUP(ReportKeysStatus[[#This Row],[fehlende Schlagworte lt. VLB-Report]],NoOfKeysVLB[],2,FALSE)</f>
        <v>2</v>
      </c>
      <c r="G662" s="3">
        <f>ReportKeysStatus[[#This Row],['#KW DNB]]+ReportKeysStatus[[#This Row],['#KW VLB]]</f>
        <v>6</v>
      </c>
    </row>
    <row r="663" spans="1:7" ht="21" customHeight="1" x14ac:dyDescent="0.25">
      <c r="A663" s="4" t="s">
        <v>661</v>
      </c>
      <c r="B663" s="4" t="s">
        <v>10945</v>
      </c>
      <c r="C663" s="2" t="str">
        <f>IFERROR(IF(LEN(VLOOKUP(ReportKeysStatus[[#This Row],[fehlende Schlagworte lt. VLB-Report]],KeysDNB[],1,FALSE)&gt;0),"ja"),"nein")</f>
        <v>nein</v>
      </c>
      <c r="D663" s="2" t="str">
        <f>IFERROR(VLOOKUP(ReportKeysStatus[[#This Row],[fehlende Schlagworte lt. VLB-Report]],NoKeysAtDNB[],3,FALSE),"")</f>
        <v>00_keine Schlagworte bei DNB vorhanden</v>
      </c>
      <c r="E663" s="2">
        <f>IFERROR(VLOOKUP(ReportKeysStatus[[#This Row],[fehlende Schlagworte lt. VLB-Report]],KeysDNB[],4,FALSE),0)</f>
        <v>0</v>
      </c>
      <c r="F663" s="3">
        <f>VLOOKUP(ReportKeysStatus[[#This Row],[fehlende Schlagworte lt. VLB-Report]],NoOfKeysVLB[],2,FALSE)</f>
        <v>2</v>
      </c>
      <c r="G663" s="3">
        <f>ReportKeysStatus[[#This Row],['#KW DNB]]+ReportKeysStatus[[#This Row],['#KW VLB]]</f>
        <v>2</v>
      </c>
    </row>
    <row r="664" spans="1:7" ht="21" customHeight="1" x14ac:dyDescent="0.25">
      <c r="A664" s="4" t="s">
        <v>662</v>
      </c>
      <c r="B664" s="4" t="s">
        <v>10945</v>
      </c>
      <c r="C664" s="2" t="str">
        <f>IFERROR(IF(LEN(VLOOKUP(ReportKeysStatus[[#This Row],[fehlende Schlagworte lt. VLB-Report]],KeysDNB[],1,FALSE)&gt;0),"ja"),"nein")</f>
        <v>ja</v>
      </c>
      <c r="D664" s="2" t="str">
        <f>IFERROR(VLOOKUP(ReportKeysStatus[[#This Row],[fehlende Schlagworte lt. VLB-Report]],NoKeysAtDNB[],3,FALSE),"")</f>
        <v/>
      </c>
      <c r="E664" s="2">
        <f>IFERROR(VLOOKUP(ReportKeysStatus[[#This Row],[fehlende Schlagworte lt. VLB-Report]],KeysDNB[],4,FALSE),0)</f>
        <v>3</v>
      </c>
      <c r="F664" s="3">
        <f>VLOOKUP(ReportKeysStatus[[#This Row],[fehlende Schlagworte lt. VLB-Report]],NoOfKeysVLB[],2,FALSE)</f>
        <v>2</v>
      </c>
      <c r="G664" s="3">
        <f>ReportKeysStatus[[#This Row],['#KW DNB]]+ReportKeysStatus[[#This Row],['#KW VLB]]</f>
        <v>5</v>
      </c>
    </row>
    <row r="665" spans="1:7" ht="21" customHeight="1" x14ac:dyDescent="0.25">
      <c r="A665" s="4" t="s">
        <v>663</v>
      </c>
      <c r="B665" s="4" t="s">
        <v>10945</v>
      </c>
      <c r="C665" s="2" t="str">
        <f>IFERROR(IF(LEN(VLOOKUP(ReportKeysStatus[[#This Row],[fehlende Schlagworte lt. VLB-Report]],KeysDNB[],1,FALSE)&gt;0),"ja"),"nein")</f>
        <v>ja</v>
      </c>
      <c r="D665" s="2" t="str">
        <f>IFERROR(VLOOKUP(ReportKeysStatus[[#This Row],[fehlende Schlagworte lt. VLB-Report]],NoKeysAtDNB[],3,FALSE),"")</f>
        <v/>
      </c>
      <c r="E665" s="2">
        <f>IFERROR(VLOOKUP(ReportKeysStatus[[#This Row],[fehlende Schlagworte lt. VLB-Report]],KeysDNB[],4,FALSE),0)</f>
        <v>4</v>
      </c>
      <c r="F665" s="3">
        <f>VLOOKUP(ReportKeysStatus[[#This Row],[fehlende Schlagworte lt. VLB-Report]],NoOfKeysVLB[],2,FALSE)</f>
        <v>1</v>
      </c>
      <c r="G665" s="3">
        <f>ReportKeysStatus[[#This Row],['#KW DNB]]+ReportKeysStatus[[#This Row],['#KW VLB]]</f>
        <v>5</v>
      </c>
    </row>
    <row r="666" spans="1:7" ht="21" customHeight="1" x14ac:dyDescent="0.25">
      <c r="A666" s="4" t="s">
        <v>664</v>
      </c>
      <c r="B666" s="4" t="s">
        <v>10945</v>
      </c>
      <c r="C666" s="2" t="str">
        <f>IFERROR(IF(LEN(VLOOKUP(ReportKeysStatus[[#This Row],[fehlende Schlagworte lt. VLB-Report]],KeysDNB[],1,FALSE)&gt;0),"ja"),"nein")</f>
        <v>ja</v>
      </c>
      <c r="D666" s="2" t="str">
        <f>IFERROR(VLOOKUP(ReportKeysStatus[[#This Row],[fehlende Schlagworte lt. VLB-Report]],NoKeysAtDNB[],3,FALSE),"")</f>
        <v/>
      </c>
      <c r="E666" s="2">
        <f>IFERROR(VLOOKUP(ReportKeysStatus[[#This Row],[fehlende Schlagworte lt. VLB-Report]],KeysDNB[],4,FALSE),0)</f>
        <v>1</v>
      </c>
      <c r="F666" s="3">
        <f>VLOOKUP(ReportKeysStatus[[#This Row],[fehlende Schlagworte lt. VLB-Report]],NoOfKeysVLB[],2,FALSE)</f>
        <v>2</v>
      </c>
      <c r="G666" s="3">
        <f>ReportKeysStatus[[#This Row],['#KW DNB]]+ReportKeysStatus[[#This Row],['#KW VLB]]</f>
        <v>3</v>
      </c>
    </row>
    <row r="667" spans="1:7" ht="21" customHeight="1" x14ac:dyDescent="0.25">
      <c r="A667" s="4" t="s">
        <v>665</v>
      </c>
      <c r="B667" s="4" t="s">
        <v>10945</v>
      </c>
      <c r="C667" s="2" t="str">
        <f>IFERROR(IF(LEN(VLOOKUP(ReportKeysStatus[[#This Row],[fehlende Schlagworte lt. VLB-Report]],KeysDNB[],1,FALSE)&gt;0),"ja"),"nein")</f>
        <v>nein</v>
      </c>
      <c r="D667" s="2" t="str">
        <f>IFERROR(VLOOKUP(ReportKeysStatus[[#This Row],[fehlende Schlagworte lt. VLB-Report]],NoKeysAtDNB[],3,FALSE),"")</f>
        <v>00_keine Schlagworte bei DNB vorhanden</v>
      </c>
      <c r="E667" s="2">
        <f>IFERROR(VLOOKUP(ReportKeysStatus[[#This Row],[fehlende Schlagworte lt. VLB-Report]],KeysDNB[],4,FALSE),0)</f>
        <v>0</v>
      </c>
      <c r="F667" s="3">
        <f>VLOOKUP(ReportKeysStatus[[#This Row],[fehlende Schlagworte lt. VLB-Report]],NoOfKeysVLB[],2,FALSE)</f>
        <v>2</v>
      </c>
      <c r="G667" s="3">
        <f>ReportKeysStatus[[#This Row],['#KW DNB]]+ReportKeysStatus[[#This Row],['#KW VLB]]</f>
        <v>2</v>
      </c>
    </row>
    <row r="668" spans="1:7" ht="21" customHeight="1" x14ac:dyDescent="0.25">
      <c r="A668" s="4" t="s">
        <v>666</v>
      </c>
      <c r="B668" s="4" t="s">
        <v>10945</v>
      </c>
      <c r="C668" s="2" t="str">
        <f>IFERROR(IF(LEN(VLOOKUP(ReportKeysStatus[[#This Row],[fehlende Schlagworte lt. VLB-Report]],KeysDNB[],1,FALSE)&gt;0),"ja"),"nein")</f>
        <v>ja</v>
      </c>
      <c r="D668" s="2" t="str">
        <f>IFERROR(VLOOKUP(ReportKeysStatus[[#This Row],[fehlende Schlagworte lt. VLB-Report]],NoKeysAtDNB[],3,FALSE),"")</f>
        <v/>
      </c>
      <c r="E668" s="2">
        <f>IFERROR(VLOOKUP(ReportKeysStatus[[#This Row],[fehlende Schlagworte lt. VLB-Report]],KeysDNB[],4,FALSE),0)</f>
        <v>3</v>
      </c>
      <c r="F668" s="3">
        <f>VLOOKUP(ReportKeysStatus[[#This Row],[fehlende Schlagworte lt. VLB-Report]],NoOfKeysVLB[],2,FALSE)</f>
        <v>2</v>
      </c>
      <c r="G668" s="3">
        <f>ReportKeysStatus[[#This Row],['#KW DNB]]+ReportKeysStatus[[#This Row],['#KW VLB]]</f>
        <v>5</v>
      </c>
    </row>
    <row r="669" spans="1:7" ht="21" customHeight="1" x14ac:dyDescent="0.25">
      <c r="A669" s="4" t="s">
        <v>667</v>
      </c>
      <c r="B669" s="4" t="s">
        <v>10945</v>
      </c>
      <c r="C669" s="2" t="str">
        <f>IFERROR(IF(LEN(VLOOKUP(ReportKeysStatus[[#This Row],[fehlende Schlagworte lt. VLB-Report]],KeysDNB[],1,FALSE)&gt;0),"ja"),"nein")</f>
        <v>nein</v>
      </c>
      <c r="D669" s="2" t="str">
        <f>IFERROR(VLOOKUP(ReportKeysStatus[[#This Row],[fehlende Schlagworte lt. VLB-Report]],NoKeysAtDNB[],3,FALSE),"")</f>
        <v>00_keine Schlagworte bei DNB vorhanden</v>
      </c>
      <c r="E669" s="2">
        <f>IFERROR(VLOOKUP(ReportKeysStatus[[#This Row],[fehlende Schlagworte lt. VLB-Report]],KeysDNB[],4,FALSE),0)</f>
        <v>0</v>
      </c>
      <c r="F669" s="3">
        <f>VLOOKUP(ReportKeysStatus[[#This Row],[fehlende Schlagworte lt. VLB-Report]],NoOfKeysVLB[],2,FALSE)</f>
        <v>2</v>
      </c>
      <c r="G669" s="3">
        <f>ReportKeysStatus[[#This Row],['#KW DNB]]+ReportKeysStatus[[#This Row],['#KW VLB]]</f>
        <v>2</v>
      </c>
    </row>
    <row r="670" spans="1:7" ht="21" customHeight="1" x14ac:dyDescent="0.25">
      <c r="A670" s="4" t="s">
        <v>668</v>
      </c>
      <c r="B670" s="4" t="s">
        <v>10945</v>
      </c>
      <c r="C670" s="2" t="str">
        <f>IFERROR(IF(LEN(VLOOKUP(ReportKeysStatus[[#This Row],[fehlende Schlagworte lt. VLB-Report]],KeysDNB[],1,FALSE)&gt;0),"ja"),"nein")</f>
        <v>nein</v>
      </c>
      <c r="D670" s="2" t="str">
        <f>IFERROR(VLOOKUP(ReportKeysStatus[[#This Row],[fehlende Schlagworte lt. VLB-Report]],NoKeysAtDNB[],3,FALSE),"")</f>
        <v/>
      </c>
      <c r="E670" s="2">
        <f>IFERROR(VLOOKUP(ReportKeysStatus[[#This Row],[fehlende Schlagworte lt. VLB-Report]],KeysDNB[],4,FALSE),0)</f>
        <v>0</v>
      </c>
      <c r="F670" s="3">
        <f>VLOOKUP(ReportKeysStatus[[#This Row],[fehlende Schlagworte lt. VLB-Report]],NoOfKeysVLB[],2,FALSE)</f>
        <v>0</v>
      </c>
      <c r="G670" s="3">
        <f>ReportKeysStatus[[#This Row],['#KW DNB]]+ReportKeysStatus[[#This Row],['#KW VLB]]</f>
        <v>0</v>
      </c>
    </row>
    <row r="671" spans="1:7" ht="21" customHeight="1" x14ac:dyDescent="0.25">
      <c r="A671" s="4" t="s">
        <v>669</v>
      </c>
      <c r="B671" s="4" t="s">
        <v>10945</v>
      </c>
      <c r="C671" s="2" t="str">
        <f>IFERROR(IF(LEN(VLOOKUP(ReportKeysStatus[[#This Row],[fehlende Schlagworte lt. VLB-Report]],KeysDNB[],1,FALSE)&gt;0),"ja"),"nein")</f>
        <v>ja</v>
      </c>
      <c r="D671" s="2" t="str">
        <f>IFERROR(VLOOKUP(ReportKeysStatus[[#This Row],[fehlende Schlagworte lt. VLB-Report]],NoKeysAtDNB[],3,FALSE),"")</f>
        <v/>
      </c>
      <c r="E671" s="2">
        <f>IFERROR(VLOOKUP(ReportKeysStatus[[#This Row],[fehlende Schlagworte lt. VLB-Report]],KeysDNB[],4,FALSE),0)</f>
        <v>5</v>
      </c>
      <c r="F671" s="3">
        <f>VLOOKUP(ReportKeysStatus[[#This Row],[fehlende Schlagworte lt. VLB-Report]],NoOfKeysVLB[],2,FALSE)</f>
        <v>2</v>
      </c>
      <c r="G671" s="3">
        <f>ReportKeysStatus[[#This Row],['#KW DNB]]+ReportKeysStatus[[#This Row],['#KW VLB]]</f>
        <v>7</v>
      </c>
    </row>
    <row r="672" spans="1:7" ht="21" customHeight="1" x14ac:dyDescent="0.25">
      <c r="A672" s="4" t="s">
        <v>670</v>
      </c>
      <c r="B672" s="4" t="s">
        <v>10945</v>
      </c>
      <c r="C672" s="2" t="str">
        <f>IFERROR(IF(LEN(VLOOKUP(ReportKeysStatus[[#This Row],[fehlende Schlagworte lt. VLB-Report]],KeysDNB[],1,FALSE)&gt;0),"ja"),"nein")</f>
        <v>nein</v>
      </c>
      <c r="D672" s="2" t="str">
        <f>IFERROR(VLOOKUP(ReportKeysStatus[[#This Row],[fehlende Schlagworte lt. VLB-Report]],NoKeysAtDNB[],3,FALSE),"")</f>
        <v>00_keine Schlagworte bei DNB vorhanden</v>
      </c>
      <c r="E672" s="2">
        <f>IFERROR(VLOOKUP(ReportKeysStatus[[#This Row],[fehlende Schlagworte lt. VLB-Report]],KeysDNB[],4,FALSE),0)</f>
        <v>0</v>
      </c>
      <c r="F672" s="3">
        <f>VLOOKUP(ReportKeysStatus[[#This Row],[fehlende Schlagworte lt. VLB-Report]],NoOfKeysVLB[],2,FALSE)</f>
        <v>2</v>
      </c>
      <c r="G672" s="3">
        <f>ReportKeysStatus[[#This Row],['#KW DNB]]+ReportKeysStatus[[#This Row],['#KW VLB]]</f>
        <v>2</v>
      </c>
    </row>
    <row r="673" spans="1:7" ht="21" customHeight="1" x14ac:dyDescent="0.25">
      <c r="A673" s="4" t="s">
        <v>671</v>
      </c>
      <c r="B673" s="4" t="s">
        <v>10945</v>
      </c>
      <c r="C673" s="2" t="str">
        <f>IFERROR(IF(LEN(VLOOKUP(ReportKeysStatus[[#This Row],[fehlende Schlagworte lt. VLB-Report]],KeysDNB[],1,FALSE)&gt;0),"ja"),"nein")</f>
        <v>ja</v>
      </c>
      <c r="D673" s="2" t="str">
        <f>IFERROR(VLOOKUP(ReportKeysStatus[[#This Row],[fehlende Schlagworte lt. VLB-Report]],NoKeysAtDNB[],3,FALSE),"")</f>
        <v/>
      </c>
      <c r="E673" s="2">
        <f>IFERROR(VLOOKUP(ReportKeysStatus[[#This Row],[fehlende Schlagworte lt. VLB-Report]],KeysDNB[],4,FALSE),0)</f>
        <v>3</v>
      </c>
      <c r="F673" s="3">
        <f>VLOOKUP(ReportKeysStatus[[#This Row],[fehlende Schlagworte lt. VLB-Report]],NoOfKeysVLB[],2,FALSE)</f>
        <v>0</v>
      </c>
      <c r="G673" s="3">
        <f>ReportKeysStatus[[#This Row],['#KW DNB]]+ReportKeysStatus[[#This Row],['#KW VLB]]</f>
        <v>3</v>
      </c>
    </row>
    <row r="674" spans="1:7" ht="21" customHeight="1" x14ac:dyDescent="0.25">
      <c r="A674" s="4" t="s">
        <v>672</v>
      </c>
      <c r="B674" s="4" t="s">
        <v>10945</v>
      </c>
      <c r="C674" s="2" t="str">
        <f>IFERROR(IF(LEN(VLOOKUP(ReportKeysStatus[[#This Row],[fehlende Schlagworte lt. VLB-Report]],KeysDNB[],1,FALSE)&gt;0),"ja"),"nein")</f>
        <v>nein</v>
      </c>
      <c r="D674" s="2" t="str">
        <f>IFERROR(VLOOKUP(ReportKeysStatus[[#This Row],[fehlende Schlagworte lt. VLB-Report]],NoKeysAtDNB[],3,FALSE),"")</f>
        <v>00_keine Schlagworte bei DNB vorhanden</v>
      </c>
      <c r="E674" s="2">
        <f>IFERROR(VLOOKUP(ReportKeysStatus[[#This Row],[fehlende Schlagworte lt. VLB-Report]],KeysDNB[],4,FALSE),0)</f>
        <v>0</v>
      </c>
      <c r="F674" s="3">
        <f>VLOOKUP(ReportKeysStatus[[#This Row],[fehlende Schlagworte lt. VLB-Report]],NoOfKeysVLB[],2,FALSE)</f>
        <v>1</v>
      </c>
      <c r="G674" s="3">
        <f>ReportKeysStatus[[#This Row],['#KW DNB]]+ReportKeysStatus[[#This Row],['#KW VLB]]</f>
        <v>1</v>
      </c>
    </row>
    <row r="675" spans="1:7" ht="21" customHeight="1" x14ac:dyDescent="0.25">
      <c r="A675" s="4" t="s">
        <v>673</v>
      </c>
      <c r="B675" s="4" t="s">
        <v>10945</v>
      </c>
      <c r="C675" s="2" t="str">
        <f>IFERROR(IF(LEN(VLOOKUP(ReportKeysStatus[[#This Row],[fehlende Schlagworte lt. VLB-Report]],KeysDNB[],1,FALSE)&gt;0),"ja"),"nein")</f>
        <v>ja</v>
      </c>
      <c r="D675" s="2" t="str">
        <f>IFERROR(VLOOKUP(ReportKeysStatus[[#This Row],[fehlende Schlagworte lt. VLB-Report]],NoKeysAtDNB[],3,FALSE),"")</f>
        <v/>
      </c>
      <c r="E675" s="2">
        <f>IFERROR(VLOOKUP(ReportKeysStatus[[#This Row],[fehlende Schlagworte lt. VLB-Report]],KeysDNB[],4,FALSE),0)</f>
        <v>5</v>
      </c>
      <c r="F675" s="3">
        <f>VLOOKUP(ReportKeysStatus[[#This Row],[fehlende Schlagworte lt. VLB-Report]],NoOfKeysVLB[],2,FALSE)</f>
        <v>0</v>
      </c>
      <c r="G675" s="3">
        <f>ReportKeysStatus[[#This Row],['#KW DNB]]+ReportKeysStatus[[#This Row],['#KW VLB]]</f>
        <v>5</v>
      </c>
    </row>
    <row r="676" spans="1:7" ht="21" customHeight="1" x14ac:dyDescent="0.25">
      <c r="A676" s="4" t="s">
        <v>674</v>
      </c>
      <c r="B676" s="4" t="s">
        <v>10945</v>
      </c>
      <c r="C676" s="2" t="str">
        <f>IFERROR(IF(LEN(VLOOKUP(ReportKeysStatus[[#This Row],[fehlende Schlagworte lt. VLB-Report]],KeysDNB[],1,FALSE)&gt;0),"ja"),"nein")</f>
        <v>ja</v>
      </c>
      <c r="D676" s="2" t="str">
        <f>IFERROR(VLOOKUP(ReportKeysStatus[[#This Row],[fehlende Schlagworte lt. VLB-Report]],NoKeysAtDNB[],3,FALSE),"")</f>
        <v/>
      </c>
      <c r="E676" s="2">
        <f>IFERROR(VLOOKUP(ReportKeysStatus[[#This Row],[fehlende Schlagworte lt. VLB-Report]],KeysDNB[],4,FALSE),0)</f>
        <v>1</v>
      </c>
      <c r="F676" s="3">
        <f>VLOOKUP(ReportKeysStatus[[#This Row],[fehlende Schlagworte lt. VLB-Report]],NoOfKeysVLB[],2,FALSE)</f>
        <v>1</v>
      </c>
      <c r="G676" s="3">
        <f>ReportKeysStatus[[#This Row],['#KW DNB]]+ReportKeysStatus[[#This Row],['#KW VLB]]</f>
        <v>2</v>
      </c>
    </row>
    <row r="677" spans="1:7" ht="21" customHeight="1" x14ac:dyDescent="0.25">
      <c r="A677" s="4" t="s">
        <v>675</v>
      </c>
      <c r="B677" s="4" t="s">
        <v>10945</v>
      </c>
      <c r="C677" s="2" t="str">
        <f>IFERROR(IF(LEN(VLOOKUP(ReportKeysStatus[[#This Row],[fehlende Schlagworte lt. VLB-Report]],KeysDNB[],1,FALSE)&gt;0),"ja"),"nein")</f>
        <v>ja</v>
      </c>
      <c r="D677" s="2" t="str">
        <f>IFERROR(VLOOKUP(ReportKeysStatus[[#This Row],[fehlende Schlagworte lt. VLB-Report]],NoKeysAtDNB[],3,FALSE),"")</f>
        <v/>
      </c>
      <c r="E677" s="2">
        <f>IFERROR(VLOOKUP(ReportKeysStatus[[#This Row],[fehlende Schlagworte lt. VLB-Report]],KeysDNB[],4,FALSE),0)</f>
        <v>6</v>
      </c>
      <c r="F677" s="3">
        <f>VLOOKUP(ReportKeysStatus[[#This Row],[fehlende Schlagworte lt. VLB-Report]],NoOfKeysVLB[],2,FALSE)</f>
        <v>2</v>
      </c>
      <c r="G677" s="3">
        <f>ReportKeysStatus[[#This Row],['#KW DNB]]+ReportKeysStatus[[#This Row],['#KW VLB]]</f>
        <v>8</v>
      </c>
    </row>
    <row r="678" spans="1:7" ht="21" customHeight="1" x14ac:dyDescent="0.25">
      <c r="A678" s="4" t="s">
        <v>676</v>
      </c>
      <c r="B678" s="4" t="s">
        <v>10945</v>
      </c>
      <c r="C678" s="2" t="str">
        <f>IFERROR(IF(LEN(VLOOKUP(ReportKeysStatus[[#This Row],[fehlende Schlagworte lt. VLB-Report]],KeysDNB[],1,FALSE)&gt;0),"ja"),"nein")</f>
        <v>ja</v>
      </c>
      <c r="D678" s="2" t="str">
        <f>IFERROR(VLOOKUP(ReportKeysStatus[[#This Row],[fehlende Schlagworte lt. VLB-Report]],NoKeysAtDNB[],3,FALSE),"")</f>
        <v/>
      </c>
      <c r="E678" s="2">
        <f>IFERROR(VLOOKUP(ReportKeysStatus[[#This Row],[fehlende Schlagworte lt. VLB-Report]],KeysDNB[],4,FALSE),0)</f>
        <v>3</v>
      </c>
      <c r="F678" s="3">
        <f>VLOOKUP(ReportKeysStatus[[#This Row],[fehlende Schlagworte lt. VLB-Report]],NoOfKeysVLB[],2,FALSE)</f>
        <v>2</v>
      </c>
      <c r="G678" s="3">
        <f>ReportKeysStatus[[#This Row],['#KW DNB]]+ReportKeysStatus[[#This Row],['#KW VLB]]</f>
        <v>5</v>
      </c>
    </row>
    <row r="679" spans="1:7" ht="21" customHeight="1" x14ac:dyDescent="0.25">
      <c r="A679" s="4" t="s">
        <v>677</v>
      </c>
      <c r="B679" s="4" t="s">
        <v>10945</v>
      </c>
      <c r="C679" s="2" t="str">
        <f>IFERROR(IF(LEN(VLOOKUP(ReportKeysStatus[[#This Row],[fehlende Schlagworte lt. VLB-Report]],KeysDNB[],1,FALSE)&gt;0),"ja"),"nein")</f>
        <v>ja</v>
      </c>
      <c r="D679" s="2" t="str">
        <f>IFERROR(VLOOKUP(ReportKeysStatus[[#This Row],[fehlende Schlagworte lt. VLB-Report]],NoKeysAtDNB[],3,FALSE),"")</f>
        <v/>
      </c>
      <c r="E679" s="2">
        <f>IFERROR(VLOOKUP(ReportKeysStatus[[#This Row],[fehlende Schlagworte lt. VLB-Report]],KeysDNB[],4,FALSE),0)</f>
        <v>5</v>
      </c>
      <c r="F679" s="3">
        <f>VLOOKUP(ReportKeysStatus[[#This Row],[fehlende Schlagworte lt. VLB-Report]],NoOfKeysVLB[],2,FALSE)</f>
        <v>1</v>
      </c>
      <c r="G679" s="3">
        <f>ReportKeysStatus[[#This Row],['#KW DNB]]+ReportKeysStatus[[#This Row],['#KW VLB]]</f>
        <v>6</v>
      </c>
    </row>
    <row r="680" spans="1:7" ht="21" customHeight="1" x14ac:dyDescent="0.25">
      <c r="A680" s="4" t="s">
        <v>678</v>
      </c>
      <c r="B680" s="4" t="s">
        <v>10945</v>
      </c>
      <c r="C680" s="2" t="str">
        <f>IFERROR(IF(LEN(VLOOKUP(ReportKeysStatus[[#This Row],[fehlende Schlagworte lt. VLB-Report]],KeysDNB[],1,FALSE)&gt;0),"ja"),"nein")</f>
        <v>ja</v>
      </c>
      <c r="D680" s="2" t="str">
        <f>IFERROR(VLOOKUP(ReportKeysStatus[[#This Row],[fehlende Schlagworte lt. VLB-Report]],NoKeysAtDNB[],3,FALSE),"")</f>
        <v/>
      </c>
      <c r="E680" s="2">
        <f>IFERROR(VLOOKUP(ReportKeysStatus[[#This Row],[fehlende Schlagworte lt. VLB-Report]],KeysDNB[],4,FALSE),0)</f>
        <v>4</v>
      </c>
      <c r="F680" s="3">
        <f>VLOOKUP(ReportKeysStatus[[#This Row],[fehlende Schlagworte lt. VLB-Report]],NoOfKeysVLB[],2,FALSE)</f>
        <v>0</v>
      </c>
      <c r="G680" s="3">
        <f>ReportKeysStatus[[#This Row],['#KW DNB]]+ReportKeysStatus[[#This Row],['#KW VLB]]</f>
        <v>4</v>
      </c>
    </row>
    <row r="681" spans="1:7" ht="21" customHeight="1" x14ac:dyDescent="0.25">
      <c r="A681" s="4" t="s">
        <v>679</v>
      </c>
      <c r="B681" s="4" t="s">
        <v>10945</v>
      </c>
      <c r="C681" s="2" t="str">
        <f>IFERROR(IF(LEN(VLOOKUP(ReportKeysStatus[[#This Row],[fehlende Schlagworte lt. VLB-Report]],KeysDNB[],1,FALSE)&gt;0),"ja"),"nein")</f>
        <v>ja</v>
      </c>
      <c r="D681" s="2" t="str">
        <f>IFERROR(VLOOKUP(ReportKeysStatus[[#This Row],[fehlende Schlagworte lt. VLB-Report]],NoKeysAtDNB[],3,FALSE),"")</f>
        <v/>
      </c>
      <c r="E681" s="2">
        <f>IFERROR(VLOOKUP(ReportKeysStatus[[#This Row],[fehlende Schlagworte lt. VLB-Report]],KeysDNB[],4,FALSE),0)</f>
        <v>2</v>
      </c>
      <c r="F681" s="3">
        <f>VLOOKUP(ReportKeysStatus[[#This Row],[fehlende Schlagworte lt. VLB-Report]],NoOfKeysVLB[],2,FALSE)</f>
        <v>2</v>
      </c>
      <c r="G681" s="3">
        <f>ReportKeysStatus[[#This Row],['#KW DNB]]+ReportKeysStatus[[#This Row],['#KW VLB]]</f>
        <v>4</v>
      </c>
    </row>
    <row r="682" spans="1:7" ht="21" customHeight="1" x14ac:dyDescent="0.25">
      <c r="A682" s="4" t="s">
        <v>680</v>
      </c>
      <c r="B682" s="4" t="s">
        <v>10945</v>
      </c>
      <c r="C682" s="2" t="str">
        <f>IFERROR(IF(LEN(VLOOKUP(ReportKeysStatus[[#This Row],[fehlende Schlagworte lt. VLB-Report]],KeysDNB[],1,FALSE)&gt;0),"ja"),"nein")</f>
        <v>nein</v>
      </c>
      <c r="D682" s="2" t="str">
        <f>IFERROR(VLOOKUP(ReportKeysStatus[[#This Row],[fehlende Schlagworte lt. VLB-Report]],NoKeysAtDNB[],3,FALSE),"")</f>
        <v>00_ISBN nicht bei DNB vorhanden</v>
      </c>
      <c r="E682" s="2">
        <f>IFERROR(VLOOKUP(ReportKeysStatus[[#This Row],[fehlende Schlagworte lt. VLB-Report]],KeysDNB[],4,FALSE),0)</f>
        <v>0</v>
      </c>
      <c r="F682" s="3">
        <f>VLOOKUP(ReportKeysStatus[[#This Row],[fehlende Schlagworte lt. VLB-Report]],NoOfKeysVLB[],2,FALSE)</f>
        <v>0</v>
      </c>
      <c r="G682" s="3">
        <f>ReportKeysStatus[[#This Row],['#KW DNB]]+ReportKeysStatus[[#This Row],['#KW VLB]]</f>
        <v>0</v>
      </c>
    </row>
    <row r="683" spans="1:7" ht="21" customHeight="1" x14ac:dyDescent="0.25">
      <c r="A683" s="4" t="s">
        <v>681</v>
      </c>
      <c r="B683" s="4" t="s">
        <v>10945</v>
      </c>
      <c r="C683" s="2" t="str">
        <f>IFERROR(IF(LEN(VLOOKUP(ReportKeysStatus[[#This Row],[fehlende Schlagworte lt. VLB-Report]],KeysDNB[],1,FALSE)&gt;0),"ja"),"nein")</f>
        <v>ja</v>
      </c>
      <c r="D683" s="2" t="str">
        <f>IFERROR(VLOOKUP(ReportKeysStatus[[#This Row],[fehlende Schlagworte lt. VLB-Report]],NoKeysAtDNB[],3,FALSE),"")</f>
        <v/>
      </c>
      <c r="E683" s="2">
        <f>IFERROR(VLOOKUP(ReportKeysStatus[[#This Row],[fehlende Schlagworte lt. VLB-Report]],KeysDNB[],4,FALSE),0)</f>
        <v>4</v>
      </c>
      <c r="F683" s="3">
        <f>VLOOKUP(ReportKeysStatus[[#This Row],[fehlende Schlagworte lt. VLB-Report]],NoOfKeysVLB[],2,FALSE)</f>
        <v>2</v>
      </c>
      <c r="G683" s="3">
        <f>ReportKeysStatus[[#This Row],['#KW DNB]]+ReportKeysStatus[[#This Row],['#KW VLB]]</f>
        <v>6</v>
      </c>
    </row>
    <row r="684" spans="1:7" ht="21" customHeight="1" x14ac:dyDescent="0.25">
      <c r="A684" s="4" t="s">
        <v>682</v>
      </c>
      <c r="B684" s="4" t="s">
        <v>10945</v>
      </c>
      <c r="C684" s="2" t="str">
        <f>IFERROR(IF(LEN(VLOOKUP(ReportKeysStatus[[#This Row],[fehlende Schlagworte lt. VLB-Report]],KeysDNB[],1,FALSE)&gt;0),"ja"),"nein")</f>
        <v>ja</v>
      </c>
      <c r="D684" s="2" t="str">
        <f>IFERROR(VLOOKUP(ReportKeysStatus[[#This Row],[fehlende Schlagworte lt. VLB-Report]],NoKeysAtDNB[],3,FALSE),"")</f>
        <v/>
      </c>
      <c r="E684" s="2">
        <f>IFERROR(VLOOKUP(ReportKeysStatus[[#This Row],[fehlende Schlagworte lt. VLB-Report]],KeysDNB[],4,FALSE),0)</f>
        <v>4</v>
      </c>
      <c r="F684" s="3">
        <f>VLOOKUP(ReportKeysStatus[[#This Row],[fehlende Schlagworte lt. VLB-Report]],NoOfKeysVLB[],2,FALSE)</f>
        <v>2</v>
      </c>
      <c r="G684" s="3">
        <f>ReportKeysStatus[[#This Row],['#KW DNB]]+ReportKeysStatus[[#This Row],['#KW VLB]]</f>
        <v>6</v>
      </c>
    </row>
    <row r="685" spans="1:7" ht="21" customHeight="1" x14ac:dyDescent="0.25">
      <c r="A685" s="4" t="s">
        <v>683</v>
      </c>
      <c r="B685" s="4" t="s">
        <v>10945</v>
      </c>
      <c r="C685" s="2" t="str">
        <f>IFERROR(IF(LEN(VLOOKUP(ReportKeysStatus[[#This Row],[fehlende Schlagworte lt. VLB-Report]],KeysDNB[],1,FALSE)&gt;0),"ja"),"nein")</f>
        <v>ja</v>
      </c>
      <c r="D685" s="2" t="str">
        <f>IFERROR(VLOOKUP(ReportKeysStatus[[#This Row],[fehlende Schlagworte lt. VLB-Report]],NoKeysAtDNB[],3,FALSE),"")</f>
        <v/>
      </c>
      <c r="E685" s="2">
        <f>IFERROR(VLOOKUP(ReportKeysStatus[[#This Row],[fehlende Schlagworte lt. VLB-Report]],KeysDNB[],4,FALSE),0)</f>
        <v>3</v>
      </c>
      <c r="F685" s="3">
        <f>VLOOKUP(ReportKeysStatus[[#This Row],[fehlende Schlagworte lt. VLB-Report]],NoOfKeysVLB[],2,FALSE)</f>
        <v>2</v>
      </c>
      <c r="G685" s="3">
        <f>ReportKeysStatus[[#This Row],['#KW DNB]]+ReportKeysStatus[[#This Row],['#KW VLB]]</f>
        <v>5</v>
      </c>
    </row>
    <row r="686" spans="1:7" ht="21" customHeight="1" x14ac:dyDescent="0.25">
      <c r="A686" s="4" t="s">
        <v>684</v>
      </c>
      <c r="B686" s="4" t="s">
        <v>10945</v>
      </c>
      <c r="C686" s="2" t="str">
        <f>IFERROR(IF(LEN(VLOOKUP(ReportKeysStatus[[#This Row],[fehlende Schlagworte lt. VLB-Report]],KeysDNB[],1,FALSE)&gt;0),"ja"),"nein")</f>
        <v>ja</v>
      </c>
      <c r="D686" s="2" t="str">
        <f>IFERROR(VLOOKUP(ReportKeysStatus[[#This Row],[fehlende Schlagworte lt. VLB-Report]],NoKeysAtDNB[],3,FALSE),"")</f>
        <v/>
      </c>
      <c r="E686" s="2">
        <f>IFERROR(VLOOKUP(ReportKeysStatus[[#This Row],[fehlende Schlagworte lt. VLB-Report]],KeysDNB[],4,FALSE),0)</f>
        <v>2</v>
      </c>
      <c r="F686" s="3">
        <f>VLOOKUP(ReportKeysStatus[[#This Row],[fehlende Schlagworte lt. VLB-Report]],NoOfKeysVLB[],2,FALSE)</f>
        <v>1</v>
      </c>
      <c r="G686" s="3">
        <f>ReportKeysStatus[[#This Row],['#KW DNB]]+ReportKeysStatus[[#This Row],['#KW VLB]]</f>
        <v>3</v>
      </c>
    </row>
    <row r="687" spans="1:7" ht="21" customHeight="1" x14ac:dyDescent="0.25">
      <c r="A687" s="4" t="s">
        <v>685</v>
      </c>
      <c r="B687" s="4" t="s">
        <v>10945</v>
      </c>
      <c r="C687" s="2" t="str">
        <f>IFERROR(IF(LEN(VLOOKUP(ReportKeysStatus[[#This Row],[fehlende Schlagworte lt. VLB-Report]],KeysDNB[],1,FALSE)&gt;0),"ja"),"nein")</f>
        <v>ja</v>
      </c>
      <c r="D687" s="2" t="str">
        <f>IFERROR(VLOOKUP(ReportKeysStatus[[#This Row],[fehlende Schlagworte lt. VLB-Report]],NoKeysAtDNB[],3,FALSE),"")</f>
        <v/>
      </c>
      <c r="E687" s="2">
        <f>IFERROR(VLOOKUP(ReportKeysStatus[[#This Row],[fehlende Schlagworte lt. VLB-Report]],KeysDNB[],4,FALSE),0)</f>
        <v>3</v>
      </c>
      <c r="F687" s="3">
        <f>VLOOKUP(ReportKeysStatus[[#This Row],[fehlende Schlagworte lt. VLB-Report]],NoOfKeysVLB[],2,FALSE)</f>
        <v>2</v>
      </c>
      <c r="G687" s="3">
        <f>ReportKeysStatus[[#This Row],['#KW DNB]]+ReportKeysStatus[[#This Row],['#KW VLB]]</f>
        <v>5</v>
      </c>
    </row>
    <row r="688" spans="1:7" ht="21" customHeight="1" x14ac:dyDescent="0.25">
      <c r="A688" s="4" t="s">
        <v>686</v>
      </c>
      <c r="B688" s="4" t="s">
        <v>10945</v>
      </c>
      <c r="C688" s="2" t="str">
        <f>IFERROR(IF(LEN(VLOOKUP(ReportKeysStatus[[#This Row],[fehlende Schlagworte lt. VLB-Report]],KeysDNB[],1,FALSE)&gt;0),"ja"),"nein")</f>
        <v>ja</v>
      </c>
      <c r="D688" s="2" t="str">
        <f>IFERROR(VLOOKUP(ReportKeysStatus[[#This Row],[fehlende Schlagworte lt. VLB-Report]],NoKeysAtDNB[],3,FALSE),"")</f>
        <v/>
      </c>
      <c r="E688" s="2">
        <f>IFERROR(VLOOKUP(ReportKeysStatus[[#This Row],[fehlende Schlagworte lt. VLB-Report]],KeysDNB[],4,FALSE),0)</f>
        <v>3</v>
      </c>
      <c r="F688" s="3">
        <f>VLOOKUP(ReportKeysStatus[[#This Row],[fehlende Schlagworte lt. VLB-Report]],NoOfKeysVLB[],2,FALSE)</f>
        <v>0</v>
      </c>
      <c r="G688" s="3">
        <f>ReportKeysStatus[[#This Row],['#KW DNB]]+ReportKeysStatus[[#This Row],['#KW VLB]]</f>
        <v>3</v>
      </c>
    </row>
    <row r="689" spans="1:7" ht="21" customHeight="1" x14ac:dyDescent="0.25">
      <c r="A689" s="4" t="s">
        <v>687</v>
      </c>
      <c r="B689" s="4" t="s">
        <v>10945</v>
      </c>
      <c r="C689" s="2" t="str">
        <f>IFERROR(IF(LEN(VLOOKUP(ReportKeysStatus[[#This Row],[fehlende Schlagworte lt. VLB-Report]],KeysDNB[],1,FALSE)&gt;0),"ja"),"nein")</f>
        <v>nein</v>
      </c>
      <c r="D689" s="2" t="str">
        <f>IFERROR(VLOOKUP(ReportKeysStatus[[#This Row],[fehlende Schlagworte lt. VLB-Report]],NoKeysAtDNB[],3,FALSE),"")</f>
        <v>00_keine Schlagworte bei DNB vorhanden</v>
      </c>
      <c r="E689" s="2">
        <f>IFERROR(VLOOKUP(ReportKeysStatus[[#This Row],[fehlende Schlagworte lt. VLB-Report]],KeysDNB[],4,FALSE),0)</f>
        <v>0</v>
      </c>
      <c r="F689" s="3">
        <f>VLOOKUP(ReportKeysStatus[[#This Row],[fehlende Schlagworte lt. VLB-Report]],NoOfKeysVLB[],2,FALSE)</f>
        <v>2</v>
      </c>
      <c r="G689" s="3">
        <f>ReportKeysStatus[[#This Row],['#KW DNB]]+ReportKeysStatus[[#This Row],['#KW VLB]]</f>
        <v>2</v>
      </c>
    </row>
    <row r="690" spans="1:7" ht="21" customHeight="1" x14ac:dyDescent="0.25">
      <c r="A690" s="4" t="s">
        <v>688</v>
      </c>
      <c r="B690" s="4" t="s">
        <v>10945</v>
      </c>
      <c r="C690" s="2" t="str">
        <f>IFERROR(IF(LEN(VLOOKUP(ReportKeysStatus[[#This Row],[fehlende Schlagworte lt. VLB-Report]],KeysDNB[],1,FALSE)&gt;0),"ja"),"nein")</f>
        <v>ja</v>
      </c>
      <c r="D690" s="2" t="str">
        <f>IFERROR(VLOOKUP(ReportKeysStatus[[#This Row],[fehlende Schlagworte lt. VLB-Report]],NoKeysAtDNB[],3,FALSE),"")</f>
        <v/>
      </c>
      <c r="E690" s="2">
        <f>IFERROR(VLOOKUP(ReportKeysStatus[[#This Row],[fehlende Schlagworte lt. VLB-Report]],KeysDNB[],4,FALSE),0)</f>
        <v>3</v>
      </c>
      <c r="F690" s="3">
        <f>VLOOKUP(ReportKeysStatus[[#This Row],[fehlende Schlagworte lt. VLB-Report]],NoOfKeysVLB[],2,FALSE)</f>
        <v>1</v>
      </c>
      <c r="G690" s="3">
        <f>ReportKeysStatus[[#This Row],['#KW DNB]]+ReportKeysStatus[[#This Row],['#KW VLB]]</f>
        <v>4</v>
      </c>
    </row>
    <row r="691" spans="1:7" ht="21" customHeight="1" x14ac:dyDescent="0.25">
      <c r="A691" s="4" t="s">
        <v>689</v>
      </c>
      <c r="B691" s="4" t="s">
        <v>10945</v>
      </c>
      <c r="C691" s="2" t="str">
        <f>IFERROR(IF(LEN(VLOOKUP(ReportKeysStatus[[#This Row],[fehlende Schlagworte lt. VLB-Report]],KeysDNB[],1,FALSE)&gt;0),"ja"),"nein")</f>
        <v>ja</v>
      </c>
      <c r="D691" s="2" t="str">
        <f>IFERROR(VLOOKUP(ReportKeysStatus[[#This Row],[fehlende Schlagworte lt. VLB-Report]],NoKeysAtDNB[],3,FALSE),"")</f>
        <v/>
      </c>
      <c r="E691" s="2">
        <f>IFERROR(VLOOKUP(ReportKeysStatus[[#This Row],[fehlende Schlagworte lt. VLB-Report]],KeysDNB[],4,FALSE),0)</f>
        <v>3</v>
      </c>
      <c r="F691" s="3">
        <f>VLOOKUP(ReportKeysStatus[[#This Row],[fehlende Schlagworte lt. VLB-Report]],NoOfKeysVLB[],2,FALSE)</f>
        <v>2</v>
      </c>
      <c r="G691" s="3">
        <f>ReportKeysStatus[[#This Row],['#KW DNB]]+ReportKeysStatus[[#This Row],['#KW VLB]]</f>
        <v>5</v>
      </c>
    </row>
    <row r="692" spans="1:7" ht="21" customHeight="1" x14ac:dyDescent="0.25">
      <c r="A692" s="4" t="s">
        <v>690</v>
      </c>
      <c r="B692" s="4" t="s">
        <v>10945</v>
      </c>
      <c r="C692" s="2" t="str">
        <f>IFERROR(IF(LEN(VLOOKUP(ReportKeysStatus[[#This Row],[fehlende Schlagworte lt. VLB-Report]],KeysDNB[],1,FALSE)&gt;0),"ja"),"nein")</f>
        <v>ja</v>
      </c>
      <c r="D692" s="2" t="str">
        <f>IFERROR(VLOOKUP(ReportKeysStatus[[#This Row],[fehlende Schlagworte lt. VLB-Report]],NoKeysAtDNB[],3,FALSE),"")</f>
        <v/>
      </c>
      <c r="E692" s="2">
        <f>IFERROR(VLOOKUP(ReportKeysStatus[[#This Row],[fehlende Schlagworte lt. VLB-Report]],KeysDNB[],4,FALSE),0)</f>
        <v>3</v>
      </c>
      <c r="F692" s="3">
        <f>VLOOKUP(ReportKeysStatus[[#This Row],[fehlende Schlagworte lt. VLB-Report]],NoOfKeysVLB[],2,FALSE)</f>
        <v>1</v>
      </c>
      <c r="G692" s="3">
        <f>ReportKeysStatus[[#This Row],['#KW DNB]]+ReportKeysStatus[[#This Row],['#KW VLB]]</f>
        <v>4</v>
      </c>
    </row>
    <row r="693" spans="1:7" ht="21" customHeight="1" x14ac:dyDescent="0.25">
      <c r="A693" s="4" t="s">
        <v>691</v>
      </c>
      <c r="B693" s="4" t="s">
        <v>10945</v>
      </c>
      <c r="C693" s="2" t="str">
        <f>IFERROR(IF(LEN(VLOOKUP(ReportKeysStatus[[#This Row],[fehlende Schlagworte lt. VLB-Report]],KeysDNB[],1,FALSE)&gt;0),"ja"),"nein")</f>
        <v>ja</v>
      </c>
      <c r="D693" s="2" t="str">
        <f>IFERROR(VLOOKUP(ReportKeysStatus[[#This Row],[fehlende Schlagworte lt. VLB-Report]],NoKeysAtDNB[],3,FALSE),"")</f>
        <v/>
      </c>
      <c r="E693" s="2">
        <f>IFERROR(VLOOKUP(ReportKeysStatus[[#This Row],[fehlende Schlagworte lt. VLB-Report]],KeysDNB[],4,FALSE),0)</f>
        <v>3</v>
      </c>
      <c r="F693" s="3">
        <f>VLOOKUP(ReportKeysStatus[[#This Row],[fehlende Schlagworte lt. VLB-Report]],NoOfKeysVLB[],2,FALSE)</f>
        <v>1</v>
      </c>
      <c r="G693" s="3">
        <f>ReportKeysStatus[[#This Row],['#KW DNB]]+ReportKeysStatus[[#This Row],['#KW VLB]]</f>
        <v>4</v>
      </c>
    </row>
    <row r="694" spans="1:7" ht="21" customHeight="1" x14ac:dyDescent="0.25">
      <c r="A694" s="4" t="s">
        <v>692</v>
      </c>
      <c r="B694" s="4" t="s">
        <v>10945</v>
      </c>
      <c r="C694" s="2" t="str">
        <f>IFERROR(IF(LEN(VLOOKUP(ReportKeysStatus[[#This Row],[fehlende Schlagworte lt. VLB-Report]],KeysDNB[],1,FALSE)&gt;0),"ja"),"nein")</f>
        <v>ja</v>
      </c>
      <c r="D694" s="2" t="str">
        <f>IFERROR(VLOOKUP(ReportKeysStatus[[#This Row],[fehlende Schlagworte lt. VLB-Report]],NoKeysAtDNB[],3,FALSE),"")</f>
        <v/>
      </c>
      <c r="E694" s="2">
        <f>IFERROR(VLOOKUP(ReportKeysStatus[[#This Row],[fehlende Schlagworte lt. VLB-Report]],KeysDNB[],4,FALSE),0)</f>
        <v>3</v>
      </c>
      <c r="F694" s="3">
        <f>VLOOKUP(ReportKeysStatus[[#This Row],[fehlende Schlagworte lt. VLB-Report]],NoOfKeysVLB[],2,FALSE)</f>
        <v>1</v>
      </c>
      <c r="G694" s="3">
        <f>ReportKeysStatus[[#This Row],['#KW DNB]]+ReportKeysStatus[[#This Row],['#KW VLB]]</f>
        <v>4</v>
      </c>
    </row>
    <row r="695" spans="1:7" ht="21" customHeight="1" x14ac:dyDescent="0.25">
      <c r="A695" s="4" t="s">
        <v>693</v>
      </c>
      <c r="B695" s="4" t="s">
        <v>10945</v>
      </c>
      <c r="C695" s="2" t="str">
        <f>IFERROR(IF(LEN(VLOOKUP(ReportKeysStatus[[#This Row],[fehlende Schlagworte lt. VLB-Report]],KeysDNB[],1,FALSE)&gt;0),"ja"),"nein")</f>
        <v>ja</v>
      </c>
      <c r="D695" s="2" t="str">
        <f>IFERROR(VLOOKUP(ReportKeysStatus[[#This Row],[fehlende Schlagworte lt. VLB-Report]],NoKeysAtDNB[],3,FALSE),"")</f>
        <v/>
      </c>
      <c r="E695" s="2">
        <f>IFERROR(VLOOKUP(ReportKeysStatus[[#This Row],[fehlende Schlagworte lt. VLB-Report]],KeysDNB[],4,FALSE),0)</f>
        <v>3</v>
      </c>
      <c r="F695" s="3">
        <f>VLOOKUP(ReportKeysStatus[[#This Row],[fehlende Schlagworte lt. VLB-Report]],NoOfKeysVLB[],2,FALSE)</f>
        <v>2</v>
      </c>
      <c r="G695" s="3">
        <f>ReportKeysStatus[[#This Row],['#KW DNB]]+ReportKeysStatus[[#This Row],['#KW VLB]]</f>
        <v>5</v>
      </c>
    </row>
    <row r="696" spans="1:7" ht="21" customHeight="1" x14ac:dyDescent="0.25">
      <c r="A696" s="4" t="s">
        <v>694</v>
      </c>
      <c r="B696" s="4" t="s">
        <v>10945</v>
      </c>
      <c r="C696" s="2" t="str">
        <f>IFERROR(IF(LEN(VLOOKUP(ReportKeysStatus[[#This Row],[fehlende Schlagworte lt. VLB-Report]],KeysDNB[],1,FALSE)&gt;0),"ja"),"nein")</f>
        <v>ja</v>
      </c>
      <c r="D696" s="2" t="str">
        <f>IFERROR(VLOOKUP(ReportKeysStatus[[#This Row],[fehlende Schlagworte lt. VLB-Report]],NoKeysAtDNB[],3,FALSE),"")</f>
        <v/>
      </c>
      <c r="E696" s="2">
        <f>IFERROR(VLOOKUP(ReportKeysStatus[[#This Row],[fehlende Schlagworte lt. VLB-Report]],KeysDNB[],4,FALSE),0)</f>
        <v>5</v>
      </c>
      <c r="F696" s="3">
        <f>VLOOKUP(ReportKeysStatus[[#This Row],[fehlende Schlagworte lt. VLB-Report]],NoOfKeysVLB[],2,FALSE)</f>
        <v>2</v>
      </c>
      <c r="G696" s="3">
        <f>ReportKeysStatus[[#This Row],['#KW DNB]]+ReportKeysStatus[[#This Row],['#KW VLB]]</f>
        <v>7</v>
      </c>
    </row>
    <row r="697" spans="1:7" ht="21" customHeight="1" x14ac:dyDescent="0.25">
      <c r="A697" s="4" t="s">
        <v>695</v>
      </c>
      <c r="B697" s="4" t="s">
        <v>10945</v>
      </c>
      <c r="C697" s="2" t="str">
        <f>IFERROR(IF(LEN(VLOOKUP(ReportKeysStatus[[#This Row],[fehlende Schlagworte lt. VLB-Report]],KeysDNB[],1,FALSE)&gt;0),"ja"),"nein")</f>
        <v>ja</v>
      </c>
      <c r="D697" s="2" t="str">
        <f>IFERROR(VLOOKUP(ReportKeysStatus[[#This Row],[fehlende Schlagworte lt. VLB-Report]],NoKeysAtDNB[],3,FALSE),"")</f>
        <v/>
      </c>
      <c r="E697" s="2">
        <f>IFERROR(VLOOKUP(ReportKeysStatus[[#This Row],[fehlende Schlagworte lt. VLB-Report]],KeysDNB[],4,FALSE),0)</f>
        <v>3</v>
      </c>
      <c r="F697" s="3">
        <f>VLOOKUP(ReportKeysStatus[[#This Row],[fehlende Schlagworte lt. VLB-Report]],NoOfKeysVLB[],2,FALSE)</f>
        <v>0</v>
      </c>
      <c r="G697" s="3">
        <f>ReportKeysStatus[[#This Row],['#KW DNB]]+ReportKeysStatus[[#This Row],['#KW VLB]]</f>
        <v>3</v>
      </c>
    </row>
    <row r="698" spans="1:7" ht="21" customHeight="1" x14ac:dyDescent="0.25">
      <c r="A698" s="4" t="s">
        <v>696</v>
      </c>
      <c r="B698" s="4" t="s">
        <v>10945</v>
      </c>
      <c r="C698" s="2" t="str">
        <f>IFERROR(IF(LEN(VLOOKUP(ReportKeysStatus[[#This Row],[fehlende Schlagworte lt. VLB-Report]],KeysDNB[],1,FALSE)&gt;0),"ja"),"nein")</f>
        <v>ja</v>
      </c>
      <c r="D698" s="2" t="str">
        <f>IFERROR(VLOOKUP(ReportKeysStatus[[#This Row],[fehlende Schlagworte lt. VLB-Report]],NoKeysAtDNB[],3,FALSE),"")</f>
        <v/>
      </c>
      <c r="E698" s="2">
        <f>IFERROR(VLOOKUP(ReportKeysStatus[[#This Row],[fehlende Schlagworte lt. VLB-Report]],KeysDNB[],4,FALSE),0)</f>
        <v>3</v>
      </c>
      <c r="F698" s="3">
        <f>VLOOKUP(ReportKeysStatus[[#This Row],[fehlende Schlagworte lt. VLB-Report]],NoOfKeysVLB[],2,FALSE)</f>
        <v>0</v>
      </c>
      <c r="G698" s="3">
        <f>ReportKeysStatus[[#This Row],['#KW DNB]]+ReportKeysStatus[[#This Row],['#KW VLB]]</f>
        <v>3</v>
      </c>
    </row>
    <row r="699" spans="1:7" ht="21" customHeight="1" x14ac:dyDescent="0.25">
      <c r="A699" s="4" t="s">
        <v>697</v>
      </c>
      <c r="B699" s="4" t="s">
        <v>10945</v>
      </c>
      <c r="C699" s="2" t="str">
        <f>IFERROR(IF(LEN(VLOOKUP(ReportKeysStatus[[#This Row],[fehlende Schlagworte lt. VLB-Report]],KeysDNB[],1,FALSE)&gt;0),"ja"),"nein")</f>
        <v>ja</v>
      </c>
      <c r="D699" s="2" t="str">
        <f>IFERROR(VLOOKUP(ReportKeysStatus[[#This Row],[fehlende Schlagworte lt. VLB-Report]],NoKeysAtDNB[],3,FALSE),"")</f>
        <v/>
      </c>
      <c r="E699" s="2">
        <f>IFERROR(VLOOKUP(ReportKeysStatus[[#This Row],[fehlende Schlagworte lt. VLB-Report]],KeysDNB[],4,FALSE),0)</f>
        <v>4</v>
      </c>
      <c r="F699" s="3">
        <f>VLOOKUP(ReportKeysStatus[[#This Row],[fehlende Schlagworte lt. VLB-Report]],NoOfKeysVLB[],2,FALSE)</f>
        <v>0</v>
      </c>
      <c r="G699" s="3">
        <f>ReportKeysStatus[[#This Row],['#KW DNB]]+ReportKeysStatus[[#This Row],['#KW VLB]]</f>
        <v>4</v>
      </c>
    </row>
    <row r="700" spans="1:7" ht="21" customHeight="1" x14ac:dyDescent="0.25">
      <c r="A700" s="4" t="s">
        <v>698</v>
      </c>
      <c r="B700" s="4" t="s">
        <v>10945</v>
      </c>
      <c r="C700" s="2" t="str">
        <f>IFERROR(IF(LEN(VLOOKUP(ReportKeysStatus[[#This Row],[fehlende Schlagworte lt. VLB-Report]],KeysDNB[],1,FALSE)&gt;0),"ja"),"nein")</f>
        <v>ja</v>
      </c>
      <c r="D700" s="2" t="str">
        <f>IFERROR(VLOOKUP(ReportKeysStatus[[#This Row],[fehlende Schlagworte lt. VLB-Report]],NoKeysAtDNB[],3,FALSE),"")</f>
        <v/>
      </c>
      <c r="E700" s="2">
        <f>IFERROR(VLOOKUP(ReportKeysStatus[[#This Row],[fehlende Schlagworte lt. VLB-Report]],KeysDNB[],4,FALSE),0)</f>
        <v>4</v>
      </c>
      <c r="F700" s="3">
        <f>VLOOKUP(ReportKeysStatus[[#This Row],[fehlende Schlagworte lt. VLB-Report]],NoOfKeysVLB[],2,FALSE)</f>
        <v>2</v>
      </c>
      <c r="G700" s="3">
        <f>ReportKeysStatus[[#This Row],['#KW DNB]]+ReportKeysStatus[[#This Row],['#KW VLB]]</f>
        <v>6</v>
      </c>
    </row>
    <row r="701" spans="1:7" ht="21" customHeight="1" x14ac:dyDescent="0.25">
      <c r="A701" s="4" t="s">
        <v>699</v>
      </c>
      <c r="B701" s="4" t="s">
        <v>10945</v>
      </c>
      <c r="C701" s="2" t="str">
        <f>IFERROR(IF(LEN(VLOOKUP(ReportKeysStatus[[#This Row],[fehlende Schlagworte lt. VLB-Report]],KeysDNB[],1,FALSE)&gt;0),"ja"),"nein")</f>
        <v>ja</v>
      </c>
      <c r="D701" s="2" t="str">
        <f>IFERROR(VLOOKUP(ReportKeysStatus[[#This Row],[fehlende Schlagworte lt. VLB-Report]],NoKeysAtDNB[],3,FALSE),"")</f>
        <v/>
      </c>
      <c r="E701" s="2">
        <f>IFERROR(VLOOKUP(ReportKeysStatus[[#This Row],[fehlende Schlagworte lt. VLB-Report]],KeysDNB[],4,FALSE),0)</f>
        <v>2</v>
      </c>
      <c r="F701" s="3">
        <f>VLOOKUP(ReportKeysStatus[[#This Row],[fehlende Schlagworte lt. VLB-Report]],NoOfKeysVLB[],2,FALSE)</f>
        <v>2</v>
      </c>
      <c r="G701" s="3">
        <f>ReportKeysStatus[[#This Row],['#KW DNB]]+ReportKeysStatus[[#This Row],['#KW VLB]]</f>
        <v>4</v>
      </c>
    </row>
    <row r="702" spans="1:7" ht="21" customHeight="1" x14ac:dyDescent="0.25">
      <c r="A702" s="4" t="s">
        <v>700</v>
      </c>
      <c r="B702" s="4" t="s">
        <v>10945</v>
      </c>
      <c r="C702" s="2" t="str">
        <f>IFERROR(IF(LEN(VLOOKUP(ReportKeysStatus[[#This Row],[fehlende Schlagworte lt. VLB-Report]],KeysDNB[],1,FALSE)&gt;0),"ja"),"nein")</f>
        <v>nein</v>
      </c>
      <c r="D702" s="2" t="str">
        <f>IFERROR(VLOOKUP(ReportKeysStatus[[#This Row],[fehlende Schlagworte lt. VLB-Report]],NoKeysAtDNB[],3,FALSE),"")</f>
        <v>00_ISBN nicht bei DNB vorhanden</v>
      </c>
      <c r="E702" s="2">
        <f>IFERROR(VLOOKUP(ReportKeysStatus[[#This Row],[fehlende Schlagworte lt. VLB-Report]],KeysDNB[],4,FALSE),0)</f>
        <v>0</v>
      </c>
      <c r="F702" s="3">
        <f>VLOOKUP(ReportKeysStatus[[#This Row],[fehlende Schlagworte lt. VLB-Report]],NoOfKeysVLB[],2,FALSE)</f>
        <v>1</v>
      </c>
      <c r="G702" s="3">
        <f>ReportKeysStatus[[#This Row],['#KW DNB]]+ReportKeysStatus[[#This Row],['#KW VLB]]</f>
        <v>1</v>
      </c>
    </row>
    <row r="703" spans="1:7" ht="21" customHeight="1" x14ac:dyDescent="0.25">
      <c r="A703" s="4" t="s">
        <v>701</v>
      </c>
      <c r="B703" s="4" t="s">
        <v>10945</v>
      </c>
      <c r="C703" s="2" t="str">
        <f>IFERROR(IF(LEN(VLOOKUP(ReportKeysStatus[[#This Row],[fehlende Schlagworte lt. VLB-Report]],KeysDNB[],1,FALSE)&gt;0),"ja"),"nein")</f>
        <v>nein</v>
      </c>
      <c r="D703" s="2" t="str">
        <f>IFERROR(VLOOKUP(ReportKeysStatus[[#This Row],[fehlende Schlagworte lt. VLB-Report]],NoKeysAtDNB[],3,FALSE),"")</f>
        <v/>
      </c>
      <c r="E703" s="2">
        <f>IFERROR(VLOOKUP(ReportKeysStatus[[#This Row],[fehlende Schlagworte lt. VLB-Report]],KeysDNB[],4,FALSE),0)</f>
        <v>0</v>
      </c>
      <c r="F703" s="3">
        <f>VLOOKUP(ReportKeysStatus[[#This Row],[fehlende Schlagworte lt. VLB-Report]],NoOfKeysVLB[],2,FALSE)</f>
        <v>2</v>
      </c>
      <c r="G703" s="3">
        <f>ReportKeysStatus[[#This Row],['#KW DNB]]+ReportKeysStatus[[#This Row],['#KW VLB]]</f>
        <v>2</v>
      </c>
    </row>
    <row r="704" spans="1:7" ht="21" customHeight="1" x14ac:dyDescent="0.25">
      <c r="A704" s="4" t="s">
        <v>702</v>
      </c>
      <c r="B704" s="4" t="s">
        <v>10945</v>
      </c>
      <c r="C704" s="2" t="str">
        <f>IFERROR(IF(LEN(VLOOKUP(ReportKeysStatus[[#This Row],[fehlende Schlagworte lt. VLB-Report]],KeysDNB[],1,FALSE)&gt;0),"ja"),"nein")</f>
        <v>nein</v>
      </c>
      <c r="D704" s="2" t="str">
        <f>IFERROR(VLOOKUP(ReportKeysStatus[[#This Row],[fehlende Schlagworte lt. VLB-Report]],NoKeysAtDNB[],3,FALSE),"")</f>
        <v>00_ISBN nicht bei DNB vorhanden</v>
      </c>
      <c r="E704" s="2">
        <f>IFERROR(VLOOKUP(ReportKeysStatus[[#This Row],[fehlende Schlagworte lt. VLB-Report]],KeysDNB[],4,FALSE),0)</f>
        <v>0</v>
      </c>
      <c r="F704" s="3">
        <f>VLOOKUP(ReportKeysStatus[[#This Row],[fehlende Schlagworte lt. VLB-Report]],NoOfKeysVLB[],2,FALSE)</f>
        <v>0</v>
      </c>
      <c r="G704" s="3">
        <f>ReportKeysStatus[[#This Row],['#KW DNB]]+ReportKeysStatus[[#This Row],['#KW VLB]]</f>
        <v>0</v>
      </c>
    </row>
    <row r="705" spans="1:7" ht="21" customHeight="1" x14ac:dyDescent="0.25">
      <c r="A705" s="4" t="s">
        <v>703</v>
      </c>
      <c r="B705" s="4" t="s">
        <v>10945</v>
      </c>
      <c r="C705" s="2" t="str">
        <f>IFERROR(IF(LEN(VLOOKUP(ReportKeysStatus[[#This Row],[fehlende Schlagworte lt. VLB-Report]],KeysDNB[],1,FALSE)&gt;0),"ja"),"nein")</f>
        <v>nein</v>
      </c>
      <c r="D705" s="2" t="str">
        <f>IFERROR(VLOOKUP(ReportKeysStatus[[#This Row],[fehlende Schlagworte lt. VLB-Report]],NoKeysAtDNB[],3,FALSE),"")</f>
        <v/>
      </c>
      <c r="E705" s="2">
        <f>IFERROR(VLOOKUP(ReportKeysStatus[[#This Row],[fehlende Schlagworte lt. VLB-Report]],KeysDNB[],4,FALSE),0)</f>
        <v>0</v>
      </c>
      <c r="F705" s="3">
        <f>VLOOKUP(ReportKeysStatus[[#This Row],[fehlende Schlagworte lt. VLB-Report]],NoOfKeysVLB[],2,FALSE)</f>
        <v>0</v>
      </c>
      <c r="G705" s="3">
        <f>ReportKeysStatus[[#This Row],['#KW DNB]]+ReportKeysStatus[[#This Row],['#KW VLB]]</f>
        <v>0</v>
      </c>
    </row>
    <row r="706" spans="1:7" ht="21" customHeight="1" x14ac:dyDescent="0.25">
      <c r="A706" s="4" t="s">
        <v>704</v>
      </c>
      <c r="B706" s="4" t="s">
        <v>10945</v>
      </c>
      <c r="C706" s="2" t="str">
        <f>IFERROR(IF(LEN(VLOOKUP(ReportKeysStatus[[#This Row],[fehlende Schlagworte lt. VLB-Report]],KeysDNB[],1,FALSE)&gt;0),"ja"),"nein")</f>
        <v>nein</v>
      </c>
      <c r="D706" s="2" t="str">
        <f>IFERROR(VLOOKUP(ReportKeysStatus[[#This Row],[fehlende Schlagworte lt. VLB-Report]],NoKeysAtDNB[],3,FALSE),"")</f>
        <v>00_ISBN nicht bei DNB vorhanden</v>
      </c>
      <c r="E706" s="2">
        <f>IFERROR(VLOOKUP(ReportKeysStatus[[#This Row],[fehlende Schlagworte lt. VLB-Report]],KeysDNB[],4,FALSE),0)</f>
        <v>0</v>
      </c>
      <c r="F706" s="3">
        <f>VLOOKUP(ReportKeysStatus[[#This Row],[fehlende Schlagworte lt. VLB-Report]],NoOfKeysVLB[],2,FALSE)</f>
        <v>0</v>
      </c>
      <c r="G706" s="3">
        <f>ReportKeysStatus[[#This Row],['#KW DNB]]+ReportKeysStatus[[#This Row],['#KW VLB]]</f>
        <v>0</v>
      </c>
    </row>
    <row r="707" spans="1:7" ht="21" customHeight="1" x14ac:dyDescent="0.25">
      <c r="A707" s="4" t="s">
        <v>705</v>
      </c>
      <c r="B707" s="4" t="s">
        <v>10945</v>
      </c>
      <c r="C707" s="2" t="str">
        <f>IFERROR(IF(LEN(VLOOKUP(ReportKeysStatus[[#This Row],[fehlende Schlagworte lt. VLB-Report]],KeysDNB[],1,FALSE)&gt;0),"ja"),"nein")</f>
        <v>nein</v>
      </c>
      <c r="D707" s="2" t="str">
        <f>IFERROR(VLOOKUP(ReportKeysStatus[[#This Row],[fehlende Schlagworte lt. VLB-Report]],NoKeysAtDNB[],3,FALSE),"")</f>
        <v>00_keine Schlagworte bei DNB vorhanden</v>
      </c>
      <c r="E707" s="2">
        <f>IFERROR(VLOOKUP(ReportKeysStatus[[#This Row],[fehlende Schlagworte lt. VLB-Report]],KeysDNB[],4,FALSE),0)</f>
        <v>0</v>
      </c>
      <c r="F707" s="3">
        <f>VLOOKUP(ReportKeysStatus[[#This Row],[fehlende Schlagworte lt. VLB-Report]],NoOfKeysVLB[],2,FALSE)</f>
        <v>0</v>
      </c>
      <c r="G707" s="3">
        <f>ReportKeysStatus[[#This Row],['#KW DNB]]+ReportKeysStatus[[#This Row],['#KW VLB]]</f>
        <v>0</v>
      </c>
    </row>
    <row r="708" spans="1:7" ht="21" customHeight="1" x14ac:dyDescent="0.25">
      <c r="A708" s="4" t="s">
        <v>706</v>
      </c>
      <c r="B708" s="4" t="s">
        <v>10945</v>
      </c>
      <c r="C708" s="2" t="str">
        <f>IFERROR(IF(LEN(VLOOKUP(ReportKeysStatus[[#This Row],[fehlende Schlagworte lt. VLB-Report]],KeysDNB[],1,FALSE)&gt;0),"ja"),"nein")</f>
        <v>nein</v>
      </c>
      <c r="D708" s="2" t="str">
        <f>IFERROR(VLOOKUP(ReportKeysStatus[[#This Row],[fehlende Schlagworte lt. VLB-Report]],NoKeysAtDNB[],3,FALSE),"")</f>
        <v>00_keine Schlagworte bei DNB vorhanden</v>
      </c>
      <c r="E708" s="2">
        <f>IFERROR(VLOOKUP(ReportKeysStatus[[#This Row],[fehlende Schlagworte lt. VLB-Report]],KeysDNB[],4,FALSE),0)</f>
        <v>0</v>
      </c>
      <c r="F708" s="3">
        <f>VLOOKUP(ReportKeysStatus[[#This Row],[fehlende Schlagworte lt. VLB-Report]],NoOfKeysVLB[],2,FALSE)</f>
        <v>1</v>
      </c>
      <c r="G708" s="3">
        <f>ReportKeysStatus[[#This Row],['#KW DNB]]+ReportKeysStatus[[#This Row],['#KW VLB]]</f>
        <v>1</v>
      </c>
    </row>
    <row r="709" spans="1:7" ht="21" customHeight="1" x14ac:dyDescent="0.25">
      <c r="A709" s="4" t="s">
        <v>707</v>
      </c>
      <c r="B709" s="4" t="s">
        <v>10945</v>
      </c>
      <c r="C709" s="2" t="str">
        <f>IFERROR(IF(LEN(VLOOKUP(ReportKeysStatus[[#This Row],[fehlende Schlagworte lt. VLB-Report]],KeysDNB[],1,FALSE)&gt;0),"ja"),"nein")</f>
        <v>nein</v>
      </c>
      <c r="D709" s="2" t="str">
        <f>IFERROR(VLOOKUP(ReportKeysStatus[[#This Row],[fehlende Schlagworte lt. VLB-Report]],NoKeysAtDNB[],3,FALSE),"")</f>
        <v>00_keine Schlagworte bei DNB vorhanden</v>
      </c>
      <c r="E709" s="2">
        <f>IFERROR(VLOOKUP(ReportKeysStatus[[#This Row],[fehlende Schlagworte lt. VLB-Report]],KeysDNB[],4,FALSE),0)</f>
        <v>0</v>
      </c>
      <c r="F709" s="3">
        <f>VLOOKUP(ReportKeysStatus[[#This Row],[fehlende Schlagworte lt. VLB-Report]],NoOfKeysVLB[],2,FALSE)</f>
        <v>0</v>
      </c>
      <c r="G709" s="3">
        <f>ReportKeysStatus[[#This Row],['#KW DNB]]+ReportKeysStatus[[#This Row],['#KW VLB]]</f>
        <v>0</v>
      </c>
    </row>
    <row r="710" spans="1:7" ht="21" customHeight="1" x14ac:dyDescent="0.25">
      <c r="A710" s="4" t="s">
        <v>708</v>
      </c>
      <c r="B710" s="4" t="s">
        <v>10945</v>
      </c>
      <c r="C710" s="2" t="str">
        <f>IFERROR(IF(LEN(VLOOKUP(ReportKeysStatus[[#This Row],[fehlende Schlagworte lt. VLB-Report]],KeysDNB[],1,FALSE)&gt;0),"ja"),"nein")</f>
        <v>nein</v>
      </c>
      <c r="D710" s="2" t="str">
        <f>IFERROR(VLOOKUP(ReportKeysStatus[[#This Row],[fehlende Schlagworte lt. VLB-Report]],NoKeysAtDNB[],3,FALSE),"")</f>
        <v/>
      </c>
      <c r="E710" s="2">
        <f>IFERROR(VLOOKUP(ReportKeysStatus[[#This Row],[fehlende Schlagworte lt. VLB-Report]],KeysDNB[],4,FALSE),0)</f>
        <v>0</v>
      </c>
      <c r="F710" s="3">
        <f>VLOOKUP(ReportKeysStatus[[#This Row],[fehlende Schlagworte lt. VLB-Report]],NoOfKeysVLB[],2,FALSE)</f>
        <v>0</v>
      </c>
      <c r="G710" s="3">
        <f>ReportKeysStatus[[#This Row],['#KW DNB]]+ReportKeysStatus[[#This Row],['#KW VLB]]</f>
        <v>0</v>
      </c>
    </row>
    <row r="711" spans="1:7" ht="21" customHeight="1" x14ac:dyDescent="0.25">
      <c r="A711" s="4" t="s">
        <v>709</v>
      </c>
      <c r="B711" s="4" t="s">
        <v>10945</v>
      </c>
      <c r="C711" s="2" t="str">
        <f>IFERROR(IF(LEN(VLOOKUP(ReportKeysStatus[[#This Row],[fehlende Schlagworte lt. VLB-Report]],KeysDNB[],1,FALSE)&gt;0),"ja"),"nein")</f>
        <v>ja</v>
      </c>
      <c r="D711" s="2" t="str">
        <f>IFERROR(VLOOKUP(ReportKeysStatus[[#This Row],[fehlende Schlagworte lt. VLB-Report]],NoKeysAtDNB[],3,FALSE),"")</f>
        <v/>
      </c>
      <c r="E711" s="2">
        <f>IFERROR(VLOOKUP(ReportKeysStatus[[#This Row],[fehlende Schlagworte lt. VLB-Report]],KeysDNB[],4,FALSE),0)</f>
        <v>4</v>
      </c>
      <c r="F711" s="3">
        <f>VLOOKUP(ReportKeysStatus[[#This Row],[fehlende Schlagworte lt. VLB-Report]],NoOfKeysVLB[],2,FALSE)</f>
        <v>2</v>
      </c>
      <c r="G711" s="3">
        <f>ReportKeysStatus[[#This Row],['#KW DNB]]+ReportKeysStatus[[#This Row],['#KW VLB]]</f>
        <v>6</v>
      </c>
    </row>
    <row r="712" spans="1:7" ht="21" customHeight="1" x14ac:dyDescent="0.25">
      <c r="A712" s="4" t="s">
        <v>710</v>
      </c>
      <c r="B712" s="4" t="s">
        <v>10945</v>
      </c>
      <c r="C712" s="2" t="str">
        <f>IFERROR(IF(LEN(VLOOKUP(ReportKeysStatus[[#This Row],[fehlende Schlagworte lt. VLB-Report]],KeysDNB[],1,FALSE)&gt;0),"ja"),"nein")</f>
        <v>ja</v>
      </c>
      <c r="D712" s="2" t="str">
        <f>IFERROR(VLOOKUP(ReportKeysStatus[[#This Row],[fehlende Schlagworte lt. VLB-Report]],NoKeysAtDNB[],3,FALSE),"")</f>
        <v/>
      </c>
      <c r="E712" s="2">
        <f>IFERROR(VLOOKUP(ReportKeysStatus[[#This Row],[fehlende Schlagworte lt. VLB-Report]],KeysDNB[],4,FALSE),0)</f>
        <v>2</v>
      </c>
      <c r="F712" s="3">
        <f>VLOOKUP(ReportKeysStatus[[#This Row],[fehlende Schlagworte lt. VLB-Report]],NoOfKeysVLB[],2,FALSE)</f>
        <v>2</v>
      </c>
      <c r="G712" s="3">
        <f>ReportKeysStatus[[#This Row],['#KW DNB]]+ReportKeysStatus[[#This Row],['#KW VLB]]</f>
        <v>4</v>
      </c>
    </row>
    <row r="713" spans="1:7" ht="21" customHeight="1" x14ac:dyDescent="0.25">
      <c r="A713" s="4" t="s">
        <v>711</v>
      </c>
      <c r="B713" s="4" t="s">
        <v>10945</v>
      </c>
      <c r="C713" s="2" t="str">
        <f>IFERROR(IF(LEN(VLOOKUP(ReportKeysStatus[[#This Row],[fehlende Schlagworte lt. VLB-Report]],KeysDNB[],1,FALSE)&gt;0),"ja"),"nein")</f>
        <v>ja</v>
      </c>
      <c r="D713" s="2" t="str">
        <f>IFERROR(VLOOKUP(ReportKeysStatus[[#This Row],[fehlende Schlagworte lt. VLB-Report]],NoKeysAtDNB[],3,FALSE),"")</f>
        <v/>
      </c>
      <c r="E713" s="2">
        <f>IFERROR(VLOOKUP(ReportKeysStatus[[#This Row],[fehlende Schlagworte lt. VLB-Report]],KeysDNB[],4,FALSE),0)</f>
        <v>2</v>
      </c>
      <c r="F713" s="3">
        <f>VLOOKUP(ReportKeysStatus[[#This Row],[fehlende Schlagworte lt. VLB-Report]],NoOfKeysVLB[],2,FALSE)</f>
        <v>1</v>
      </c>
      <c r="G713" s="3">
        <f>ReportKeysStatus[[#This Row],['#KW DNB]]+ReportKeysStatus[[#This Row],['#KW VLB]]</f>
        <v>3</v>
      </c>
    </row>
    <row r="714" spans="1:7" ht="21" customHeight="1" x14ac:dyDescent="0.25">
      <c r="A714" s="4" t="s">
        <v>712</v>
      </c>
      <c r="B714" s="4" t="s">
        <v>10945</v>
      </c>
      <c r="C714" s="2" t="str">
        <f>IFERROR(IF(LEN(VLOOKUP(ReportKeysStatus[[#This Row],[fehlende Schlagworte lt. VLB-Report]],KeysDNB[],1,FALSE)&gt;0),"ja"),"nein")</f>
        <v>nein</v>
      </c>
      <c r="D714" s="2" t="str">
        <f>IFERROR(VLOOKUP(ReportKeysStatus[[#This Row],[fehlende Schlagworte lt. VLB-Report]],NoKeysAtDNB[],3,FALSE),"")</f>
        <v>00_keine Schlagworte bei DNB vorhanden</v>
      </c>
      <c r="E714" s="2">
        <f>IFERROR(VLOOKUP(ReportKeysStatus[[#This Row],[fehlende Schlagworte lt. VLB-Report]],KeysDNB[],4,FALSE),0)</f>
        <v>0</v>
      </c>
      <c r="F714" s="3">
        <f>VLOOKUP(ReportKeysStatus[[#This Row],[fehlende Schlagworte lt. VLB-Report]],NoOfKeysVLB[],2,FALSE)</f>
        <v>0</v>
      </c>
      <c r="G714" s="3">
        <f>ReportKeysStatus[[#This Row],['#KW DNB]]+ReportKeysStatus[[#This Row],['#KW VLB]]</f>
        <v>0</v>
      </c>
    </row>
    <row r="715" spans="1:7" ht="21" customHeight="1" x14ac:dyDescent="0.25">
      <c r="A715" s="4" t="s">
        <v>713</v>
      </c>
      <c r="B715" s="4" t="s">
        <v>10945</v>
      </c>
      <c r="C715" s="2" t="str">
        <f>IFERROR(IF(LEN(VLOOKUP(ReportKeysStatus[[#This Row],[fehlende Schlagworte lt. VLB-Report]],KeysDNB[],1,FALSE)&gt;0),"ja"),"nein")</f>
        <v>nein</v>
      </c>
      <c r="D715" s="2" t="str">
        <f>IFERROR(VLOOKUP(ReportKeysStatus[[#This Row],[fehlende Schlagworte lt. VLB-Report]],NoKeysAtDNB[],3,FALSE),"")</f>
        <v/>
      </c>
      <c r="E715" s="2">
        <f>IFERROR(VLOOKUP(ReportKeysStatus[[#This Row],[fehlende Schlagworte lt. VLB-Report]],KeysDNB[],4,FALSE),0)</f>
        <v>0</v>
      </c>
      <c r="F715" s="3">
        <f>VLOOKUP(ReportKeysStatus[[#This Row],[fehlende Schlagworte lt. VLB-Report]],NoOfKeysVLB[],2,FALSE)</f>
        <v>0</v>
      </c>
      <c r="G715" s="3">
        <f>ReportKeysStatus[[#This Row],['#KW DNB]]+ReportKeysStatus[[#This Row],['#KW VLB]]</f>
        <v>0</v>
      </c>
    </row>
    <row r="716" spans="1:7" ht="21" customHeight="1" x14ac:dyDescent="0.25">
      <c r="A716" s="4" t="s">
        <v>714</v>
      </c>
      <c r="B716" s="4" t="s">
        <v>10945</v>
      </c>
      <c r="C716" s="2" t="str">
        <f>IFERROR(IF(LEN(VLOOKUP(ReportKeysStatus[[#This Row],[fehlende Schlagworte lt. VLB-Report]],KeysDNB[],1,FALSE)&gt;0),"ja"),"nein")</f>
        <v>nein</v>
      </c>
      <c r="D716" s="2" t="str">
        <f>IFERROR(VLOOKUP(ReportKeysStatus[[#This Row],[fehlende Schlagworte lt. VLB-Report]],NoKeysAtDNB[],3,FALSE),"")</f>
        <v>00_ISBN nicht bei DNB vorhanden</v>
      </c>
      <c r="E716" s="2">
        <f>IFERROR(VLOOKUP(ReportKeysStatus[[#This Row],[fehlende Schlagworte lt. VLB-Report]],KeysDNB[],4,FALSE),0)</f>
        <v>0</v>
      </c>
      <c r="F716" s="3">
        <f>VLOOKUP(ReportKeysStatus[[#This Row],[fehlende Schlagworte lt. VLB-Report]],NoOfKeysVLB[],2,FALSE)</f>
        <v>2</v>
      </c>
      <c r="G716" s="3">
        <f>ReportKeysStatus[[#This Row],['#KW DNB]]+ReportKeysStatus[[#This Row],['#KW VLB]]</f>
        <v>2</v>
      </c>
    </row>
    <row r="717" spans="1:7" ht="21" customHeight="1" x14ac:dyDescent="0.25">
      <c r="A717" s="4" t="s">
        <v>715</v>
      </c>
      <c r="B717" s="4" t="s">
        <v>10945</v>
      </c>
      <c r="C717" s="2" t="str">
        <f>IFERROR(IF(LEN(VLOOKUP(ReportKeysStatus[[#This Row],[fehlende Schlagworte lt. VLB-Report]],KeysDNB[],1,FALSE)&gt;0),"ja"),"nein")</f>
        <v>ja</v>
      </c>
      <c r="D717" s="2" t="str">
        <f>IFERROR(VLOOKUP(ReportKeysStatus[[#This Row],[fehlende Schlagworte lt. VLB-Report]],NoKeysAtDNB[],3,FALSE),"")</f>
        <v/>
      </c>
      <c r="E717" s="2">
        <f>IFERROR(VLOOKUP(ReportKeysStatus[[#This Row],[fehlende Schlagworte lt. VLB-Report]],KeysDNB[],4,FALSE),0)</f>
        <v>4</v>
      </c>
      <c r="F717" s="3">
        <f>VLOOKUP(ReportKeysStatus[[#This Row],[fehlende Schlagworte lt. VLB-Report]],NoOfKeysVLB[],2,FALSE)</f>
        <v>0</v>
      </c>
      <c r="G717" s="3">
        <f>ReportKeysStatus[[#This Row],['#KW DNB]]+ReportKeysStatus[[#This Row],['#KW VLB]]</f>
        <v>4</v>
      </c>
    </row>
    <row r="718" spans="1:7" ht="21" customHeight="1" x14ac:dyDescent="0.25">
      <c r="A718" s="4" t="s">
        <v>716</v>
      </c>
      <c r="B718" s="4" t="s">
        <v>10945</v>
      </c>
      <c r="C718" s="2" t="str">
        <f>IFERROR(IF(LEN(VLOOKUP(ReportKeysStatus[[#This Row],[fehlende Schlagworte lt. VLB-Report]],KeysDNB[],1,FALSE)&gt;0),"ja"),"nein")</f>
        <v>nein</v>
      </c>
      <c r="D718" s="2" t="str">
        <f>IFERROR(VLOOKUP(ReportKeysStatus[[#This Row],[fehlende Schlagworte lt. VLB-Report]],NoKeysAtDNB[],3,FALSE),"")</f>
        <v>00_keine Schlagworte bei DNB vorhanden</v>
      </c>
      <c r="E718" s="2">
        <f>IFERROR(VLOOKUP(ReportKeysStatus[[#This Row],[fehlende Schlagworte lt. VLB-Report]],KeysDNB[],4,FALSE),0)</f>
        <v>0</v>
      </c>
      <c r="F718" s="3">
        <f>VLOOKUP(ReportKeysStatus[[#This Row],[fehlende Schlagworte lt. VLB-Report]],NoOfKeysVLB[],2,FALSE)</f>
        <v>0</v>
      </c>
      <c r="G718" s="3">
        <f>ReportKeysStatus[[#This Row],['#KW DNB]]+ReportKeysStatus[[#This Row],['#KW VLB]]</f>
        <v>0</v>
      </c>
    </row>
    <row r="719" spans="1:7" ht="21" customHeight="1" x14ac:dyDescent="0.25">
      <c r="A719" s="4" t="s">
        <v>717</v>
      </c>
      <c r="B719" s="4" t="s">
        <v>10945</v>
      </c>
      <c r="C719" s="2" t="str">
        <f>IFERROR(IF(LEN(VLOOKUP(ReportKeysStatus[[#This Row],[fehlende Schlagworte lt. VLB-Report]],KeysDNB[],1,FALSE)&gt;0),"ja"),"nein")</f>
        <v>nein</v>
      </c>
      <c r="D719" s="2" t="str">
        <f>IFERROR(VLOOKUP(ReportKeysStatus[[#This Row],[fehlende Schlagworte lt. VLB-Report]],NoKeysAtDNB[],3,FALSE),"")</f>
        <v>00_keine Schlagworte bei DNB vorhanden</v>
      </c>
      <c r="E719" s="2">
        <f>IFERROR(VLOOKUP(ReportKeysStatus[[#This Row],[fehlende Schlagworte lt. VLB-Report]],KeysDNB[],4,FALSE),0)</f>
        <v>0</v>
      </c>
      <c r="F719" s="3">
        <f>VLOOKUP(ReportKeysStatus[[#This Row],[fehlende Schlagworte lt. VLB-Report]],NoOfKeysVLB[],2,FALSE)</f>
        <v>1</v>
      </c>
      <c r="G719" s="3">
        <f>ReportKeysStatus[[#This Row],['#KW DNB]]+ReportKeysStatus[[#This Row],['#KW VLB]]</f>
        <v>1</v>
      </c>
    </row>
    <row r="720" spans="1:7" ht="21" customHeight="1" x14ac:dyDescent="0.25">
      <c r="A720" s="4" t="s">
        <v>718</v>
      </c>
      <c r="B720" s="4" t="s">
        <v>10945</v>
      </c>
      <c r="C720" s="2" t="str">
        <f>IFERROR(IF(LEN(VLOOKUP(ReportKeysStatus[[#This Row],[fehlende Schlagworte lt. VLB-Report]],KeysDNB[],1,FALSE)&gt;0),"ja"),"nein")</f>
        <v>ja</v>
      </c>
      <c r="D720" s="2" t="str">
        <f>IFERROR(VLOOKUP(ReportKeysStatus[[#This Row],[fehlende Schlagworte lt. VLB-Report]],NoKeysAtDNB[],3,FALSE),"")</f>
        <v/>
      </c>
      <c r="E720" s="2">
        <f>IFERROR(VLOOKUP(ReportKeysStatus[[#This Row],[fehlende Schlagworte lt. VLB-Report]],KeysDNB[],4,FALSE),0)</f>
        <v>2</v>
      </c>
      <c r="F720" s="3">
        <f>VLOOKUP(ReportKeysStatus[[#This Row],[fehlende Schlagworte lt. VLB-Report]],NoOfKeysVLB[],2,FALSE)</f>
        <v>1</v>
      </c>
      <c r="G720" s="3">
        <f>ReportKeysStatus[[#This Row],['#KW DNB]]+ReportKeysStatus[[#This Row],['#KW VLB]]</f>
        <v>3</v>
      </c>
    </row>
    <row r="721" spans="1:7" ht="21" customHeight="1" x14ac:dyDescent="0.25">
      <c r="A721" s="4" t="s">
        <v>719</v>
      </c>
      <c r="B721" s="4" t="s">
        <v>10945</v>
      </c>
      <c r="C721" s="2" t="str">
        <f>IFERROR(IF(LEN(VLOOKUP(ReportKeysStatus[[#This Row],[fehlende Schlagworte lt. VLB-Report]],KeysDNB[],1,FALSE)&gt;0),"ja"),"nein")</f>
        <v>ja</v>
      </c>
      <c r="D721" s="2" t="str">
        <f>IFERROR(VLOOKUP(ReportKeysStatus[[#This Row],[fehlende Schlagworte lt. VLB-Report]],NoKeysAtDNB[],3,FALSE),"")</f>
        <v/>
      </c>
      <c r="E721" s="2">
        <f>IFERROR(VLOOKUP(ReportKeysStatus[[#This Row],[fehlende Schlagworte lt. VLB-Report]],KeysDNB[],4,FALSE),0)</f>
        <v>2</v>
      </c>
      <c r="F721" s="3">
        <f>VLOOKUP(ReportKeysStatus[[#This Row],[fehlende Schlagworte lt. VLB-Report]],NoOfKeysVLB[],2,FALSE)</f>
        <v>0</v>
      </c>
      <c r="G721" s="3">
        <f>ReportKeysStatus[[#This Row],['#KW DNB]]+ReportKeysStatus[[#This Row],['#KW VLB]]</f>
        <v>2</v>
      </c>
    </row>
    <row r="722" spans="1:7" ht="21" customHeight="1" x14ac:dyDescent="0.25">
      <c r="A722" s="4" t="s">
        <v>720</v>
      </c>
      <c r="B722" s="4" t="s">
        <v>10945</v>
      </c>
      <c r="C722" s="2" t="str">
        <f>IFERROR(IF(LEN(VLOOKUP(ReportKeysStatus[[#This Row],[fehlende Schlagworte lt. VLB-Report]],KeysDNB[],1,FALSE)&gt;0),"ja"),"nein")</f>
        <v>ja</v>
      </c>
      <c r="D722" s="2" t="str">
        <f>IFERROR(VLOOKUP(ReportKeysStatus[[#This Row],[fehlende Schlagworte lt. VLB-Report]],NoKeysAtDNB[],3,FALSE),"")</f>
        <v/>
      </c>
      <c r="E722" s="2">
        <f>IFERROR(VLOOKUP(ReportKeysStatus[[#This Row],[fehlende Schlagworte lt. VLB-Report]],KeysDNB[],4,FALSE),0)</f>
        <v>2</v>
      </c>
      <c r="F722" s="3">
        <f>VLOOKUP(ReportKeysStatus[[#This Row],[fehlende Schlagworte lt. VLB-Report]],NoOfKeysVLB[],2,FALSE)</f>
        <v>0</v>
      </c>
      <c r="G722" s="3">
        <f>ReportKeysStatus[[#This Row],['#KW DNB]]+ReportKeysStatus[[#This Row],['#KW VLB]]</f>
        <v>2</v>
      </c>
    </row>
    <row r="723" spans="1:7" ht="21" customHeight="1" x14ac:dyDescent="0.25">
      <c r="A723" s="4" t="s">
        <v>721</v>
      </c>
      <c r="B723" s="4" t="s">
        <v>10945</v>
      </c>
      <c r="C723" s="2" t="str">
        <f>IFERROR(IF(LEN(VLOOKUP(ReportKeysStatus[[#This Row],[fehlende Schlagworte lt. VLB-Report]],KeysDNB[],1,FALSE)&gt;0),"ja"),"nein")</f>
        <v>nein</v>
      </c>
      <c r="D723" s="2" t="str">
        <f>IFERROR(VLOOKUP(ReportKeysStatus[[#This Row],[fehlende Schlagworte lt. VLB-Report]],NoKeysAtDNB[],3,FALSE),"")</f>
        <v>00_keine Schlagworte bei DNB vorhanden</v>
      </c>
      <c r="E723" s="2">
        <f>IFERROR(VLOOKUP(ReportKeysStatus[[#This Row],[fehlende Schlagworte lt. VLB-Report]],KeysDNB[],4,FALSE),0)</f>
        <v>0</v>
      </c>
      <c r="F723" s="3">
        <f>VLOOKUP(ReportKeysStatus[[#This Row],[fehlende Schlagworte lt. VLB-Report]],NoOfKeysVLB[],2,FALSE)</f>
        <v>1</v>
      </c>
      <c r="G723" s="3">
        <f>ReportKeysStatus[[#This Row],['#KW DNB]]+ReportKeysStatus[[#This Row],['#KW VLB]]</f>
        <v>1</v>
      </c>
    </row>
    <row r="724" spans="1:7" ht="21" customHeight="1" x14ac:dyDescent="0.25">
      <c r="A724" s="4" t="s">
        <v>722</v>
      </c>
      <c r="B724" s="4" t="s">
        <v>10945</v>
      </c>
      <c r="C724" s="2" t="str">
        <f>IFERROR(IF(LEN(VLOOKUP(ReportKeysStatus[[#This Row],[fehlende Schlagworte lt. VLB-Report]],KeysDNB[],1,FALSE)&gt;0),"ja"),"nein")</f>
        <v>nein</v>
      </c>
      <c r="D724" s="2" t="str">
        <f>IFERROR(VLOOKUP(ReportKeysStatus[[#This Row],[fehlende Schlagworte lt. VLB-Report]],NoKeysAtDNB[],3,FALSE),"")</f>
        <v>00_keine Schlagworte bei DNB vorhanden</v>
      </c>
      <c r="E724" s="2">
        <f>IFERROR(VLOOKUP(ReportKeysStatus[[#This Row],[fehlende Schlagworte lt. VLB-Report]],KeysDNB[],4,FALSE),0)</f>
        <v>0</v>
      </c>
      <c r="F724" s="3">
        <f>VLOOKUP(ReportKeysStatus[[#This Row],[fehlende Schlagworte lt. VLB-Report]],NoOfKeysVLB[],2,FALSE)</f>
        <v>0</v>
      </c>
      <c r="G724" s="3">
        <f>ReportKeysStatus[[#This Row],['#KW DNB]]+ReportKeysStatus[[#This Row],['#KW VLB]]</f>
        <v>0</v>
      </c>
    </row>
    <row r="725" spans="1:7" ht="21" customHeight="1" x14ac:dyDescent="0.25">
      <c r="A725" s="4" t="s">
        <v>723</v>
      </c>
      <c r="B725" s="4" t="s">
        <v>10945</v>
      </c>
      <c r="C725" s="2" t="str">
        <f>IFERROR(IF(LEN(VLOOKUP(ReportKeysStatus[[#This Row],[fehlende Schlagworte lt. VLB-Report]],KeysDNB[],1,FALSE)&gt;0),"ja"),"nein")</f>
        <v>nein</v>
      </c>
      <c r="D725" s="2" t="str">
        <f>IFERROR(VLOOKUP(ReportKeysStatus[[#This Row],[fehlende Schlagworte lt. VLB-Report]],NoKeysAtDNB[],3,FALSE),"")</f>
        <v>00_keine Schlagworte bei DNB vorhanden</v>
      </c>
      <c r="E725" s="2">
        <f>IFERROR(VLOOKUP(ReportKeysStatus[[#This Row],[fehlende Schlagworte lt. VLB-Report]],KeysDNB[],4,FALSE),0)</f>
        <v>0</v>
      </c>
      <c r="F725" s="3">
        <f>VLOOKUP(ReportKeysStatus[[#This Row],[fehlende Schlagworte lt. VLB-Report]],NoOfKeysVLB[],2,FALSE)</f>
        <v>0</v>
      </c>
      <c r="G725" s="3">
        <f>ReportKeysStatus[[#This Row],['#KW DNB]]+ReportKeysStatus[[#This Row],['#KW VLB]]</f>
        <v>0</v>
      </c>
    </row>
    <row r="726" spans="1:7" ht="21" customHeight="1" x14ac:dyDescent="0.25">
      <c r="A726" s="4" t="s">
        <v>724</v>
      </c>
      <c r="B726" s="4" t="s">
        <v>10945</v>
      </c>
      <c r="C726" s="2" t="str">
        <f>IFERROR(IF(LEN(VLOOKUP(ReportKeysStatus[[#This Row],[fehlende Schlagworte lt. VLB-Report]],KeysDNB[],1,FALSE)&gt;0),"ja"),"nein")</f>
        <v>nein</v>
      </c>
      <c r="D726" s="2" t="str">
        <f>IFERROR(VLOOKUP(ReportKeysStatus[[#This Row],[fehlende Schlagworte lt. VLB-Report]],NoKeysAtDNB[],3,FALSE),"")</f>
        <v>00_keine Schlagworte bei DNB vorhanden</v>
      </c>
      <c r="E726" s="2">
        <f>IFERROR(VLOOKUP(ReportKeysStatus[[#This Row],[fehlende Schlagworte lt. VLB-Report]],KeysDNB[],4,FALSE),0)</f>
        <v>0</v>
      </c>
      <c r="F726" s="3">
        <f>VLOOKUP(ReportKeysStatus[[#This Row],[fehlende Schlagworte lt. VLB-Report]],NoOfKeysVLB[],2,FALSE)</f>
        <v>0</v>
      </c>
      <c r="G726" s="3">
        <f>ReportKeysStatus[[#This Row],['#KW DNB]]+ReportKeysStatus[[#This Row],['#KW VLB]]</f>
        <v>0</v>
      </c>
    </row>
    <row r="727" spans="1:7" ht="21" customHeight="1" x14ac:dyDescent="0.25">
      <c r="A727" s="4" t="s">
        <v>725</v>
      </c>
      <c r="B727" s="4" t="s">
        <v>10945</v>
      </c>
      <c r="C727" s="2" t="str">
        <f>IFERROR(IF(LEN(VLOOKUP(ReportKeysStatus[[#This Row],[fehlende Schlagworte lt. VLB-Report]],KeysDNB[],1,FALSE)&gt;0),"ja"),"nein")</f>
        <v>ja</v>
      </c>
      <c r="D727" s="2" t="str">
        <f>IFERROR(VLOOKUP(ReportKeysStatus[[#This Row],[fehlende Schlagworte lt. VLB-Report]],NoKeysAtDNB[],3,FALSE),"")</f>
        <v/>
      </c>
      <c r="E727" s="2">
        <f>IFERROR(VLOOKUP(ReportKeysStatus[[#This Row],[fehlende Schlagworte lt. VLB-Report]],KeysDNB[],4,FALSE),0)</f>
        <v>1</v>
      </c>
      <c r="F727" s="3">
        <f>VLOOKUP(ReportKeysStatus[[#This Row],[fehlende Schlagworte lt. VLB-Report]],NoOfKeysVLB[],2,FALSE)</f>
        <v>2</v>
      </c>
      <c r="G727" s="3">
        <f>ReportKeysStatus[[#This Row],['#KW DNB]]+ReportKeysStatus[[#This Row],['#KW VLB]]</f>
        <v>3</v>
      </c>
    </row>
    <row r="728" spans="1:7" ht="21" customHeight="1" x14ac:dyDescent="0.25">
      <c r="A728" s="4" t="s">
        <v>726</v>
      </c>
      <c r="B728" s="4" t="s">
        <v>10945</v>
      </c>
      <c r="C728" s="2" t="str">
        <f>IFERROR(IF(LEN(VLOOKUP(ReportKeysStatus[[#This Row],[fehlende Schlagworte lt. VLB-Report]],KeysDNB[],1,FALSE)&gt;0),"ja"),"nein")</f>
        <v>nein</v>
      </c>
      <c r="D728" s="2" t="str">
        <f>IFERROR(VLOOKUP(ReportKeysStatus[[#This Row],[fehlende Schlagworte lt. VLB-Report]],NoKeysAtDNB[],3,FALSE),"")</f>
        <v>00_keine Schlagworte bei DNB vorhanden</v>
      </c>
      <c r="E728" s="2">
        <f>IFERROR(VLOOKUP(ReportKeysStatus[[#This Row],[fehlende Schlagworte lt. VLB-Report]],KeysDNB[],4,FALSE),0)</f>
        <v>0</v>
      </c>
      <c r="F728" s="3">
        <f>VLOOKUP(ReportKeysStatus[[#This Row],[fehlende Schlagworte lt. VLB-Report]],NoOfKeysVLB[],2,FALSE)</f>
        <v>1</v>
      </c>
      <c r="G728" s="3">
        <f>ReportKeysStatus[[#This Row],['#KW DNB]]+ReportKeysStatus[[#This Row],['#KW VLB]]</f>
        <v>1</v>
      </c>
    </row>
    <row r="729" spans="1:7" ht="21" customHeight="1" x14ac:dyDescent="0.25">
      <c r="A729" s="4" t="s">
        <v>727</v>
      </c>
      <c r="B729" s="4" t="s">
        <v>10945</v>
      </c>
      <c r="C729" s="2" t="str">
        <f>IFERROR(IF(LEN(VLOOKUP(ReportKeysStatus[[#This Row],[fehlende Schlagworte lt. VLB-Report]],KeysDNB[],1,FALSE)&gt;0),"ja"),"nein")</f>
        <v>nein</v>
      </c>
      <c r="D729" s="2" t="str">
        <f>IFERROR(VLOOKUP(ReportKeysStatus[[#This Row],[fehlende Schlagworte lt. VLB-Report]],NoKeysAtDNB[],3,FALSE),"")</f>
        <v>00_keine Schlagworte bei DNB vorhanden</v>
      </c>
      <c r="E729" s="2">
        <f>IFERROR(VLOOKUP(ReportKeysStatus[[#This Row],[fehlende Schlagworte lt. VLB-Report]],KeysDNB[],4,FALSE),0)</f>
        <v>0</v>
      </c>
      <c r="F729" s="3">
        <f>VLOOKUP(ReportKeysStatus[[#This Row],[fehlende Schlagworte lt. VLB-Report]],NoOfKeysVLB[],2,FALSE)</f>
        <v>0</v>
      </c>
      <c r="G729" s="3">
        <f>ReportKeysStatus[[#This Row],['#KW DNB]]+ReportKeysStatus[[#This Row],['#KW VLB]]</f>
        <v>0</v>
      </c>
    </row>
    <row r="730" spans="1:7" ht="21" customHeight="1" x14ac:dyDescent="0.25">
      <c r="A730" s="4" t="s">
        <v>728</v>
      </c>
      <c r="B730" s="4" t="s">
        <v>10945</v>
      </c>
      <c r="C730" s="2" t="str">
        <f>IFERROR(IF(LEN(VLOOKUP(ReportKeysStatus[[#This Row],[fehlende Schlagworte lt. VLB-Report]],KeysDNB[],1,FALSE)&gt;0),"ja"),"nein")</f>
        <v>nein</v>
      </c>
      <c r="D730" s="2" t="str">
        <f>IFERROR(VLOOKUP(ReportKeysStatus[[#This Row],[fehlende Schlagworte lt. VLB-Report]],NoKeysAtDNB[],3,FALSE),"")</f>
        <v>00_keine Schlagworte bei DNB vorhanden</v>
      </c>
      <c r="E730" s="2">
        <f>IFERROR(VLOOKUP(ReportKeysStatus[[#This Row],[fehlende Schlagworte lt. VLB-Report]],KeysDNB[],4,FALSE),0)</f>
        <v>0</v>
      </c>
      <c r="F730" s="3">
        <f>VLOOKUP(ReportKeysStatus[[#This Row],[fehlende Schlagworte lt. VLB-Report]],NoOfKeysVLB[],2,FALSE)</f>
        <v>0</v>
      </c>
      <c r="G730" s="3">
        <f>ReportKeysStatus[[#This Row],['#KW DNB]]+ReportKeysStatus[[#This Row],['#KW VLB]]</f>
        <v>0</v>
      </c>
    </row>
    <row r="731" spans="1:7" ht="21" customHeight="1" x14ac:dyDescent="0.25">
      <c r="A731" s="4" t="s">
        <v>729</v>
      </c>
      <c r="B731" s="4" t="s">
        <v>10945</v>
      </c>
      <c r="C731" s="2" t="str">
        <f>IFERROR(IF(LEN(VLOOKUP(ReportKeysStatus[[#This Row],[fehlende Schlagworte lt. VLB-Report]],KeysDNB[],1,FALSE)&gt;0),"ja"),"nein")</f>
        <v>nein</v>
      </c>
      <c r="D731" s="2" t="str">
        <f>IFERROR(VLOOKUP(ReportKeysStatus[[#This Row],[fehlende Schlagworte lt. VLB-Report]],NoKeysAtDNB[],3,FALSE),"")</f>
        <v>00_keine Schlagworte bei DNB vorhanden</v>
      </c>
      <c r="E731" s="2">
        <f>IFERROR(VLOOKUP(ReportKeysStatus[[#This Row],[fehlende Schlagworte lt. VLB-Report]],KeysDNB[],4,FALSE),0)</f>
        <v>0</v>
      </c>
      <c r="F731" s="3">
        <f>VLOOKUP(ReportKeysStatus[[#This Row],[fehlende Schlagworte lt. VLB-Report]],NoOfKeysVLB[],2,FALSE)</f>
        <v>0</v>
      </c>
      <c r="G731" s="3">
        <f>ReportKeysStatus[[#This Row],['#KW DNB]]+ReportKeysStatus[[#This Row],['#KW VLB]]</f>
        <v>0</v>
      </c>
    </row>
    <row r="732" spans="1:7" ht="21" customHeight="1" x14ac:dyDescent="0.25">
      <c r="A732" s="4" t="s">
        <v>730</v>
      </c>
      <c r="B732" s="4" t="s">
        <v>10945</v>
      </c>
      <c r="C732" s="2" t="str">
        <f>IFERROR(IF(LEN(VLOOKUP(ReportKeysStatus[[#This Row],[fehlende Schlagworte lt. VLB-Report]],KeysDNB[],1,FALSE)&gt;0),"ja"),"nein")</f>
        <v>nein</v>
      </c>
      <c r="D732" s="2" t="str">
        <f>IFERROR(VLOOKUP(ReportKeysStatus[[#This Row],[fehlende Schlagworte lt. VLB-Report]],NoKeysAtDNB[],3,FALSE),"")</f>
        <v>00_keine Schlagworte bei DNB vorhanden</v>
      </c>
      <c r="E732" s="2">
        <f>IFERROR(VLOOKUP(ReportKeysStatus[[#This Row],[fehlende Schlagworte lt. VLB-Report]],KeysDNB[],4,FALSE),0)</f>
        <v>0</v>
      </c>
      <c r="F732" s="3">
        <f>VLOOKUP(ReportKeysStatus[[#This Row],[fehlende Schlagworte lt. VLB-Report]],NoOfKeysVLB[],2,FALSE)</f>
        <v>0</v>
      </c>
      <c r="G732" s="3">
        <f>ReportKeysStatus[[#This Row],['#KW DNB]]+ReportKeysStatus[[#This Row],['#KW VLB]]</f>
        <v>0</v>
      </c>
    </row>
    <row r="733" spans="1:7" ht="21" customHeight="1" x14ac:dyDescent="0.25">
      <c r="A733" s="4" t="s">
        <v>731</v>
      </c>
      <c r="B733" s="4" t="s">
        <v>10945</v>
      </c>
      <c r="C733" s="2" t="str">
        <f>IFERROR(IF(LEN(VLOOKUP(ReportKeysStatus[[#This Row],[fehlende Schlagworte lt. VLB-Report]],KeysDNB[],1,FALSE)&gt;0),"ja"),"nein")</f>
        <v>ja</v>
      </c>
      <c r="D733" s="2" t="str">
        <f>IFERROR(VLOOKUP(ReportKeysStatus[[#This Row],[fehlende Schlagworte lt. VLB-Report]],NoKeysAtDNB[],3,FALSE),"")</f>
        <v/>
      </c>
      <c r="E733" s="2">
        <f>IFERROR(VLOOKUP(ReportKeysStatus[[#This Row],[fehlende Schlagworte lt. VLB-Report]],KeysDNB[],4,FALSE),0)</f>
        <v>2</v>
      </c>
      <c r="F733" s="3">
        <f>VLOOKUP(ReportKeysStatus[[#This Row],[fehlende Schlagworte lt. VLB-Report]],NoOfKeysVLB[],2,FALSE)</f>
        <v>2</v>
      </c>
      <c r="G733" s="3">
        <f>ReportKeysStatus[[#This Row],['#KW DNB]]+ReportKeysStatus[[#This Row],['#KW VLB]]</f>
        <v>4</v>
      </c>
    </row>
    <row r="734" spans="1:7" ht="21" customHeight="1" x14ac:dyDescent="0.25">
      <c r="A734" s="4" t="s">
        <v>732</v>
      </c>
      <c r="B734" s="4" t="s">
        <v>10945</v>
      </c>
      <c r="C734" s="2" t="str">
        <f>IFERROR(IF(LEN(VLOOKUP(ReportKeysStatus[[#This Row],[fehlende Schlagworte lt. VLB-Report]],KeysDNB[],1,FALSE)&gt;0),"ja"),"nein")</f>
        <v>ja</v>
      </c>
      <c r="D734" s="2" t="str">
        <f>IFERROR(VLOOKUP(ReportKeysStatus[[#This Row],[fehlende Schlagworte lt. VLB-Report]],NoKeysAtDNB[],3,FALSE),"")</f>
        <v/>
      </c>
      <c r="E734" s="2">
        <f>IFERROR(VLOOKUP(ReportKeysStatus[[#This Row],[fehlende Schlagworte lt. VLB-Report]],KeysDNB[],4,FALSE),0)</f>
        <v>5</v>
      </c>
      <c r="F734" s="3">
        <f>VLOOKUP(ReportKeysStatus[[#This Row],[fehlende Schlagworte lt. VLB-Report]],NoOfKeysVLB[],2,FALSE)</f>
        <v>0</v>
      </c>
      <c r="G734" s="3">
        <f>ReportKeysStatus[[#This Row],['#KW DNB]]+ReportKeysStatus[[#This Row],['#KW VLB]]</f>
        <v>5</v>
      </c>
    </row>
    <row r="735" spans="1:7" ht="21" customHeight="1" x14ac:dyDescent="0.25">
      <c r="A735" s="4" t="s">
        <v>733</v>
      </c>
      <c r="B735" s="4" t="s">
        <v>10945</v>
      </c>
      <c r="C735" s="2" t="str">
        <f>IFERROR(IF(LEN(VLOOKUP(ReportKeysStatus[[#This Row],[fehlende Schlagworte lt. VLB-Report]],KeysDNB[],1,FALSE)&gt;0),"ja"),"nein")</f>
        <v>ja</v>
      </c>
      <c r="D735" s="2" t="str">
        <f>IFERROR(VLOOKUP(ReportKeysStatus[[#This Row],[fehlende Schlagworte lt. VLB-Report]],NoKeysAtDNB[],3,FALSE),"")</f>
        <v/>
      </c>
      <c r="E735" s="2">
        <f>IFERROR(VLOOKUP(ReportKeysStatus[[#This Row],[fehlende Schlagworte lt. VLB-Report]],KeysDNB[],4,FALSE),0)</f>
        <v>3</v>
      </c>
      <c r="F735" s="3">
        <f>VLOOKUP(ReportKeysStatus[[#This Row],[fehlende Schlagworte lt. VLB-Report]],NoOfKeysVLB[],2,FALSE)</f>
        <v>1</v>
      </c>
      <c r="G735" s="3">
        <f>ReportKeysStatus[[#This Row],['#KW DNB]]+ReportKeysStatus[[#This Row],['#KW VLB]]</f>
        <v>4</v>
      </c>
    </row>
    <row r="736" spans="1:7" ht="21" customHeight="1" x14ac:dyDescent="0.25">
      <c r="A736" s="4" t="s">
        <v>734</v>
      </c>
      <c r="B736" s="4" t="s">
        <v>10945</v>
      </c>
      <c r="C736" s="2" t="str">
        <f>IFERROR(IF(LEN(VLOOKUP(ReportKeysStatus[[#This Row],[fehlende Schlagworte lt. VLB-Report]],KeysDNB[],1,FALSE)&gt;0),"ja"),"nein")</f>
        <v>ja</v>
      </c>
      <c r="D736" s="2" t="str">
        <f>IFERROR(VLOOKUP(ReportKeysStatus[[#This Row],[fehlende Schlagworte lt. VLB-Report]],NoKeysAtDNB[],3,FALSE),"")</f>
        <v/>
      </c>
      <c r="E736" s="2">
        <f>IFERROR(VLOOKUP(ReportKeysStatus[[#This Row],[fehlende Schlagworte lt. VLB-Report]],KeysDNB[],4,FALSE),0)</f>
        <v>3</v>
      </c>
      <c r="F736" s="3">
        <f>VLOOKUP(ReportKeysStatus[[#This Row],[fehlende Schlagworte lt. VLB-Report]],NoOfKeysVLB[],2,FALSE)</f>
        <v>1</v>
      </c>
      <c r="G736" s="3">
        <f>ReportKeysStatus[[#This Row],['#KW DNB]]+ReportKeysStatus[[#This Row],['#KW VLB]]</f>
        <v>4</v>
      </c>
    </row>
    <row r="737" spans="1:7" ht="21" customHeight="1" x14ac:dyDescent="0.25">
      <c r="A737" s="4" t="s">
        <v>735</v>
      </c>
      <c r="B737" s="4" t="s">
        <v>10945</v>
      </c>
      <c r="C737" s="2" t="str">
        <f>IFERROR(IF(LEN(VLOOKUP(ReportKeysStatus[[#This Row],[fehlende Schlagworte lt. VLB-Report]],KeysDNB[],1,FALSE)&gt;0),"ja"),"nein")</f>
        <v>ja</v>
      </c>
      <c r="D737" s="2" t="str">
        <f>IFERROR(VLOOKUP(ReportKeysStatus[[#This Row],[fehlende Schlagworte lt. VLB-Report]],NoKeysAtDNB[],3,FALSE),"")</f>
        <v/>
      </c>
      <c r="E737" s="2">
        <f>IFERROR(VLOOKUP(ReportKeysStatus[[#This Row],[fehlende Schlagworte lt. VLB-Report]],KeysDNB[],4,FALSE),0)</f>
        <v>4</v>
      </c>
      <c r="F737" s="3">
        <f>VLOOKUP(ReportKeysStatus[[#This Row],[fehlende Schlagworte lt. VLB-Report]],NoOfKeysVLB[],2,FALSE)</f>
        <v>0</v>
      </c>
      <c r="G737" s="3">
        <f>ReportKeysStatus[[#This Row],['#KW DNB]]+ReportKeysStatus[[#This Row],['#KW VLB]]</f>
        <v>4</v>
      </c>
    </row>
    <row r="738" spans="1:7" ht="21" customHeight="1" x14ac:dyDescent="0.25">
      <c r="A738" s="4" t="s">
        <v>736</v>
      </c>
      <c r="B738" s="4" t="s">
        <v>10945</v>
      </c>
      <c r="C738" s="2" t="str">
        <f>IFERROR(IF(LEN(VLOOKUP(ReportKeysStatus[[#This Row],[fehlende Schlagworte lt. VLB-Report]],KeysDNB[],1,FALSE)&gt;0),"ja"),"nein")</f>
        <v>ja</v>
      </c>
      <c r="D738" s="2" t="str">
        <f>IFERROR(VLOOKUP(ReportKeysStatus[[#This Row],[fehlende Schlagworte lt. VLB-Report]],NoKeysAtDNB[],3,FALSE),"")</f>
        <v/>
      </c>
      <c r="E738" s="2">
        <f>IFERROR(VLOOKUP(ReportKeysStatus[[#This Row],[fehlende Schlagworte lt. VLB-Report]],KeysDNB[],4,FALSE),0)</f>
        <v>3</v>
      </c>
      <c r="F738" s="3">
        <f>VLOOKUP(ReportKeysStatus[[#This Row],[fehlende Schlagworte lt. VLB-Report]],NoOfKeysVLB[],2,FALSE)</f>
        <v>1</v>
      </c>
      <c r="G738" s="3">
        <f>ReportKeysStatus[[#This Row],['#KW DNB]]+ReportKeysStatus[[#This Row],['#KW VLB]]</f>
        <v>4</v>
      </c>
    </row>
    <row r="739" spans="1:7" ht="21" customHeight="1" x14ac:dyDescent="0.25">
      <c r="A739" s="4" t="s">
        <v>737</v>
      </c>
      <c r="B739" s="4" t="s">
        <v>10945</v>
      </c>
      <c r="C739" s="2" t="str">
        <f>IFERROR(IF(LEN(VLOOKUP(ReportKeysStatus[[#This Row],[fehlende Schlagworte lt. VLB-Report]],KeysDNB[],1,FALSE)&gt;0),"ja"),"nein")</f>
        <v>ja</v>
      </c>
      <c r="D739" s="2" t="str">
        <f>IFERROR(VLOOKUP(ReportKeysStatus[[#This Row],[fehlende Schlagworte lt. VLB-Report]],NoKeysAtDNB[],3,FALSE),"")</f>
        <v/>
      </c>
      <c r="E739" s="2">
        <f>IFERROR(VLOOKUP(ReportKeysStatus[[#This Row],[fehlende Schlagworte lt. VLB-Report]],KeysDNB[],4,FALSE),0)</f>
        <v>2</v>
      </c>
      <c r="F739" s="3">
        <f>VLOOKUP(ReportKeysStatus[[#This Row],[fehlende Schlagworte lt. VLB-Report]],NoOfKeysVLB[],2,FALSE)</f>
        <v>1</v>
      </c>
      <c r="G739" s="3">
        <f>ReportKeysStatus[[#This Row],['#KW DNB]]+ReportKeysStatus[[#This Row],['#KW VLB]]</f>
        <v>3</v>
      </c>
    </row>
    <row r="740" spans="1:7" ht="21" customHeight="1" x14ac:dyDescent="0.25">
      <c r="A740" s="4" t="s">
        <v>738</v>
      </c>
      <c r="B740" s="4" t="s">
        <v>10945</v>
      </c>
      <c r="C740" s="2" t="str">
        <f>IFERROR(IF(LEN(VLOOKUP(ReportKeysStatus[[#This Row],[fehlende Schlagworte lt. VLB-Report]],KeysDNB[],1,FALSE)&gt;0),"ja"),"nein")</f>
        <v>nein</v>
      </c>
      <c r="D740" s="2" t="str">
        <f>IFERROR(VLOOKUP(ReportKeysStatus[[#This Row],[fehlende Schlagworte lt. VLB-Report]],NoKeysAtDNB[],3,FALSE),"")</f>
        <v>00_keine Schlagworte bei DNB vorhanden</v>
      </c>
      <c r="E740" s="2">
        <f>IFERROR(VLOOKUP(ReportKeysStatus[[#This Row],[fehlende Schlagworte lt. VLB-Report]],KeysDNB[],4,FALSE),0)</f>
        <v>0</v>
      </c>
      <c r="F740" s="3">
        <f>VLOOKUP(ReportKeysStatus[[#This Row],[fehlende Schlagworte lt. VLB-Report]],NoOfKeysVLB[],2,FALSE)</f>
        <v>2</v>
      </c>
      <c r="G740" s="3">
        <f>ReportKeysStatus[[#This Row],['#KW DNB]]+ReportKeysStatus[[#This Row],['#KW VLB]]</f>
        <v>2</v>
      </c>
    </row>
    <row r="741" spans="1:7" ht="21" customHeight="1" x14ac:dyDescent="0.25">
      <c r="A741" s="4" t="s">
        <v>739</v>
      </c>
      <c r="B741" s="4" t="s">
        <v>10945</v>
      </c>
      <c r="C741" s="2" t="str">
        <f>IFERROR(IF(LEN(VLOOKUP(ReportKeysStatus[[#This Row],[fehlende Schlagworte lt. VLB-Report]],KeysDNB[],1,FALSE)&gt;0),"ja"),"nein")</f>
        <v>ja</v>
      </c>
      <c r="D741" s="2" t="str">
        <f>IFERROR(VLOOKUP(ReportKeysStatus[[#This Row],[fehlende Schlagworte lt. VLB-Report]],NoKeysAtDNB[],3,FALSE),"")</f>
        <v/>
      </c>
      <c r="E741" s="2">
        <f>IFERROR(VLOOKUP(ReportKeysStatus[[#This Row],[fehlende Schlagworte lt. VLB-Report]],KeysDNB[],4,FALSE),0)</f>
        <v>3</v>
      </c>
      <c r="F741" s="3">
        <f>VLOOKUP(ReportKeysStatus[[#This Row],[fehlende Schlagworte lt. VLB-Report]],NoOfKeysVLB[],2,FALSE)</f>
        <v>1</v>
      </c>
      <c r="G741" s="3">
        <f>ReportKeysStatus[[#This Row],['#KW DNB]]+ReportKeysStatus[[#This Row],['#KW VLB]]</f>
        <v>4</v>
      </c>
    </row>
    <row r="742" spans="1:7" ht="21" customHeight="1" x14ac:dyDescent="0.25">
      <c r="A742" s="4" t="s">
        <v>740</v>
      </c>
      <c r="B742" s="4" t="s">
        <v>10945</v>
      </c>
      <c r="C742" s="2" t="str">
        <f>IFERROR(IF(LEN(VLOOKUP(ReportKeysStatus[[#This Row],[fehlende Schlagworte lt. VLB-Report]],KeysDNB[],1,FALSE)&gt;0),"ja"),"nein")</f>
        <v>ja</v>
      </c>
      <c r="D742" s="2" t="str">
        <f>IFERROR(VLOOKUP(ReportKeysStatus[[#This Row],[fehlende Schlagworte lt. VLB-Report]],NoKeysAtDNB[],3,FALSE),"")</f>
        <v/>
      </c>
      <c r="E742" s="2">
        <f>IFERROR(VLOOKUP(ReportKeysStatus[[#This Row],[fehlende Schlagworte lt. VLB-Report]],KeysDNB[],4,FALSE),0)</f>
        <v>7</v>
      </c>
      <c r="F742" s="3">
        <f>VLOOKUP(ReportKeysStatus[[#This Row],[fehlende Schlagworte lt. VLB-Report]],NoOfKeysVLB[],2,FALSE)</f>
        <v>2</v>
      </c>
      <c r="G742" s="3">
        <f>ReportKeysStatus[[#This Row],['#KW DNB]]+ReportKeysStatus[[#This Row],['#KW VLB]]</f>
        <v>9</v>
      </c>
    </row>
    <row r="743" spans="1:7" ht="21" customHeight="1" x14ac:dyDescent="0.25">
      <c r="A743" s="4" t="s">
        <v>741</v>
      </c>
      <c r="B743" s="4" t="s">
        <v>10945</v>
      </c>
      <c r="C743" s="2" t="str">
        <f>IFERROR(IF(LEN(VLOOKUP(ReportKeysStatus[[#This Row],[fehlende Schlagworte lt. VLB-Report]],KeysDNB[],1,FALSE)&gt;0),"ja"),"nein")</f>
        <v>nein</v>
      </c>
      <c r="D743" s="2" t="str">
        <f>IFERROR(VLOOKUP(ReportKeysStatus[[#This Row],[fehlende Schlagworte lt. VLB-Report]],NoKeysAtDNB[],3,FALSE),"")</f>
        <v>00_keine Schlagworte bei DNB vorhanden</v>
      </c>
      <c r="E743" s="2">
        <f>IFERROR(VLOOKUP(ReportKeysStatus[[#This Row],[fehlende Schlagworte lt. VLB-Report]],KeysDNB[],4,FALSE),0)</f>
        <v>0</v>
      </c>
      <c r="F743" s="3">
        <f>VLOOKUP(ReportKeysStatus[[#This Row],[fehlende Schlagworte lt. VLB-Report]],NoOfKeysVLB[],2,FALSE)</f>
        <v>2</v>
      </c>
      <c r="G743" s="3">
        <f>ReportKeysStatus[[#This Row],['#KW DNB]]+ReportKeysStatus[[#This Row],['#KW VLB]]</f>
        <v>2</v>
      </c>
    </row>
    <row r="744" spans="1:7" ht="21" customHeight="1" x14ac:dyDescent="0.25">
      <c r="A744" s="4" t="s">
        <v>742</v>
      </c>
      <c r="B744" s="4" t="s">
        <v>10945</v>
      </c>
      <c r="C744" s="2" t="str">
        <f>IFERROR(IF(LEN(VLOOKUP(ReportKeysStatus[[#This Row],[fehlende Schlagworte lt. VLB-Report]],KeysDNB[],1,FALSE)&gt;0),"ja"),"nein")</f>
        <v>ja</v>
      </c>
      <c r="D744" s="2" t="str">
        <f>IFERROR(VLOOKUP(ReportKeysStatus[[#This Row],[fehlende Schlagworte lt. VLB-Report]],NoKeysAtDNB[],3,FALSE),"")</f>
        <v/>
      </c>
      <c r="E744" s="2">
        <f>IFERROR(VLOOKUP(ReportKeysStatus[[#This Row],[fehlende Schlagworte lt. VLB-Report]],KeysDNB[],4,FALSE),0)</f>
        <v>1</v>
      </c>
      <c r="F744" s="3">
        <f>VLOOKUP(ReportKeysStatus[[#This Row],[fehlende Schlagworte lt. VLB-Report]],NoOfKeysVLB[],2,FALSE)</f>
        <v>2</v>
      </c>
      <c r="G744" s="3">
        <f>ReportKeysStatus[[#This Row],['#KW DNB]]+ReportKeysStatus[[#This Row],['#KW VLB]]</f>
        <v>3</v>
      </c>
    </row>
    <row r="745" spans="1:7" ht="21" customHeight="1" x14ac:dyDescent="0.25">
      <c r="A745" s="4" t="s">
        <v>743</v>
      </c>
      <c r="B745" s="4" t="s">
        <v>10945</v>
      </c>
      <c r="C745" s="2" t="str">
        <f>IFERROR(IF(LEN(VLOOKUP(ReportKeysStatus[[#This Row],[fehlende Schlagworte lt. VLB-Report]],KeysDNB[],1,FALSE)&gt;0),"ja"),"nein")</f>
        <v>ja</v>
      </c>
      <c r="D745" s="2" t="str">
        <f>IFERROR(VLOOKUP(ReportKeysStatus[[#This Row],[fehlende Schlagworte lt. VLB-Report]],NoKeysAtDNB[],3,FALSE),"")</f>
        <v/>
      </c>
      <c r="E745" s="2">
        <f>IFERROR(VLOOKUP(ReportKeysStatus[[#This Row],[fehlende Schlagworte lt. VLB-Report]],KeysDNB[],4,FALSE),0)</f>
        <v>4</v>
      </c>
      <c r="F745" s="3">
        <f>VLOOKUP(ReportKeysStatus[[#This Row],[fehlende Schlagworte lt. VLB-Report]],NoOfKeysVLB[],2,FALSE)</f>
        <v>1</v>
      </c>
      <c r="G745" s="3">
        <f>ReportKeysStatus[[#This Row],['#KW DNB]]+ReportKeysStatus[[#This Row],['#KW VLB]]</f>
        <v>5</v>
      </c>
    </row>
    <row r="746" spans="1:7" ht="21" customHeight="1" x14ac:dyDescent="0.25">
      <c r="A746" s="4" t="s">
        <v>744</v>
      </c>
      <c r="B746" s="4" t="s">
        <v>10945</v>
      </c>
      <c r="C746" s="2" t="str">
        <f>IFERROR(IF(LEN(VLOOKUP(ReportKeysStatus[[#This Row],[fehlende Schlagworte lt. VLB-Report]],KeysDNB[],1,FALSE)&gt;0),"ja"),"nein")</f>
        <v>nein</v>
      </c>
      <c r="D746" s="2" t="str">
        <f>IFERROR(VLOOKUP(ReportKeysStatus[[#This Row],[fehlende Schlagworte lt. VLB-Report]],NoKeysAtDNB[],3,FALSE),"")</f>
        <v>00_keine Schlagworte bei DNB vorhanden</v>
      </c>
      <c r="E746" s="2">
        <f>IFERROR(VLOOKUP(ReportKeysStatus[[#This Row],[fehlende Schlagworte lt. VLB-Report]],KeysDNB[],4,FALSE),0)</f>
        <v>0</v>
      </c>
      <c r="F746" s="3">
        <f>VLOOKUP(ReportKeysStatus[[#This Row],[fehlende Schlagworte lt. VLB-Report]],NoOfKeysVLB[],2,FALSE)</f>
        <v>0</v>
      </c>
      <c r="G746" s="3">
        <f>ReportKeysStatus[[#This Row],['#KW DNB]]+ReportKeysStatus[[#This Row],['#KW VLB]]</f>
        <v>0</v>
      </c>
    </row>
    <row r="747" spans="1:7" ht="21" customHeight="1" x14ac:dyDescent="0.25">
      <c r="A747" s="4" t="s">
        <v>745</v>
      </c>
      <c r="B747" s="4" t="s">
        <v>10945</v>
      </c>
      <c r="C747" s="2" t="str">
        <f>IFERROR(IF(LEN(VLOOKUP(ReportKeysStatus[[#This Row],[fehlende Schlagworte lt. VLB-Report]],KeysDNB[],1,FALSE)&gt;0),"ja"),"nein")</f>
        <v>ja</v>
      </c>
      <c r="D747" s="2" t="str">
        <f>IFERROR(VLOOKUP(ReportKeysStatus[[#This Row],[fehlende Schlagworte lt. VLB-Report]],NoKeysAtDNB[],3,FALSE),"")</f>
        <v/>
      </c>
      <c r="E747" s="2">
        <f>IFERROR(VLOOKUP(ReportKeysStatus[[#This Row],[fehlende Schlagworte lt. VLB-Report]],KeysDNB[],4,FALSE),0)</f>
        <v>3</v>
      </c>
      <c r="F747" s="3">
        <f>VLOOKUP(ReportKeysStatus[[#This Row],[fehlende Schlagworte lt. VLB-Report]],NoOfKeysVLB[],2,FALSE)</f>
        <v>1</v>
      </c>
      <c r="G747" s="3">
        <f>ReportKeysStatus[[#This Row],['#KW DNB]]+ReportKeysStatus[[#This Row],['#KW VLB]]</f>
        <v>4</v>
      </c>
    </row>
    <row r="748" spans="1:7" ht="21" customHeight="1" x14ac:dyDescent="0.25">
      <c r="A748" s="4" t="s">
        <v>746</v>
      </c>
      <c r="B748" s="4" t="s">
        <v>10945</v>
      </c>
      <c r="C748" s="2" t="str">
        <f>IFERROR(IF(LEN(VLOOKUP(ReportKeysStatus[[#This Row],[fehlende Schlagworte lt. VLB-Report]],KeysDNB[],1,FALSE)&gt;0),"ja"),"nein")</f>
        <v>ja</v>
      </c>
      <c r="D748" s="2" t="str">
        <f>IFERROR(VLOOKUP(ReportKeysStatus[[#This Row],[fehlende Schlagworte lt. VLB-Report]],NoKeysAtDNB[],3,FALSE),"")</f>
        <v/>
      </c>
      <c r="E748" s="2">
        <f>IFERROR(VLOOKUP(ReportKeysStatus[[#This Row],[fehlende Schlagworte lt. VLB-Report]],KeysDNB[],4,FALSE),0)</f>
        <v>5</v>
      </c>
      <c r="F748" s="3">
        <f>VLOOKUP(ReportKeysStatus[[#This Row],[fehlende Schlagworte lt. VLB-Report]],NoOfKeysVLB[],2,FALSE)</f>
        <v>2</v>
      </c>
      <c r="G748" s="3">
        <f>ReportKeysStatus[[#This Row],['#KW DNB]]+ReportKeysStatus[[#This Row],['#KW VLB]]</f>
        <v>7</v>
      </c>
    </row>
    <row r="749" spans="1:7" ht="21" customHeight="1" x14ac:dyDescent="0.25">
      <c r="A749" s="4" t="s">
        <v>747</v>
      </c>
      <c r="B749" s="4" t="s">
        <v>10945</v>
      </c>
      <c r="C749" s="2" t="str">
        <f>IFERROR(IF(LEN(VLOOKUP(ReportKeysStatus[[#This Row],[fehlende Schlagworte lt. VLB-Report]],KeysDNB[],1,FALSE)&gt;0),"ja"),"nein")</f>
        <v>ja</v>
      </c>
      <c r="D749" s="2" t="str">
        <f>IFERROR(VLOOKUP(ReportKeysStatus[[#This Row],[fehlende Schlagworte lt. VLB-Report]],NoKeysAtDNB[],3,FALSE),"")</f>
        <v/>
      </c>
      <c r="E749" s="2">
        <f>IFERROR(VLOOKUP(ReportKeysStatus[[#This Row],[fehlende Schlagworte lt. VLB-Report]],KeysDNB[],4,FALSE),0)</f>
        <v>4</v>
      </c>
      <c r="F749" s="3">
        <f>VLOOKUP(ReportKeysStatus[[#This Row],[fehlende Schlagworte lt. VLB-Report]],NoOfKeysVLB[],2,FALSE)</f>
        <v>2</v>
      </c>
      <c r="G749" s="3">
        <f>ReportKeysStatus[[#This Row],['#KW DNB]]+ReportKeysStatus[[#This Row],['#KW VLB]]</f>
        <v>6</v>
      </c>
    </row>
    <row r="750" spans="1:7" ht="21" customHeight="1" x14ac:dyDescent="0.25">
      <c r="A750" s="4" t="s">
        <v>748</v>
      </c>
      <c r="B750" s="4" t="s">
        <v>10945</v>
      </c>
      <c r="C750" s="2" t="str">
        <f>IFERROR(IF(LEN(VLOOKUP(ReportKeysStatus[[#This Row],[fehlende Schlagworte lt. VLB-Report]],KeysDNB[],1,FALSE)&gt;0),"ja"),"nein")</f>
        <v>ja</v>
      </c>
      <c r="D750" s="2" t="str">
        <f>IFERROR(VLOOKUP(ReportKeysStatus[[#This Row],[fehlende Schlagworte lt. VLB-Report]],NoKeysAtDNB[],3,FALSE),"")</f>
        <v/>
      </c>
      <c r="E750" s="2">
        <f>IFERROR(VLOOKUP(ReportKeysStatus[[#This Row],[fehlende Schlagworte lt. VLB-Report]],KeysDNB[],4,FALSE),0)</f>
        <v>1</v>
      </c>
      <c r="F750" s="3">
        <f>VLOOKUP(ReportKeysStatus[[#This Row],[fehlende Schlagworte lt. VLB-Report]],NoOfKeysVLB[],2,FALSE)</f>
        <v>2</v>
      </c>
      <c r="G750" s="3">
        <f>ReportKeysStatus[[#This Row],['#KW DNB]]+ReportKeysStatus[[#This Row],['#KW VLB]]</f>
        <v>3</v>
      </c>
    </row>
    <row r="751" spans="1:7" ht="21" customHeight="1" x14ac:dyDescent="0.25">
      <c r="A751" s="4" t="s">
        <v>749</v>
      </c>
      <c r="B751" s="4" t="s">
        <v>10945</v>
      </c>
      <c r="C751" s="2" t="str">
        <f>IFERROR(IF(LEN(VLOOKUP(ReportKeysStatus[[#This Row],[fehlende Schlagworte lt. VLB-Report]],KeysDNB[],1,FALSE)&gt;0),"ja"),"nein")</f>
        <v>nein</v>
      </c>
      <c r="D751" s="2" t="str">
        <f>IFERROR(VLOOKUP(ReportKeysStatus[[#This Row],[fehlende Schlagworte lt. VLB-Report]],NoKeysAtDNB[],3,FALSE),"")</f>
        <v>00_ISBN nicht bei DNB vorhanden</v>
      </c>
      <c r="E751" s="2">
        <f>IFERROR(VLOOKUP(ReportKeysStatus[[#This Row],[fehlende Schlagworte lt. VLB-Report]],KeysDNB[],4,FALSE),0)</f>
        <v>0</v>
      </c>
      <c r="F751" s="3">
        <f>VLOOKUP(ReportKeysStatus[[#This Row],[fehlende Schlagworte lt. VLB-Report]],NoOfKeysVLB[],2,FALSE)</f>
        <v>1</v>
      </c>
      <c r="G751" s="3">
        <f>ReportKeysStatus[[#This Row],['#KW DNB]]+ReportKeysStatus[[#This Row],['#KW VLB]]</f>
        <v>1</v>
      </c>
    </row>
    <row r="752" spans="1:7" ht="21" customHeight="1" x14ac:dyDescent="0.25">
      <c r="A752" s="4" t="s">
        <v>750</v>
      </c>
      <c r="B752" s="4" t="s">
        <v>10945</v>
      </c>
      <c r="C752" s="2" t="str">
        <f>IFERROR(IF(LEN(VLOOKUP(ReportKeysStatus[[#This Row],[fehlende Schlagworte lt. VLB-Report]],KeysDNB[],1,FALSE)&gt;0),"ja"),"nein")</f>
        <v>ja</v>
      </c>
      <c r="D752" s="2" t="str">
        <f>IFERROR(VLOOKUP(ReportKeysStatus[[#This Row],[fehlende Schlagworte lt. VLB-Report]],NoKeysAtDNB[],3,FALSE),"")</f>
        <v/>
      </c>
      <c r="E752" s="2">
        <f>IFERROR(VLOOKUP(ReportKeysStatus[[#This Row],[fehlende Schlagworte lt. VLB-Report]],KeysDNB[],4,FALSE),0)</f>
        <v>2</v>
      </c>
      <c r="F752" s="3">
        <f>VLOOKUP(ReportKeysStatus[[#This Row],[fehlende Schlagworte lt. VLB-Report]],NoOfKeysVLB[],2,FALSE)</f>
        <v>0</v>
      </c>
      <c r="G752" s="3">
        <f>ReportKeysStatus[[#This Row],['#KW DNB]]+ReportKeysStatus[[#This Row],['#KW VLB]]</f>
        <v>2</v>
      </c>
    </row>
    <row r="753" spans="1:7" ht="21" customHeight="1" x14ac:dyDescent="0.25">
      <c r="A753" s="4" t="s">
        <v>751</v>
      </c>
      <c r="B753" s="4" t="s">
        <v>10945</v>
      </c>
      <c r="C753" s="2" t="str">
        <f>IFERROR(IF(LEN(VLOOKUP(ReportKeysStatus[[#This Row],[fehlende Schlagworte lt. VLB-Report]],KeysDNB[],1,FALSE)&gt;0),"ja"),"nein")</f>
        <v>ja</v>
      </c>
      <c r="D753" s="2" t="str">
        <f>IFERROR(VLOOKUP(ReportKeysStatus[[#This Row],[fehlende Schlagworte lt. VLB-Report]],NoKeysAtDNB[],3,FALSE),"")</f>
        <v/>
      </c>
      <c r="E753" s="2">
        <f>IFERROR(VLOOKUP(ReportKeysStatus[[#This Row],[fehlende Schlagworte lt. VLB-Report]],KeysDNB[],4,FALSE),0)</f>
        <v>7</v>
      </c>
      <c r="F753" s="3">
        <f>VLOOKUP(ReportKeysStatus[[#This Row],[fehlende Schlagworte lt. VLB-Report]],NoOfKeysVLB[],2,FALSE)</f>
        <v>2</v>
      </c>
      <c r="G753" s="3">
        <f>ReportKeysStatus[[#This Row],['#KW DNB]]+ReportKeysStatus[[#This Row],['#KW VLB]]</f>
        <v>9</v>
      </c>
    </row>
    <row r="754" spans="1:7" ht="21" customHeight="1" x14ac:dyDescent="0.25">
      <c r="A754" s="4" t="s">
        <v>752</v>
      </c>
      <c r="B754" s="4" t="s">
        <v>10945</v>
      </c>
      <c r="C754" s="2" t="str">
        <f>IFERROR(IF(LEN(VLOOKUP(ReportKeysStatus[[#This Row],[fehlende Schlagworte lt. VLB-Report]],KeysDNB[],1,FALSE)&gt;0),"ja"),"nein")</f>
        <v>ja</v>
      </c>
      <c r="D754" s="2" t="str">
        <f>IFERROR(VLOOKUP(ReportKeysStatus[[#This Row],[fehlende Schlagworte lt. VLB-Report]],NoKeysAtDNB[],3,FALSE),"")</f>
        <v/>
      </c>
      <c r="E754" s="2">
        <f>IFERROR(VLOOKUP(ReportKeysStatus[[#This Row],[fehlende Schlagworte lt. VLB-Report]],KeysDNB[],4,FALSE),0)</f>
        <v>1</v>
      </c>
      <c r="F754" s="3">
        <f>VLOOKUP(ReportKeysStatus[[#This Row],[fehlende Schlagworte lt. VLB-Report]],NoOfKeysVLB[],2,FALSE)</f>
        <v>2</v>
      </c>
      <c r="G754" s="3">
        <f>ReportKeysStatus[[#This Row],['#KW DNB]]+ReportKeysStatus[[#This Row],['#KW VLB]]</f>
        <v>3</v>
      </c>
    </row>
    <row r="755" spans="1:7" ht="21" customHeight="1" x14ac:dyDescent="0.25">
      <c r="A755" s="4" t="s">
        <v>753</v>
      </c>
      <c r="B755" s="4" t="s">
        <v>10945</v>
      </c>
      <c r="C755" s="2" t="str">
        <f>IFERROR(IF(LEN(VLOOKUP(ReportKeysStatus[[#This Row],[fehlende Schlagworte lt. VLB-Report]],KeysDNB[],1,FALSE)&gt;0),"ja"),"nein")</f>
        <v>ja</v>
      </c>
      <c r="D755" s="2" t="str">
        <f>IFERROR(VLOOKUP(ReportKeysStatus[[#This Row],[fehlende Schlagworte lt. VLB-Report]],NoKeysAtDNB[],3,FALSE),"")</f>
        <v/>
      </c>
      <c r="E755" s="2">
        <f>IFERROR(VLOOKUP(ReportKeysStatus[[#This Row],[fehlende Schlagworte lt. VLB-Report]],KeysDNB[],4,FALSE),0)</f>
        <v>3</v>
      </c>
      <c r="F755" s="3">
        <f>VLOOKUP(ReportKeysStatus[[#This Row],[fehlende Schlagworte lt. VLB-Report]],NoOfKeysVLB[],2,FALSE)</f>
        <v>0</v>
      </c>
      <c r="G755" s="3">
        <f>ReportKeysStatus[[#This Row],['#KW DNB]]+ReportKeysStatus[[#This Row],['#KW VLB]]</f>
        <v>3</v>
      </c>
    </row>
    <row r="756" spans="1:7" ht="21" customHeight="1" x14ac:dyDescent="0.25">
      <c r="A756" s="4" t="s">
        <v>754</v>
      </c>
      <c r="B756" s="4" t="s">
        <v>10945</v>
      </c>
      <c r="C756" s="2" t="str">
        <f>IFERROR(IF(LEN(VLOOKUP(ReportKeysStatus[[#This Row],[fehlende Schlagworte lt. VLB-Report]],KeysDNB[],1,FALSE)&gt;0),"ja"),"nein")</f>
        <v>ja</v>
      </c>
      <c r="D756" s="2" t="str">
        <f>IFERROR(VLOOKUP(ReportKeysStatus[[#This Row],[fehlende Schlagworte lt. VLB-Report]],NoKeysAtDNB[],3,FALSE),"")</f>
        <v/>
      </c>
      <c r="E756" s="2">
        <f>IFERROR(VLOOKUP(ReportKeysStatus[[#This Row],[fehlende Schlagworte lt. VLB-Report]],KeysDNB[],4,FALSE),0)</f>
        <v>5</v>
      </c>
      <c r="F756" s="3">
        <f>VLOOKUP(ReportKeysStatus[[#This Row],[fehlende Schlagworte lt. VLB-Report]],NoOfKeysVLB[],2,FALSE)</f>
        <v>1</v>
      </c>
      <c r="G756" s="3">
        <f>ReportKeysStatus[[#This Row],['#KW DNB]]+ReportKeysStatus[[#This Row],['#KW VLB]]</f>
        <v>6</v>
      </c>
    </row>
    <row r="757" spans="1:7" ht="21" customHeight="1" x14ac:dyDescent="0.25">
      <c r="A757" s="4" t="s">
        <v>755</v>
      </c>
      <c r="B757" s="4" t="s">
        <v>10945</v>
      </c>
      <c r="C757" s="2" t="str">
        <f>IFERROR(IF(LEN(VLOOKUP(ReportKeysStatus[[#This Row],[fehlende Schlagworte lt. VLB-Report]],KeysDNB[],1,FALSE)&gt;0),"ja"),"nein")</f>
        <v>ja</v>
      </c>
      <c r="D757" s="2" t="str">
        <f>IFERROR(VLOOKUP(ReportKeysStatus[[#This Row],[fehlende Schlagworte lt. VLB-Report]],NoKeysAtDNB[],3,FALSE),"")</f>
        <v/>
      </c>
      <c r="E757" s="2">
        <f>IFERROR(VLOOKUP(ReportKeysStatus[[#This Row],[fehlende Schlagworte lt. VLB-Report]],KeysDNB[],4,FALSE),0)</f>
        <v>3</v>
      </c>
      <c r="F757" s="3">
        <f>VLOOKUP(ReportKeysStatus[[#This Row],[fehlende Schlagworte lt. VLB-Report]],NoOfKeysVLB[],2,FALSE)</f>
        <v>2</v>
      </c>
      <c r="G757" s="3">
        <f>ReportKeysStatus[[#This Row],['#KW DNB]]+ReportKeysStatus[[#This Row],['#KW VLB]]</f>
        <v>5</v>
      </c>
    </row>
    <row r="758" spans="1:7" ht="21" customHeight="1" x14ac:dyDescent="0.25">
      <c r="A758" s="4" t="s">
        <v>756</v>
      </c>
      <c r="B758" s="4" t="s">
        <v>10945</v>
      </c>
      <c r="C758" s="2" t="str">
        <f>IFERROR(IF(LEN(VLOOKUP(ReportKeysStatus[[#This Row],[fehlende Schlagworte lt. VLB-Report]],KeysDNB[],1,FALSE)&gt;0),"ja"),"nein")</f>
        <v>ja</v>
      </c>
      <c r="D758" s="2" t="str">
        <f>IFERROR(VLOOKUP(ReportKeysStatus[[#This Row],[fehlende Schlagworte lt. VLB-Report]],NoKeysAtDNB[],3,FALSE),"")</f>
        <v/>
      </c>
      <c r="E758" s="2">
        <f>IFERROR(VLOOKUP(ReportKeysStatus[[#This Row],[fehlende Schlagworte lt. VLB-Report]],KeysDNB[],4,FALSE),0)</f>
        <v>4</v>
      </c>
      <c r="F758" s="3">
        <f>VLOOKUP(ReportKeysStatus[[#This Row],[fehlende Schlagworte lt. VLB-Report]],NoOfKeysVLB[],2,FALSE)</f>
        <v>2</v>
      </c>
      <c r="G758" s="3">
        <f>ReportKeysStatus[[#This Row],['#KW DNB]]+ReportKeysStatus[[#This Row],['#KW VLB]]</f>
        <v>6</v>
      </c>
    </row>
    <row r="759" spans="1:7" ht="21" customHeight="1" x14ac:dyDescent="0.25">
      <c r="A759" s="4" t="s">
        <v>757</v>
      </c>
      <c r="B759" s="4" t="s">
        <v>10945</v>
      </c>
      <c r="C759" s="2" t="str">
        <f>IFERROR(IF(LEN(VLOOKUP(ReportKeysStatus[[#This Row],[fehlende Schlagworte lt. VLB-Report]],KeysDNB[],1,FALSE)&gt;0),"ja"),"nein")</f>
        <v>nein</v>
      </c>
      <c r="D759" s="2" t="str">
        <f>IFERROR(VLOOKUP(ReportKeysStatus[[#This Row],[fehlende Schlagworte lt. VLB-Report]],NoKeysAtDNB[],3,FALSE),"")</f>
        <v>00_keine Schlagworte bei DNB vorhanden</v>
      </c>
      <c r="E759" s="2">
        <f>IFERROR(VLOOKUP(ReportKeysStatus[[#This Row],[fehlende Schlagworte lt. VLB-Report]],KeysDNB[],4,FALSE),0)</f>
        <v>0</v>
      </c>
      <c r="F759" s="3">
        <f>VLOOKUP(ReportKeysStatus[[#This Row],[fehlende Schlagworte lt. VLB-Report]],NoOfKeysVLB[],2,FALSE)</f>
        <v>2</v>
      </c>
      <c r="G759" s="3">
        <f>ReportKeysStatus[[#This Row],['#KW DNB]]+ReportKeysStatus[[#This Row],['#KW VLB]]</f>
        <v>2</v>
      </c>
    </row>
    <row r="760" spans="1:7" ht="21" customHeight="1" x14ac:dyDescent="0.25">
      <c r="A760" s="4" t="s">
        <v>758</v>
      </c>
      <c r="B760" s="4" t="s">
        <v>10945</v>
      </c>
      <c r="C760" s="2" t="str">
        <f>IFERROR(IF(LEN(VLOOKUP(ReportKeysStatus[[#This Row],[fehlende Schlagworte lt. VLB-Report]],KeysDNB[],1,FALSE)&gt;0),"ja"),"nein")</f>
        <v>ja</v>
      </c>
      <c r="D760" s="2" t="str">
        <f>IFERROR(VLOOKUP(ReportKeysStatus[[#This Row],[fehlende Schlagworte lt. VLB-Report]],NoKeysAtDNB[],3,FALSE),"")</f>
        <v/>
      </c>
      <c r="E760" s="2">
        <f>IFERROR(VLOOKUP(ReportKeysStatus[[#This Row],[fehlende Schlagworte lt. VLB-Report]],KeysDNB[],4,FALSE),0)</f>
        <v>3</v>
      </c>
      <c r="F760" s="3">
        <f>VLOOKUP(ReportKeysStatus[[#This Row],[fehlende Schlagworte lt. VLB-Report]],NoOfKeysVLB[],2,FALSE)</f>
        <v>2</v>
      </c>
      <c r="G760" s="3">
        <f>ReportKeysStatus[[#This Row],['#KW DNB]]+ReportKeysStatus[[#This Row],['#KW VLB]]</f>
        <v>5</v>
      </c>
    </row>
    <row r="761" spans="1:7" ht="21" customHeight="1" x14ac:dyDescent="0.25">
      <c r="A761" s="4" t="s">
        <v>759</v>
      </c>
      <c r="B761" s="4" t="s">
        <v>10945</v>
      </c>
      <c r="C761" s="2" t="str">
        <f>IFERROR(IF(LEN(VLOOKUP(ReportKeysStatus[[#This Row],[fehlende Schlagworte lt. VLB-Report]],KeysDNB[],1,FALSE)&gt;0),"ja"),"nein")</f>
        <v>ja</v>
      </c>
      <c r="D761" s="2" t="str">
        <f>IFERROR(VLOOKUP(ReportKeysStatus[[#This Row],[fehlende Schlagworte lt. VLB-Report]],NoKeysAtDNB[],3,FALSE),"")</f>
        <v/>
      </c>
      <c r="E761" s="2">
        <f>IFERROR(VLOOKUP(ReportKeysStatus[[#This Row],[fehlende Schlagworte lt. VLB-Report]],KeysDNB[],4,FALSE),0)</f>
        <v>3</v>
      </c>
      <c r="F761" s="3">
        <f>VLOOKUP(ReportKeysStatus[[#This Row],[fehlende Schlagworte lt. VLB-Report]],NoOfKeysVLB[],2,FALSE)</f>
        <v>0</v>
      </c>
      <c r="G761" s="3">
        <f>ReportKeysStatus[[#This Row],['#KW DNB]]+ReportKeysStatus[[#This Row],['#KW VLB]]</f>
        <v>3</v>
      </c>
    </row>
    <row r="762" spans="1:7" ht="21" customHeight="1" x14ac:dyDescent="0.25">
      <c r="A762" s="4" t="s">
        <v>760</v>
      </c>
      <c r="B762" s="4" t="s">
        <v>10945</v>
      </c>
      <c r="C762" s="2" t="str">
        <f>IFERROR(IF(LEN(VLOOKUP(ReportKeysStatus[[#This Row],[fehlende Schlagworte lt. VLB-Report]],KeysDNB[],1,FALSE)&gt;0),"ja"),"nein")</f>
        <v>ja</v>
      </c>
      <c r="D762" s="2" t="str">
        <f>IFERROR(VLOOKUP(ReportKeysStatus[[#This Row],[fehlende Schlagworte lt. VLB-Report]],NoKeysAtDNB[],3,FALSE),"")</f>
        <v/>
      </c>
      <c r="E762" s="2">
        <f>IFERROR(VLOOKUP(ReportKeysStatus[[#This Row],[fehlende Schlagworte lt. VLB-Report]],KeysDNB[],4,FALSE),0)</f>
        <v>4</v>
      </c>
      <c r="F762" s="3">
        <f>VLOOKUP(ReportKeysStatus[[#This Row],[fehlende Schlagworte lt. VLB-Report]],NoOfKeysVLB[],2,FALSE)</f>
        <v>2</v>
      </c>
      <c r="G762" s="3">
        <f>ReportKeysStatus[[#This Row],['#KW DNB]]+ReportKeysStatus[[#This Row],['#KW VLB]]</f>
        <v>6</v>
      </c>
    </row>
    <row r="763" spans="1:7" ht="21" customHeight="1" x14ac:dyDescent="0.25">
      <c r="A763" s="4" t="s">
        <v>761</v>
      </c>
      <c r="B763" s="4" t="s">
        <v>10945</v>
      </c>
      <c r="C763" s="2" t="str">
        <f>IFERROR(IF(LEN(VLOOKUP(ReportKeysStatus[[#This Row],[fehlende Schlagworte lt. VLB-Report]],KeysDNB[],1,FALSE)&gt;0),"ja"),"nein")</f>
        <v>ja</v>
      </c>
      <c r="D763" s="2" t="str">
        <f>IFERROR(VLOOKUP(ReportKeysStatus[[#This Row],[fehlende Schlagworte lt. VLB-Report]],NoKeysAtDNB[],3,FALSE),"")</f>
        <v/>
      </c>
      <c r="E763" s="2">
        <f>IFERROR(VLOOKUP(ReportKeysStatus[[#This Row],[fehlende Schlagworte lt. VLB-Report]],KeysDNB[],4,FALSE),0)</f>
        <v>5</v>
      </c>
      <c r="F763" s="3">
        <f>VLOOKUP(ReportKeysStatus[[#This Row],[fehlende Schlagworte lt. VLB-Report]],NoOfKeysVLB[],2,FALSE)</f>
        <v>2</v>
      </c>
      <c r="G763" s="3">
        <f>ReportKeysStatus[[#This Row],['#KW DNB]]+ReportKeysStatus[[#This Row],['#KW VLB]]</f>
        <v>7</v>
      </c>
    </row>
    <row r="764" spans="1:7" ht="21" customHeight="1" x14ac:dyDescent="0.25">
      <c r="A764" s="4" t="s">
        <v>762</v>
      </c>
      <c r="B764" s="4" t="s">
        <v>10945</v>
      </c>
      <c r="C764" s="2" t="str">
        <f>IFERROR(IF(LEN(VLOOKUP(ReportKeysStatus[[#This Row],[fehlende Schlagworte lt. VLB-Report]],KeysDNB[],1,FALSE)&gt;0),"ja"),"nein")</f>
        <v>ja</v>
      </c>
      <c r="D764" s="2" t="str">
        <f>IFERROR(VLOOKUP(ReportKeysStatus[[#This Row],[fehlende Schlagworte lt. VLB-Report]],NoKeysAtDNB[],3,FALSE),"")</f>
        <v/>
      </c>
      <c r="E764" s="2">
        <f>IFERROR(VLOOKUP(ReportKeysStatus[[#This Row],[fehlende Schlagworte lt. VLB-Report]],KeysDNB[],4,FALSE),0)</f>
        <v>3</v>
      </c>
      <c r="F764" s="3">
        <f>VLOOKUP(ReportKeysStatus[[#This Row],[fehlende Schlagworte lt. VLB-Report]],NoOfKeysVLB[],2,FALSE)</f>
        <v>1</v>
      </c>
      <c r="G764" s="3">
        <f>ReportKeysStatus[[#This Row],['#KW DNB]]+ReportKeysStatus[[#This Row],['#KW VLB]]</f>
        <v>4</v>
      </c>
    </row>
    <row r="765" spans="1:7" ht="21" customHeight="1" x14ac:dyDescent="0.25">
      <c r="A765" s="4" t="s">
        <v>763</v>
      </c>
      <c r="B765" s="4" t="s">
        <v>10945</v>
      </c>
      <c r="C765" s="2" t="str">
        <f>IFERROR(IF(LEN(VLOOKUP(ReportKeysStatus[[#This Row],[fehlende Schlagworte lt. VLB-Report]],KeysDNB[],1,FALSE)&gt;0),"ja"),"nein")</f>
        <v>ja</v>
      </c>
      <c r="D765" s="2" t="str">
        <f>IFERROR(VLOOKUP(ReportKeysStatus[[#This Row],[fehlende Schlagworte lt. VLB-Report]],NoKeysAtDNB[],3,FALSE),"")</f>
        <v/>
      </c>
      <c r="E765" s="2">
        <f>IFERROR(VLOOKUP(ReportKeysStatus[[#This Row],[fehlende Schlagworte lt. VLB-Report]],KeysDNB[],4,FALSE),0)</f>
        <v>3</v>
      </c>
      <c r="F765" s="3">
        <f>VLOOKUP(ReportKeysStatus[[#This Row],[fehlende Schlagworte lt. VLB-Report]],NoOfKeysVLB[],2,FALSE)</f>
        <v>1</v>
      </c>
      <c r="G765" s="3">
        <f>ReportKeysStatus[[#This Row],['#KW DNB]]+ReportKeysStatus[[#This Row],['#KW VLB]]</f>
        <v>4</v>
      </c>
    </row>
    <row r="766" spans="1:7" ht="21" customHeight="1" x14ac:dyDescent="0.25">
      <c r="A766" s="4" t="s">
        <v>764</v>
      </c>
      <c r="B766" s="4" t="s">
        <v>10945</v>
      </c>
      <c r="C766" s="2" t="str">
        <f>IFERROR(IF(LEN(VLOOKUP(ReportKeysStatus[[#This Row],[fehlende Schlagworte lt. VLB-Report]],KeysDNB[],1,FALSE)&gt;0),"ja"),"nein")</f>
        <v>ja</v>
      </c>
      <c r="D766" s="2" t="str">
        <f>IFERROR(VLOOKUP(ReportKeysStatus[[#This Row],[fehlende Schlagworte lt. VLB-Report]],NoKeysAtDNB[],3,FALSE),"")</f>
        <v/>
      </c>
      <c r="E766" s="2">
        <f>IFERROR(VLOOKUP(ReportKeysStatus[[#This Row],[fehlende Schlagworte lt. VLB-Report]],KeysDNB[],4,FALSE),0)</f>
        <v>3</v>
      </c>
      <c r="F766" s="3">
        <f>VLOOKUP(ReportKeysStatus[[#This Row],[fehlende Schlagworte lt. VLB-Report]],NoOfKeysVLB[],2,FALSE)</f>
        <v>2</v>
      </c>
      <c r="G766" s="3">
        <f>ReportKeysStatus[[#This Row],['#KW DNB]]+ReportKeysStatus[[#This Row],['#KW VLB]]</f>
        <v>5</v>
      </c>
    </row>
    <row r="767" spans="1:7" ht="21" customHeight="1" x14ac:dyDescent="0.25">
      <c r="A767" s="4" t="s">
        <v>765</v>
      </c>
      <c r="B767" s="4" t="s">
        <v>10945</v>
      </c>
      <c r="C767" s="2" t="str">
        <f>IFERROR(IF(LEN(VLOOKUP(ReportKeysStatus[[#This Row],[fehlende Schlagworte lt. VLB-Report]],KeysDNB[],1,FALSE)&gt;0),"ja"),"nein")</f>
        <v>ja</v>
      </c>
      <c r="D767" s="2" t="str">
        <f>IFERROR(VLOOKUP(ReportKeysStatus[[#This Row],[fehlende Schlagworte lt. VLB-Report]],NoKeysAtDNB[],3,FALSE),"")</f>
        <v/>
      </c>
      <c r="E767" s="2">
        <f>IFERROR(VLOOKUP(ReportKeysStatus[[#This Row],[fehlende Schlagworte lt. VLB-Report]],KeysDNB[],4,FALSE),0)</f>
        <v>3</v>
      </c>
      <c r="F767" s="3">
        <f>VLOOKUP(ReportKeysStatus[[#This Row],[fehlende Schlagworte lt. VLB-Report]],NoOfKeysVLB[],2,FALSE)</f>
        <v>2</v>
      </c>
      <c r="G767" s="3">
        <f>ReportKeysStatus[[#This Row],['#KW DNB]]+ReportKeysStatus[[#This Row],['#KW VLB]]</f>
        <v>5</v>
      </c>
    </row>
    <row r="768" spans="1:7" ht="21" customHeight="1" x14ac:dyDescent="0.25">
      <c r="A768" s="4" t="s">
        <v>766</v>
      </c>
      <c r="B768" s="4" t="s">
        <v>10945</v>
      </c>
      <c r="C768" s="2" t="str">
        <f>IFERROR(IF(LEN(VLOOKUP(ReportKeysStatus[[#This Row],[fehlende Schlagworte lt. VLB-Report]],KeysDNB[],1,FALSE)&gt;0),"ja"),"nein")</f>
        <v>ja</v>
      </c>
      <c r="D768" s="2" t="str">
        <f>IFERROR(VLOOKUP(ReportKeysStatus[[#This Row],[fehlende Schlagworte lt. VLB-Report]],NoKeysAtDNB[],3,FALSE),"")</f>
        <v/>
      </c>
      <c r="E768" s="2">
        <f>IFERROR(VLOOKUP(ReportKeysStatus[[#This Row],[fehlende Schlagworte lt. VLB-Report]],KeysDNB[],4,FALSE),0)</f>
        <v>2</v>
      </c>
      <c r="F768" s="3">
        <f>VLOOKUP(ReportKeysStatus[[#This Row],[fehlende Schlagworte lt. VLB-Report]],NoOfKeysVLB[],2,FALSE)</f>
        <v>1</v>
      </c>
      <c r="G768" s="3">
        <f>ReportKeysStatus[[#This Row],['#KW DNB]]+ReportKeysStatus[[#This Row],['#KW VLB]]</f>
        <v>3</v>
      </c>
    </row>
    <row r="769" spans="1:7" ht="21" customHeight="1" x14ac:dyDescent="0.25">
      <c r="A769" s="4" t="s">
        <v>767</v>
      </c>
      <c r="B769" s="4" t="s">
        <v>10945</v>
      </c>
      <c r="C769" s="2" t="str">
        <f>IFERROR(IF(LEN(VLOOKUP(ReportKeysStatus[[#This Row],[fehlende Schlagworte lt. VLB-Report]],KeysDNB[],1,FALSE)&gt;0),"ja"),"nein")</f>
        <v>ja</v>
      </c>
      <c r="D769" s="2" t="str">
        <f>IFERROR(VLOOKUP(ReportKeysStatus[[#This Row],[fehlende Schlagworte lt. VLB-Report]],NoKeysAtDNB[],3,FALSE),"")</f>
        <v/>
      </c>
      <c r="E769" s="2">
        <f>IFERROR(VLOOKUP(ReportKeysStatus[[#This Row],[fehlende Schlagworte lt. VLB-Report]],KeysDNB[],4,FALSE),0)</f>
        <v>3</v>
      </c>
      <c r="F769" s="3">
        <f>VLOOKUP(ReportKeysStatus[[#This Row],[fehlende Schlagworte lt. VLB-Report]],NoOfKeysVLB[],2,FALSE)</f>
        <v>1</v>
      </c>
      <c r="G769" s="3">
        <f>ReportKeysStatus[[#This Row],['#KW DNB]]+ReportKeysStatus[[#This Row],['#KW VLB]]</f>
        <v>4</v>
      </c>
    </row>
    <row r="770" spans="1:7" ht="21" customHeight="1" x14ac:dyDescent="0.25">
      <c r="A770" s="4" t="s">
        <v>768</v>
      </c>
      <c r="B770" s="4" t="s">
        <v>10945</v>
      </c>
      <c r="C770" s="2" t="str">
        <f>IFERROR(IF(LEN(VLOOKUP(ReportKeysStatus[[#This Row],[fehlende Schlagworte lt. VLB-Report]],KeysDNB[],1,FALSE)&gt;0),"ja"),"nein")</f>
        <v>ja</v>
      </c>
      <c r="D770" s="2" t="str">
        <f>IFERROR(VLOOKUP(ReportKeysStatus[[#This Row],[fehlende Schlagworte lt. VLB-Report]],NoKeysAtDNB[],3,FALSE),"")</f>
        <v/>
      </c>
      <c r="E770" s="2">
        <f>IFERROR(VLOOKUP(ReportKeysStatus[[#This Row],[fehlende Schlagworte lt. VLB-Report]],KeysDNB[],4,FALSE),0)</f>
        <v>3</v>
      </c>
      <c r="F770" s="3">
        <f>VLOOKUP(ReportKeysStatus[[#This Row],[fehlende Schlagworte lt. VLB-Report]],NoOfKeysVLB[],2,FALSE)</f>
        <v>1</v>
      </c>
      <c r="G770" s="3">
        <f>ReportKeysStatus[[#This Row],['#KW DNB]]+ReportKeysStatus[[#This Row],['#KW VLB]]</f>
        <v>4</v>
      </c>
    </row>
    <row r="771" spans="1:7" ht="21" customHeight="1" x14ac:dyDescent="0.25">
      <c r="A771" s="4" t="s">
        <v>769</v>
      </c>
      <c r="B771" s="4" t="s">
        <v>10945</v>
      </c>
      <c r="C771" s="2" t="str">
        <f>IFERROR(IF(LEN(VLOOKUP(ReportKeysStatus[[#This Row],[fehlende Schlagworte lt. VLB-Report]],KeysDNB[],1,FALSE)&gt;0),"ja"),"nein")</f>
        <v>ja</v>
      </c>
      <c r="D771" s="2" t="str">
        <f>IFERROR(VLOOKUP(ReportKeysStatus[[#This Row],[fehlende Schlagworte lt. VLB-Report]],NoKeysAtDNB[],3,FALSE),"")</f>
        <v/>
      </c>
      <c r="E771" s="2">
        <f>IFERROR(VLOOKUP(ReportKeysStatus[[#This Row],[fehlende Schlagworte lt. VLB-Report]],KeysDNB[],4,FALSE),0)</f>
        <v>3</v>
      </c>
      <c r="F771" s="3">
        <f>VLOOKUP(ReportKeysStatus[[#This Row],[fehlende Schlagworte lt. VLB-Report]],NoOfKeysVLB[],2,FALSE)</f>
        <v>1</v>
      </c>
      <c r="G771" s="3">
        <f>ReportKeysStatus[[#This Row],['#KW DNB]]+ReportKeysStatus[[#This Row],['#KW VLB]]</f>
        <v>4</v>
      </c>
    </row>
    <row r="772" spans="1:7" ht="21" customHeight="1" x14ac:dyDescent="0.25">
      <c r="A772" s="4" t="s">
        <v>770</v>
      </c>
      <c r="B772" s="4" t="s">
        <v>10945</v>
      </c>
      <c r="C772" s="2" t="str">
        <f>IFERROR(IF(LEN(VLOOKUP(ReportKeysStatus[[#This Row],[fehlende Schlagworte lt. VLB-Report]],KeysDNB[],1,FALSE)&gt;0),"ja"),"nein")</f>
        <v>ja</v>
      </c>
      <c r="D772" s="2" t="str">
        <f>IFERROR(VLOOKUP(ReportKeysStatus[[#This Row],[fehlende Schlagworte lt. VLB-Report]],NoKeysAtDNB[],3,FALSE),"")</f>
        <v/>
      </c>
      <c r="E772" s="2">
        <f>IFERROR(VLOOKUP(ReportKeysStatus[[#This Row],[fehlende Schlagworte lt. VLB-Report]],KeysDNB[],4,FALSE),0)</f>
        <v>5</v>
      </c>
      <c r="F772" s="3">
        <f>VLOOKUP(ReportKeysStatus[[#This Row],[fehlende Schlagworte lt. VLB-Report]],NoOfKeysVLB[],2,FALSE)</f>
        <v>1</v>
      </c>
      <c r="G772" s="3">
        <f>ReportKeysStatus[[#This Row],['#KW DNB]]+ReportKeysStatus[[#This Row],['#KW VLB]]</f>
        <v>6</v>
      </c>
    </row>
    <row r="773" spans="1:7" ht="21" customHeight="1" x14ac:dyDescent="0.25">
      <c r="A773" s="4" t="s">
        <v>771</v>
      </c>
      <c r="B773" s="4" t="s">
        <v>10945</v>
      </c>
      <c r="C773" s="2" t="str">
        <f>IFERROR(IF(LEN(VLOOKUP(ReportKeysStatus[[#This Row],[fehlende Schlagworte lt. VLB-Report]],KeysDNB[],1,FALSE)&gt;0),"ja"),"nein")</f>
        <v>ja</v>
      </c>
      <c r="D773" s="2" t="str">
        <f>IFERROR(VLOOKUP(ReportKeysStatus[[#This Row],[fehlende Schlagworte lt. VLB-Report]],NoKeysAtDNB[],3,FALSE),"")</f>
        <v/>
      </c>
      <c r="E773" s="2">
        <f>IFERROR(VLOOKUP(ReportKeysStatus[[#This Row],[fehlende Schlagworte lt. VLB-Report]],KeysDNB[],4,FALSE),0)</f>
        <v>4</v>
      </c>
      <c r="F773" s="3">
        <f>VLOOKUP(ReportKeysStatus[[#This Row],[fehlende Schlagworte lt. VLB-Report]],NoOfKeysVLB[],2,FALSE)</f>
        <v>1</v>
      </c>
      <c r="G773" s="3">
        <f>ReportKeysStatus[[#This Row],['#KW DNB]]+ReportKeysStatus[[#This Row],['#KW VLB]]</f>
        <v>5</v>
      </c>
    </row>
    <row r="774" spans="1:7" ht="21" customHeight="1" x14ac:dyDescent="0.25">
      <c r="A774" s="4" t="s">
        <v>772</v>
      </c>
      <c r="B774" s="4" t="s">
        <v>10945</v>
      </c>
      <c r="C774" s="2" t="str">
        <f>IFERROR(IF(LEN(VLOOKUP(ReportKeysStatus[[#This Row],[fehlende Schlagworte lt. VLB-Report]],KeysDNB[],1,FALSE)&gt;0),"ja"),"nein")</f>
        <v>ja</v>
      </c>
      <c r="D774" s="2" t="str">
        <f>IFERROR(VLOOKUP(ReportKeysStatus[[#This Row],[fehlende Schlagworte lt. VLB-Report]],NoKeysAtDNB[],3,FALSE),"")</f>
        <v/>
      </c>
      <c r="E774" s="2">
        <f>IFERROR(VLOOKUP(ReportKeysStatus[[#This Row],[fehlende Schlagworte lt. VLB-Report]],KeysDNB[],4,FALSE),0)</f>
        <v>4</v>
      </c>
      <c r="F774" s="3">
        <f>VLOOKUP(ReportKeysStatus[[#This Row],[fehlende Schlagworte lt. VLB-Report]],NoOfKeysVLB[],2,FALSE)</f>
        <v>2</v>
      </c>
      <c r="G774" s="3">
        <f>ReportKeysStatus[[#This Row],['#KW DNB]]+ReportKeysStatus[[#This Row],['#KW VLB]]</f>
        <v>6</v>
      </c>
    </row>
    <row r="775" spans="1:7" ht="21" customHeight="1" x14ac:dyDescent="0.25">
      <c r="A775" s="4" t="s">
        <v>773</v>
      </c>
      <c r="B775" s="4" t="s">
        <v>10945</v>
      </c>
      <c r="C775" s="2" t="str">
        <f>IFERROR(IF(LEN(VLOOKUP(ReportKeysStatus[[#This Row],[fehlende Schlagworte lt. VLB-Report]],KeysDNB[],1,FALSE)&gt;0),"ja"),"nein")</f>
        <v>ja</v>
      </c>
      <c r="D775" s="2" t="str">
        <f>IFERROR(VLOOKUP(ReportKeysStatus[[#This Row],[fehlende Schlagworte lt. VLB-Report]],NoKeysAtDNB[],3,FALSE),"")</f>
        <v/>
      </c>
      <c r="E775" s="2">
        <f>IFERROR(VLOOKUP(ReportKeysStatus[[#This Row],[fehlende Schlagworte lt. VLB-Report]],KeysDNB[],4,FALSE),0)</f>
        <v>2</v>
      </c>
      <c r="F775" s="3">
        <f>VLOOKUP(ReportKeysStatus[[#This Row],[fehlende Schlagworte lt. VLB-Report]],NoOfKeysVLB[],2,FALSE)</f>
        <v>2</v>
      </c>
      <c r="G775" s="3">
        <f>ReportKeysStatus[[#This Row],['#KW DNB]]+ReportKeysStatus[[#This Row],['#KW VLB]]</f>
        <v>4</v>
      </c>
    </row>
    <row r="776" spans="1:7" ht="21" customHeight="1" x14ac:dyDescent="0.25">
      <c r="A776" s="4" t="s">
        <v>774</v>
      </c>
      <c r="B776" s="4" t="s">
        <v>10945</v>
      </c>
      <c r="C776" s="2" t="str">
        <f>IFERROR(IF(LEN(VLOOKUP(ReportKeysStatus[[#This Row],[fehlende Schlagworte lt. VLB-Report]],KeysDNB[],1,FALSE)&gt;0),"ja"),"nein")</f>
        <v>ja</v>
      </c>
      <c r="D776" s="2" t="str">
        <f>IFERROR(VLOOKUP(ReportKeysStatus[[#This Row],[fehlende Schlagworte lt. VLB-Report]],NoKeysAtDNB[],3,FALSE),"")</f>
        <v/>
      </c>
      <c r="E776" s="2">
        <f>IFERROR(VLOOKUP(ReportKeysStatus[[#This Row],[fehlende Schlagworte lt. VLB-Report]],KeysDNB[],4,FALSE),0)</f>
        <v>4</v>
      </c>
      <c r="F776" s="3">
        <f>VLOOKUP(ReportKeysStatus[[#This Row],[fehlende Schlagworte lt. VLB-Report]],NoOfKeysVLB[],2,FALSE)</f>
        <v>2</v>
      </c>
      <c r="G776" s="3">
        <f>ReportKeysStatus[[#This Row],['#KW DNB]]+ReportKeysStatus[[#This Row],['#KW VLB]]</f>
        <v>6</v>
      </c>
    </row>
    <row r="777" spans="1:7" ht="21" customHeight="1" x14ac:dyDescent="0.25">
      <c r="A777" s="4" t="s">
        <v>775</v>
      </c>
      <c r="B777" s="4" t="s">
        <v>10945</v>
      </c>
      <c r="C777" s="2" t="str">
        <f>IFERROR(IF(LEN(VLOOKUP(ReportKeysStatus[[#This Row],[fehlende Schlagworte lt. VLB-Report]],KeysDNB[],1,FALSE)&gt;0),"ja"),"nein")</f>
        <v>ja</v>
      </c>
      <c r="D777" s="2" t="str">
        <f>IFERROR(VLOOKUP(ReportKeysStatus[[#This Row],[fehlende Schlagworte lt. VLB-Report]],NoKeysAtDNB[],3,FALSE),"")</f>
        <v/>
      </c>
      <c r="E777" s="2">
        <f>IFERROR(VLOOKUP(ReportKeysStatus[[#This Row],[fehlende Schlagworte lt. VLB-Report]],KeysDNB[],4,FALSE),0)</f>
        <v>2</v>
      </c>
      <c r="F777" s="3">
        <f>VLOOKUP(ReportKeysStatus[[#This Row],[fehlende Schlagworte lt. VLB-Report]],NoOfKeysVLB[],2,FALSE)</f>
        <v>1</v>
      </c>
      <c r="G777" s="3">
        <f>ReportKeysStatus[[#This Row],['#KW DNB]]+ReportKeysStatus[[#This Row],['#KW VLB]]</f>
        <v>3</v>
      </c>
    </row>
    <row r="778" spans="1:7" ht="21" customHeight="1" x14ac:dyDescent="0.25">
      <c r="A778" s="4" t="s">
        <v>776</v>
      </c>
      <c r="B778" s="4" t="s">
        <v>10945</v>
      </c>
      <c r="C778" s="2" t="str">
        <f>IFERROR(IF(LEN(VLOOKUP(ReportKeysStatus[[#This Row],[fehlende Schlagworte lt. VLB-Report]],KeysDNB[],1,FALSE)&gt;0),"ja"),"nein")</f>
        <v>ja</v>
      </c>
      <c r="D778" s="2" t="str">
        <f>IFERROR(VLOOKUP(ReportKeysStatus[[#This Row],[fehlende Schlagworte lt. VLB-Report]],NoKeysAtDNB[],3,FALSE),"")</f>
        <v/>
      </c>
      <c r="E778" s="2">
        <f>IFERROR(VLOOKUP(ReportKeysStatus[[#This Row],[fehlende Schlagworte lt. VLB-Report]],KeysDNB[],4,FALSE),0)</f>
        <v>3</v>
      </c>
      <c r="F778" s="3">
        <f>VLOOKUP(ReportKeysStatus[[#This Row],[fehlende Schlagworte lt. VLB-Report]],NoOfKeysVLB[],2,FALSE)</f>
        <v>2</v>
      </c>
      <c r="G778" s="3">
        <f>ReportKeysStatus[[#This Row],['#KW DNB]]+ReportKeysStatus[[#This Row],['#KW VLB]]</f>
        <v>5</v>
      </c>
    </row>
    <row r="779" spans="1:7" ht="21" customHeight="1" x14ac:dyDescent="0.25">
      <c r="A779" s="4" t="s">
        <v>777</v>
      </c>
      <c r="B779" s="4" t="s">
        <v>10945</v>
      </c>
      <c r="C779" s="2" t="str">
        <f>IFERROR(IF(LEN(VLOOKUP(ReportKeysStatus[[#This Row],[fehlende Schlagworte lt. VLB-Report]],KeysDNB[],1,FALSE)&gt;0),"ja"),"nein")</f>
        <v>nein</v>
      </c>
      <c r="D779" s="2" t="str">
        <f>IFERROR(VLOOKUP(ReportKeysStatus[[#This Row],[fehlende Schlagworte lt. VLB-Report]],NoKeysAtDNB[],3,FALSE),"")</f>
        <v>00_keine Schlagworte bei DNB vorhanden</v>
      </c>
      <c r="E779" s="2">
        <f>IFERROR(VLOOKUP(ReportKeysStatus[[#This Row],[fehlende Schlagworte lt. VLB-Report]],KeysDNB[],4,FALSE),0)</f>
        <v>0</v>
      </c>
      <c r="F779" s="3">
        <f>VLOOKUP(ReportKeysStatus[[#This Row],[fehlende Schlagworte lt. VLB-Report]],NoOfKeysVLB[],2,FALSE)</f>
        <v>2</v>
      </c>
      <c r="G779" s="3">
        <f>ReportKeysStatus[[#This Row],['#KW DNB]]+ReportKeysStatus[[#This Row],['#KW VLB]]</f>
        <v>2</v>
      </c>
    </row>
    <row r="780" spans="1:7" ht="21" customHeight="1" x14ac:dyDescent="0.25">
      <c r="A780" s="4" t="s">
        <v>778</v>
      </c>
      <c r="B780" s="4" t="s">
        <v>10945</v>
      </c>
      <c r="C780" s="2" t="str">
        <f>IFERROR(IF(LEN(VLOOKUP(ReportKeysStatus[[#This Row],[fehlende Schlagworte lt. VLB-Report]],KeysDNB[],1,FALSE)&gt;0),"ja"),"nein")</f>
        <v>nein</v>
      </c>
      <c r="D780" s="2" t="str">
        <f>IFERROR(VLOOKUP(ReportKeysStatus[[#This Row],[fehlende Schlagworte lt. VLB-Report]],NoKeysAtDNB[],3,FALSE),"")</f>
        <v>00_keine Schlagworte bei DNB vorhanden</v>
      </c>
      <c r="E780" s="2">
        <f>IFERROR(VLOOKUP(ReportKeysStatus[[#This Row],[fehlende Schlagworte lt. VLB-Report]],KeysDNB[],4,FALSE),0)</f>
        <v>0</v>
      </c>
      <c r="F780" s="3">
        <f>VLOOKUP(ReportKeysStatus[[#This Row],[fehlende Schlagworte lt. VLB-Report]],NoOfKeysVLB[],2,FALSE)</f>
        <v>1</v>
      </c>
      <c r="G780" s="3">
        <f>ReportKeysStatus[[#This Row],['#KW DNB]]+ReportKeysStatus[[#This Row],['#KW VLB]]</f>
        <v>1</v>
      </c>
    </row>
    <row r="781" spans="1:7" ht="21" customHeight="1" x14ac:dyDescent="0.25">
      <c r="A781" s="4" t="s">
        <v>779</v>
      </c>
      <c r="B781" s="4" t="s">
        <v>10945</v>
      </c>
      <c r="C781" s="2" t="str">
        <f>IFERROR(IF(LEN(VLOOKUP(ReportKeysStatus[[#This Row],[fehlende Schlagworte lt. VLB-Report]],KeysDNB[],1,FALSE)&gt;0),"ja"),"nein")</f>
        <v>ja</v>
      </c>
      <c r="D781" s="2" t="str">
        <f>IFERROR(VLOOKUP(ReportKeysStatus[[#This Row],[fehlende Schlagworte lt. VLB-Report]],NoKeysAtDNB[],3,FALSE),"")</f>
        <v/>
      </c>
      <c r="E781" s="2">
        <f>IFERROR(VLOOKUP(ReportKeysStatus[[#This Row],[fehlende Schlagworte lt. VLB-Report]],KeysDNB[],4,FALSE),0)</f>
        <v>5</v>
      </c>
      <c r="F781" s="3">
        <f>VLOOKUP(ReportKeysStatus[[#This Row],[fehlende Schlagworte lt. VLB-Report]],NoOfKeysVLB[],2,FALSE)</f>
        <v>0</v>
      </c>
      <c r="G781" s="3">
        <f>ReportKeysStatus[[#This Row],['#KW DNB]]+ReportKeysStatus[[#This Row],['#KW VLB]]</f>
        <v>5</v>
      </c>
    </row>
    <row r="782" spans="1:7" ht="21" customHeight="1" x14ac:dyDescent="0.25">
      <c r="A782" s="4" t="s">
        <v>780</v>
      </c>
      <c r="B782" s="4" t="s">
        <v>10945</v>
      </c>
      <c r="C782" s="2" t="str">
        <f>IFERROR(IF(LEN(VLOOKUP(ReportKeysStatus[[#This Row],[fehlende Schlagworte lt. VLB-Report]],KeysDNB[],1,FALSE)&gt;0),"ja"),"nein")</f>
        <v>ja</v>
      </c>
      <c r="D782" s="2" t="str">
        <f>IFERROR(VLOOKUP(ReportKeysStatus[[#This Row],[fehlende Schlagworte lt. VLB-Report]],NoKeysAtDNB[],3,FALSE),"")</f>
        <v/>
      </c>
      <c r="E782" s="2">
        <f>IFERROR(VLOOKUP(ReportKeysStatus[[#This Row],[fehlende Schlagworte lt. VLB-Report]],KeysDNB[],4,FALSE),0)</f>
        <v>3</v>
      </c>
      <c r="F782" s="3">
        <f>VLOOKUP(ReportKeysStatus[[#This Row],[fehlende Schlagworte lt. VLB-Report]],NoOfKeysVLB[],2,FALSE)</f>
        <v>1</v>
      </c>
      <c r="G782" s="3">
        <f>ReportKeysStatus[[#This Row],['#KW DNB]]+ReportKeysStatus[[#This Row],['#KW VLB]]</f>
        <v>4</v>
      </c>
    </row>
    <row r="783" spans="1:7" ht="21" customHeight="1" x14ac:dyDescent="0.25">
      <c r="A783" s="4" t="s">
        <v>781</v>
      </c>
      <c r="B783" s="4" t="s">
        <v>10945</v>
      </c>
      <c r="C783" s="2" t="str">
        <f>IFERROR(IF(LEN(VLOOKUP(ReportKeysStatus[[#This Row],[fehlende Schlagworte lt. VLB-Report]],KeysDNB[],1,FALSE)&gt;0),"ja"),"nein")</f>
        <v>nein</v>
      </c>
      <c r="D783" s="2" t="str">
        <f>IFERROR(VLOOKUP(ReportKeysStatus[[#This Row],[fehlende Schlagworte lt. VLB-Report]],NoKeysAtDNB[],3,FALSE),"")</f>
        <v>00_keine Schlagworte bei DNB vorhanden</v>
      </c>
      <c r="E783" s="2">
        <f>IFERROR(VLOOKUP(ReportKeysStatus[[#This Row],[fehlende Schlagworte lt. VLB-Report]],KeysDNB[],4,FALSE),0)</f>
        <v>0</v>
      </c>
      <c r="F783" s="3">
        <f>VLOOKUP(ReportKeysStatus[[#This Row],[fehlende Schlagworte lt. VLB-Report]],NoOfKeysVLB[],2,FALSE)</f>
        <v>1</v>
      </c>
      <c r="G783" s="3">
        <f>ReportKeysStatus[[#This Row],['#KW DNB]]+ReportKeysStatus[[#This Row],['#KW VLB]]</f>
        <v>1</v>
      </c>
    </row>
    <row r="784" spans="1:7" ht="21" customHeight="1" x14ac:dyDescent="0.25">
      <c r="A784" s="4" t="s">
        <v>782</v>
      </c>
      <c r="B784" s="4" t="s">
        <v>10945</v>
      </c>
      <c r="C784" s="2" t="str">
        <f>IFERROR(IF(LEN(VLOOKUP(ReportKeysStatus[[#This Row],[fehlende Schlagworte lt. VLB-Report]],KeysDNB[],1,FALSE)&gt;0),"ja"),"nein")</f>
        <v>nein</v>
      </c>
      <c r="D784" s="2" t="str">
        <f>IFERROR(VLOOKUP(ReportKeysStatus[[#This Row],[fehlende Schlagworte lt. VLB-Report]],NoKeysAtDNB[],3,FALSE),"")</f>
        <v>00_keine Schlagworte bei DNB vorhanden</v>
      </c>
      <c r="E784" s="2">
        <f>IFERROR(VLOOKUP(ReportKeysStatus[[#This Row],[fehlende Schlagworte lt. VLB-Report]],KeysDNB[],4,FALSE),0)</f>
        <v>0</v>
      </c>
      <c r="F784" s="3">
        <f>VLOOKUP(ReportKeysStatus[[#This Row],[fehlende Schlagworte lt. VLB-Report]],NoOfKeysVLB[],2,FALSE)</f>
        <v>1</v>
      </c>
      <c r="G784" s="3">
        <f>ReportKeysStatus[[#This Row],['#KW DNB]]+ReportKeysStatus[[#This Row],['#KW VLB]]</f>
        <v>1</v>
      </c>
    </row>
    <row r="785" spans="1:7" ht="21" customHeight="1" x14ac:dyDescent="0.25">
      <c r="A785" s="4" t="s">
        <v>783</v>
      </c>
      <c r="B785" s="4" t="s">
        <v>10945</v>
      </c>
      <c r="C785" s="2" t="str">
        <f>IFERROR(IF(LEN(VLOOKUP(ReportKeysStatus[[#This Row],[fehlende Schlagworte lt. VLB-Report]],KeysDNB[],1,FALSE)&gt;0),"ja"),"nein")</f>
        <v>ja</v>
      </c>
      <c r="D785" s="2" t="str">
        <f>IFERROR(VLOOKUP(ReportKeysStatus[[#This Row],[fehlende Schlagworte lt. VLB-Report]],NoKeysAtDNB[],3,FALSE),"")</f>
        <v/>
      </c>
      <c r="E785" s="2">
        <f>IFERROR(VLOOKUP(ReportKeysStatus[[#This Row],[fehlende Schlagworte lt. VLB-Report]],KeysDNB[],4,FALSE),0)</f>
        <v>4</v>
      </c>
      <c r="F785" s="3">
        <f>VLOOKUP(ReportKeysStatus[[#This Row],[fehlende Schlagworte lt. VLB-Report]],NoOfKeysVLB[],2,FALSE)</f>
        <v>1</v>
      </c>
      <c r="G785" s="3">
        <f>ReportKeysStatus[[#This Row],['#KW DNB]]+ReportKeysStatus[[#This Row],['#KW VLB]]</f>
        <v>5</v>
      </c>
    </row>
    <row r="786" spans="1:7" ht="21" customHeight="1" x14ac:dyDescent="0.25">
      <c r="A786" s="4" t="s">
        <v>784</v>
      </c>
      <c r="B786" s="4" t="s">
        <v>10945</v>
      </c>
      <c r="C786" s="2" t="str">
        <f>IFERROR(IF(LEN(VLOOKUP(ReportKeysStatus[[#This Row],[fehlende Schlagworte lt. VLB-Report]],KeysDNB[],1,FALSE)&gt;0),"ja"),"nein")</f>
        <v>nein</v>
      </c>
      <c r="D786" s="2" t="str">
        <f>IFERROR(VLOOKUP(ReportKeysStatus[[#This Row],[fehlende Schlagworte lt. VLB-Report]],NoKeysAtDNB[],3,FALSE),"")</f>
        <v>00_keine Schlagworte bei DNB vorhanden</v>
      </c>
      <c r="E786" s="2">
        <f>IFERROR(VLOOKUP(ReportKeysStatus[[#This Row],[fehlende Schlagworte lt. VLB-Report]],KeysDNB[],4,FALSE),0)</f>
        <v>0</v>
      </c>
      <c r="F786" s="3">
        <f>VLOOKUP(ReportKeysStatus[[#This Row],[fehlende Schlagworte lt. VLB-Report]],NoOfKeysVLB[],2,FALSE)</f>
        <v>2</v>
      </c>
      <c r="G786" s="3">
        <f>ReportKeysStatus[[#This Row],['#KW DNB]]+ReportKeysStatus[[#This Row],['#KW VLB]]</f>
        <v>2</v>
      </c>
    </row>
    <row r="787" spans="1:7" ht="21" customHeight="1" x14ac:dyDescent="0.25">
      <c r="A787" s="4" t="s">
        <v>785</v>
      </c>
      <c r="B787" s="4" t="s">
        <v>10945</v>
      </c>
      <c r="C787" s="2" t="str">
        <f>IFERROR(IF(LEN(VLOOKUP(ReportKeysStatus[[#This Row],[fehlende Schlagworte lt. VLB-Report]],KeysDNB[],1,FALSE)&gt;0),"ja"),"nein")</f>
        <v>nein</v>
      </c>
      <c r="D787" s="2" t="str">
        <f>IFERROR(VLOOKUP(ReportKeysStatus[[#This Row],[fehlende Schlagworte lt. VLB-Report]],NoKeysAtDNB[],3,FALSE),"")</f>
        <v>00_keine Schlagworte bei DNB vorhanden</v>
      </c>
      <c r="E787" s="2">
        <f>IFERROR(VLOOKUP(ReportKeysStatus[[#This Row],[fehlende Schlagworte lt. VLB-Report]],KeysDNB[],4,FALSE),0)</f>
        <v>0</v>
      </c>
      <c r="F787" s="3">
        <f>VLOOKUP(ReportKeysStatus[[#This Row],[fehlende Schlagworte lt. VLB-Report]],NoOfKeysVLB[],2,FALSE)</f>
        <v>2</v>
      </c>
      <c r="G787" s="3">
        <f>ReportKeysStatus[[#This Row],['#KW DNB]]+ReportKeysStatus[[#This Row],['#KW VLB]]</f>
        <v>2</v>
      </c>
    </row>
    <row r="788" spans="1:7" ht="21" customHeight="1" x14ac:dyDescent="0.25">
      <c r="A788" s="4" t="s">
        <v>786</v>
      </c>
      <c r="B788" s="4" t="s">
        <v>10945</v>
      </c>
      <c r="C788" s="2" t="str">
        <f>IFERROR(IF(LEN(VLOOKUP(ReportKeysStatus[[#This Row],[fehlende Schlagworte lt. VLB-Report]],KeysDNB[],1,FALSE)&gt;0),"ja"),"nein")</f>
        <v>nein</v>
      </c>
      <c r="D788" s="2" t="str">
        <f>IFERROR(VLOOKUP(ReportKeysStatus[[#This Row],[fehlende Schlagworte lt. VLB-Report]],NoKeysAtDNB[],3,FALSE),"")</f>
        <v>00_keine Schlagworte bei DNB vorhanden</v>
      </c>
      <c r="E788" s="2">
        <f>IFERROR(VLOOKUP(ReportKeysStatus[[#This Row],[fehlende Schlagworte lt. VLB-Report]],KeysDNB[],4,FALSE),0)</f>
        <v>0</v>
      </c>
      <c r="F788" s="3">
        <f>VLOOKUP(ReportKeysStatus[[#This Row],[fehlende Schlagworte lt. VLB-Report]],NoOfKeysVLB[],2,FALSE)</f>
        <v>1</v>
      </c>
      <c r="G788" s="3">
        <f>ReportKeysStatus[[#This Row],['#KW DNB]]+ReportKeysStatus[[#This Row],['#KW VLB]]</f>
        <v>1</v>
      </c>
    </row>
    <row r="789" spans="1:7" ht="21" customHeight="1" x14ac:dyDescent="0.25">
      <c r="A789" s="4" t="s">
        <v>787</v>
      </c>
      <c r="B789" s="4" t="s">
        <v>10945</v>
      </c>
      <c r="C789" s="2" t="str">
        <f>IFERROR(IF(LEN(VLOOKUP(ReportKeysStatus[[#This Row],[fehlende Schlagworte lt. VLB-Report]],KeysDNB[],1,FALSE)&gt;0),"ja"),"nein")</f>
        <v>ja</v>
      </c>
      <c r="D789" s="2" t="str">
        <f>IFERROR(VLOOKUP(ReportKeysStatus[[#This Row],[fehlende Schlagworte lt. VLB-Report]],NoKeysAtDNB[],3,FALSE),"")</f>
        <v/>
      </c>
      <c r="E789" s="2">
        <f>IFERROR(VLOOKUP(ReportKeysStatus[[#This Row],[fehlende Schlagworte lt. VLB-Report]],KeysDNB[],4,FALSE),0)</f>
        <v>3</v>
      </c>
      <c r="F789" s="3">
        <f>VLOOKUP(ReportKeysStatus[[#This Row],[fehlende Schlagworte lt. VLB-Report]],NoOfKeysVLB[],2,FALSE)</f>
        <v>2</v>
      </c>
      <c r="G789" s="3">
        <f>ReportKeysStatus[[#This Row],['#KW DNB]]+ReportKeysStatus[[#This Row],['#KW VLB]]</f>
        <v>5</v>
      </c>
    </row>
    <row r="790" spans="1:7" ht="21" customHeight="1" x14ac:dyDescent="0.25">
      <c r="A790" s="4" t="s">
        <v>788</v>
      </c>
      <c r="B790" s="4" t="s">
        <v>10945</v>
      </c>
      <c r="C790" s="2" t="str">
        <f>IFERROR(IF(LEN(VLOOKUP(ReportKeysStatus[[#This Row],[fehlende Schlagworte lt. VLB-Report]],KeysDNB[],1,FALSE)&gt;0),"ja"),"nein")</f>
        <v>ja</v>
      </c>
      <c r="D790" s="2" t="str">
        <f>IFERROR(VLOOKUP(ReportKeysStatus[[#This Row],[fehlende Schlagworte lt. VLB-Report]],NoKeysAtDNB[],3,FALSE),"")</f>
        <v/>
      </c>
      <c r="E790" s="2">
        <f>IFERROR(VLOOKUP(ReportKeysStatus[[#This Row],[fehlende Schlagworte lt. VLB-Report]],KeysDNB[],4,FALSE),0)</f>
        <v>7</v>
      </c>
      <c r="F790" s="3">
        <f>VLOOKUP(ReportKeysStatus[[#This Row],[fehlende Schlagworte lt. VLB-Report]],NoOfKeysVLB[],2,FALSE)</f>
        <v>0</v>
      </c>
      <c r="G790" s="3">
        <f>ReportKeysStatus[[#This Row],['#KW DNB]]+ReportKeysStatus[[#This Row],['#KW VLB]]</f>
        <v>7</v>
      </c>
    </row>
    <row r="791" spans="1:7" ht="21" customHeight="1" x14ac:dyDescent="0.25">
      <c r="A791" s="4" t="s">
        <v>789</v>
      </c>
      <c r="B791" s="4" t="s">
        <v>10945</v>
      </c>
      <c r="C791" s="2" t="str">
        <f>IFERROR(IF(LEN(VLOOKUP(ReportKeysStatus[[#This Row],[fehlende Schlagworte lt. VLB-Report]],KeysDNB[],1,FALSE)&gt;0),"ja"),"nein")</f>
        <v>ja</v>
      </c>
      <c r="D791" s="2" t="str">
        <f>IFERROR(VLOOKUP(ReportKeysStatus[[#This Row],[fehlende Schlagworte lt. VLB-Report]],NoKeysAtDNB[],3,FALSE),"")</f>
        <v/>
      </c>
      <c r="E791" s="2">
        <f>IFERROR(VLOOKUP(ReportKeysStatus[[#This Row],[fehlende Schlagworte lt. VLB-Report]],KeysDNB[],4,FALSE),0)</f>
        <v>3</v>
      </c>
      <c r="F791" s="3">
        <f>VLOOKUP(ReportKeysStatus[[#This Row],[fehlende Schlagworte lt. VLB-Report]],NoOfKeysVLB[],2,FALSE)</f>
        <v>2</v>
      </c>
      <c r="G791" s="3">
        <f>ReportKeysStatus[[#This Row],['#KW DNB]]+ReportKeysStatus[[#This Row],['#KW VLB]]</f>
        <v>5</v>
      </c>
    </row>
    <row r="792" spans="1:7" ht="21" customHeight="1" x14ac:dyDescent="0.25">
      <c r="A792" s="4" t="s">
        <v>790</v>
      </c>
      <c r="B792" s="4" t="s">
        <v>10945</v>
      </c>
      <c r="C792" s="2" t="str">
        <f>IFERROR(IF(LEN(VLOOKUP(ReportKeysStatus[[#This Row],[fehlende Schlagworte lt. VLB-Report]],KeysDNB[],1,FALSE)&gt;0),"ja"),"nein")</f>
        <v>ja</v>
      </c>
      <c r="D792" s="2" t="str">
        <f>IFERROR(VLOOKUP(ReportKeysStatus[[#This Row],[fehlende Schlagworte lt. VLB-Report]],NoKeysAtDNB[],3,FALSE),"")</f>
        <v/>
      </c>
      <c r="E792" s="2">
        <f>IFERROR(VLOOKUP(ReportKeysStatus[[#This Row],[fehlende Schlagworte lt. VLB-Report]],KeysDNB[],4,FALSE),0)</f>
        <v>3</v>
      </c>
      <c r="F792" s="3">
        <f>VLOOKUP(ReportKeysStatus[[#This Row],[fehlende Schlagworte lt. VLB-Report]],NoOfKeysVLB[],2,FALSE)</f>
        <v>2</v>
      </c>
      <c r="G792" s="3">
        <f>ReportKeysStatus[[#This Row],['#KW DNB]]+ReportKeysStatus[[#This Row],['#KW VLB]]</f>
        <v>5</v>
      </c>
    </row>
    <row r="793" spans="1:7" ht="21" customHeight="1" x14ac:dyDescent="0.25">
      <c r="A793" s="4" t="s">
        <v>791</v>
      </c>
      <c r="B793" s="4" t="s">
        <v>10945</v>
      </c>
      <c r="C793" s="2" t="str">
        <f>IFERROR(IF(LEN(VLOOKUP(ReportKeysStatus[[#This Row],[fehlende Schlagworte lt. VLB-Report]],KeysDNB[],1,FALSE)&gt;0),"ja"),"nein")</f>
        <v>ja</v>
      </c>
      <c r="D793" s="2" t="str">
        <f>IFERROR(VLOOKUP(ReportKeysStatus[[#This Row],[fehlende Schlagworte lt. VLB-Report]],NoKeysAtDNB[],3,FALSE),"")</f>
        <v/>
      </c>
      <c r="E793" s="2">
        <f>IFERROR(VLOOKUP(ReportKeysStatus[[#This Row],[fehlende Schlagworte lt. VLB-Report]],KeysDNB[],4,FALSE),0)</f>
        <v>4</v>
      </c>
      <c r="F793" s="3">
        <f>VLOOKUP(ReportKeysStatus[[#This Row],[fehlende Schlagworte lt. VLB-Report]],NoOfKeysVLB[],2,FALSE)</f>
        <v>2</v>
      </c>
      <c r="G793" s="3">
        <f>ReportKeysStatus[[#This Row],['#KW DNB]]+ReportKeysStatus[[#This Row],['#KW VLB]]</f>
        <v>6</v>
      </c>
    </row>
    <row r="794" spans="1:7" ht="21" customHeight="1" x14ac:dyDescent="0.25">
      <c r="A794" s="4" t="s">
        <v>792</v>
      </c>
      <c r="B794" s="4" t="s">
        <v>10945</v>
      </c>
      <c r="C794" s="2" t="str">
        <f>IFERROR(IF(LEN(VLOOKUP(ReportKeysStatus[[#This Row],[fehlende Schlagworte lt. VLB-Report]],KeysDNB[],1,FALSE)&gt;0),"ja"),"nein")</f>
        <v>ja</v>
      </c>
      <c r="D794" s="2" t="str">
        <f>IFERROR(VLOOKUP(ReportKeysStatus[[#This Row],[fehlende Schlagworte lt. VLB-Report]],NoKeysAtDNB[],3,FALSE),"")</f>
        <v/>
      </c>
      <c r="E794" s="2">
        <f>IFERROR(VLOOKUP(ReportKeysStatus[[#This Row],[fehlende Schlagworte lt. VLB-Report]],KeysDNB[],4,FALSE),0)</f>
        <v>3</v>
      </c>
      <c r="F794" s="3">
        <f>VLOOKUP(ReportKeysStatus[[#This Row],[fehlende Schlagworte lt. VLB-Report]],NoOfKeysVLB[],2,FALSE)</f>
        <v>2</v>
      </c>
      <c r="G794" s="3">
        <f>ReportKeysStatus[[#This Row],['#KW DNB]]+ReportKeysStatus[[#This Row],['#KW VLB]]</f>
        <v>5</v>
      </c>
    </row>
    <row r="795" spans="1:7" ht="21" customHeight="1" x14ac:dyDescent="0.25">
      <c r="A795" s="4" t="s">
        <v>793</v>
      </c>
      <c r="B795" s="4" t="s">
        <v>10945</v>
      </c>
      <c r="C795" s="2" t="str">
        <f>IFERROR(IF(LEN(VLOOKUP(ReportKeysStatus[[#This Row],[fehlende Schlagworte lt. VLB-Report]],KeysDNB[],1,FALSE)&gt;0),"ja"),"nein")</f>
        <v>nein</v>
      </c>
      <c r="D795" s="2" t="str">
        <f>IFERROR(VLOOKUP(ReportKeysStatus[[#This Row],[fehlende Schlagworte lt. VLB-Report]],NoKeysAtDNB[],3,FALSE),"")</f>
        <v>00_keine Schlagworte bei DNB vorhanden</v>
      </c>
      <c r="E795" s="2">
        <f>IFERROR(VLOOKUP(ReportKeysStatus[[#This Row],[fehlende Schlagworte lt. VLB-Report]],KeysDNB[],4,FALSE),0)</f>
        <v>0</v>
      </c>
      <c r="F795" s="3">
        <f>VLOOKUP(ReportKeysStatus[[#This Row],[fehlende Schlagworte lt. VLB-Report]],NoOfKeysVLB[],2,FALSE)</f>
        <v>1</v>
      </c>
      <c r="G795" s="3">
        <f>ReportKeysStatus[[#This Row],['#KW DNB]]+ReportKeysStatus[[#This Row],['#KW VLB]]</f>
        <v>1</v>
      </c>
    </row>
    <row r="796" spans="1:7" ht="21" customHeight="1" x14ac:dyDescent="0.25">
      <c r="A796" s="4" t="s">
        <v>794</v>
      </c>
      <c r="B796" s="4" t="s">
        <v>10945</v>
      </c>
      <c r="C796" s="2" t="str">
        <f>IFERROR(IF(LEN(VLOOKUP(ReportKeysStatus[[#This Row],[fehlende Schlagworte lt. VLB-Report]],KeysDNB[],1,FALSE)&gt;0),"ja"),"nein")</f>
        <v>nein</v>
      </c>
      <c r="D796" s="2" t="str">
        <f>IFERROR(VLOOKUP(ReportKeysStatus[[#This Row],[fehlende Schlagworte lt. VLB-Report]],NoKeysAtDNB[],3,FALSE),"")</f>
        <v>00_keine Schlagworte bei DNB vorhanden</v>
      </c>
      <c r="E796" s="2">
        <f>IFERROR(VLOOKUP(ReportKeysStatus[[#This Row],[fehlende Schlagworte lt. VLB-Report]],KeysDNB[],4,FALSE),0)</f>
        <v>0</v>
      </c>
      <c r="F796" s="3">
        <f>VLOOKUP(ReportKeysStatus[[#This Row],[fehlende Schlagworte lt. VLB-Report]],NoOfKeysVLB[],2,FALSE)</f>
        <v>1</v>
      </c>
      <c r="G796" s="3">
        <f>ReportKeysStatus[[#This Row],['#KW DNB]]+ReportKeysStatus[[#This Row],['#KW VLB]]</f>
        <v>1</v>
      </c>
    </row>
    <row r="797" spans="1:7" ht="21" customHeight="1" x14ac:dyDescent="0.25">
      <c r="A797" s="4" t="s">
        <v>795</v>
      </c>
      <c r="B797" s="4" t="s">
        <v>10945</v>
      </c>
      <c r="C797" s="2" t="str">
        <f>IFERROR(IF(LEN(VLOOKUP(ReportKeysStatus[[#This Row],[fehlende Schlagworte lt. VLB-Report]],KeysDNB[],1,FALSE)&gt;0),"ja"),"nein")</f>
        <v>nein</v>
      </c>
      <c r="D797" s="2" t="str">
        <f>IFERROR(VLOOKUP(ReportKeysStatus[[#This Row],[fehlende Schlagworte lt. VLB-Report]],NoKeysAtDNB[],3,FALSE),"")</f>
        <v>00_ISBN nicht bei DNB vorhanden</v>
      </c>
      <c r="E797" s="2">
        <f>IFERROR(VLOOKUP(ReportKeysStatus[[#This Row],[fehlende Schlagworte lt. VLB-Report]],KeysDNB[],4,FALSE),0)</f>
        <v>0</v>
      </c>
      <c r="F797" s="3">
        <f>VLOOKUP(ReportKeysStatus[[#This Row],[fehlende Schlagworte lt. VLB-Report]],NoOfKeysVLB[],2,FALSE)</f>
        <v>1</v>
      </c>
      <c r="G797" s="3">
        <f>ReportKeysStatus[[#This Row],['#KW DNB]]+ReportKeysStatus[[#This Row],['#KW VLB]]</f>
        <v>1</v>
      </c>
    </row>
    <row r="798" spans="1:7" ht="21" customHeight="1" x14ac:dyDescent="0.25">
      <c r="A798" s="4" t="s">
        <v>796</v>
      </c>
      <c r="B798" s="4" t="s">
        <v>10945</v>
      </c>
      <c r="C798" s="2" t="str">
        <f>IFERROR(IF(LEN(VLOOKUP(ReportKeysStatus[[#This Row],[fehlende Schlagworte lt. VLB-Report]],KeysDNB[],1,FALSE)&gt;0),"ja"),"nein")</f>
        <v>nein</v>
      </c>
      <c r="D798" s="2" t="str">
        <f>IFERROR(VLOOKUP(ReportKeysStatus[[#This Row],[fehlende Schlagworte lt. VLB-Report]],NoKeysAtDNB[],3,FALSE),"")</f>
        <v>00_ISBN nicht bei DNB vorhanden</v>
      </c>
      <c r="E798" s="2">
        <f>IFERROR(VLOOKUP(ReportKeysStatus[[#This Row],[fehlende Schlagworte lt. VLB-Report]],KeysDNB[],4,FALSE),0)</f>
        <v>0</v>
      </c>
      <c r="F798" s="3">
        <f>VLOOKUP(ReportKeysStatus[[#This Row],[fehlende Schlagworte lt. VLB-Report]],NoOfKeysVLB[],2,FALSE)</f>
        <v>1</v>
      </c>
      <c r="G798" s="3">
        <f>ReportKeysStatus[[#This Row],['#KW DNB]]+ReportKeysStatus[[#This Row],['#KW VLB]]</f>
        <v>1</v>
      </c>
    </row>
    <row r="799" spans="1:7" ht="21" customHeight="1" x14ac:dyDescent="0.25">
      <c r="A799" s="4" t="s">
        <v>797</v>
      </c>
      <c r="B799" s="4" t="s">
        <v>10945</v>
      </c>
      <c r="C799" s="2" t="str">
        <f>IFERROR(IF(LEN(VLOOKUP(ReportKeysStatus[[#This Row],[fehlende Schlagworte lt. VLB-Report]],KeysDNB[],1,FALSE)&gt;0),"ja"),"nein")</f>
        <v>nein</v>
      </c>
      <c r="D799" s="2" t="str">
        <f>IFERROR(VLOOKUP(ReportKeysStatus[[#This Row],[fehlende Schlagworte lt. VLB-Report]],NoKeysAtDNB[],3,FALSE),"")</f>
        <v>00_ISBN nicht bei DNB vorhanden</v>
      </c>
      <c r="E799" s="2">
        <f>IFERROR(VLOOKUP(ReportKeysStatus[[#This Row],[fehlende Schlagworte lt. VLB-Report]],KeysDNB[],4,FALSE),0)</f>
        <v>0</v>
      </c>
      <c r="F799" s="3">
        <f>VLOOKUP(ReportKeysStatus[[#This Row],[fehlende Schlagworte lt. VLB-Report]],NoOfKeysVLB[],2,FALSE)</f>
        <v>1</v>
      </c>
      <c r="G799" s="3">
        <f>ReportKeysStatus[[#This Row],['#KW DNB]]+ReportKeysStatus[[#This Row],['#KW VLB]]</f>
        <v>1</v>
      </c>
    </row>
    <row r="800" spans="1:7" ht="21" customHeight="1" x14ac:dyDescent="0.25">
      <c r="A800" s="4" t="s">
        <v>798</v>
      </c>
      <c r="B800" s="4" t="s">
        <v>10945</v>
      </c>
      <c r="C800" s="2" t="str">
        <f>IFERROR(IF(LEN(VLOOKUP(ReportKeysStatus[[#This Row],[fehlende Schlagworte lt. VLB-Report]],KeysDNB[],1,FALSE)&gt;0),"ja"),"nein")</f>
        <v>nein</v>
      </c>
      <c r="D800" s="2" t="str">
        <f>IFERROR(VLOOKUP(ReportKeysStatus[[#This Row],[fehlende Schlagworte lt. VLB-Report]],NoKeysAtDNB[],3,FALSE),"")</f>
        <v>00_ISBN nicht bei DNB vorhanden</v>
      </c>
      <c r="E800" s="2">
        <f>IFERROR(VLOOKUP(ReportKeysStatus[[#This Row],[fehlende Schlagworte lt. VLB-Report]],KeysDNB[],4,FALSE),0)</f>
        <v>0</v>
      </c>
      <c r="F800" s="3">
        <f>VLOOKUP(ReportKeysStatus[[#This Row],[fehlende Schlagworte lt. VLB-Report]],NoOfKeysVLB[],2,FALSE)</f>
        <v>1</v>
      </c>
      <c r="G800" s="3">
        <f>ReportKeysStatus[[#This Row],['#KW DNB]]+ReportKeysStatus[[#This Row],['#KW VLB]]</f>
        <v>1</v>
      </c>
    </row>
    <row r="801" spans="1:7" ht="21" customHeight="1" x14ac:dyDescent="0.25">
      <c r="A801" s="4" t="s">
        <v>799</v>
      </c>
      <c r="B801" s="4" t="s">
        <v>10945</v>
      </c>
      <c r="C801" s="2" t="str">
        <f>IFERROR(IF(LEN(VLOOKUP(ReportKeysStatus[[#This Row],[fehlende Schlagworte lt. VLB-Report]],KeysDNB[],1,FALSE)&gt;0),"ja"),"nein")</f>
        <v>nein</v>
      </c>
      <c r="D801" s="2" t="str">
        <f>IFERROR(VLOOKUP(ReportKeysStatus[[#This Row],[fehlende Schlagworte lt. VLB-Report]],NoKeysAtDNB[],3,FALSE),"")</f>
        <v>00_ISBN nicht bei DNB vorhanden</v>
      </c>
      <c r="E801" s="2">
        <f>IFERROR(VLOOKUP(ReportKeysStatus[[#This Row],[fehlende Schlagworte lt. VLB-Report]],KeysDNB[],4,FALSE),0)</f>
        <v>0</v>
      </c>
      <c r="F801" s="3">
        <f>VLOOKUP(ReportKeysStatus[[#This Row],[fehlende Schlagworte lt. VLB-Report]],NoOfKeysVLB[],2,FALSE)</f>
        <v>1</v>
      </c>
      <c r="G801" s="3">
        <f>ReportKeysStatus[[#This Row],['#KW DNB]]+ReportKeysStatus[[#This Row],['#KW VLB]]</f>
        <v>1</v>
      </c>
    </row>
    <row r="802" spans="1:7" ht="21" customHeight="1" x14ac:dyDescent="0.25">
      <c r="A802" s="4" t="s">
        <v>800</v>
      </c>
      <c r="B802" s="4" t="s">
        <v>10945</v>
      </c>
      <c r="C802" s="2" t="str">
        <f>IFERROR(IF(LEN(VLOOKUP(ReportKeysStatus[[#This Row],[fehlende Schlagworte lt. VLB-Report]],KeysDNB[],1,FALSE)&gt;0),"ja"),"nein")</f>
        <v>nein</v>
      </c>
      <c r="D802" s="2" t="str">
        <f>IFERROR(VLOOKUP(ReportKeysStatus[[#This Row],[fehlende Schlagworte lt. VLB-Report]],NoKeysAtDNB[],3,FALSE),"")</f>
        <v>00_keine Schlagworte bei DNB vorhanden</v>
      </c>
      <c r="E802" s="2">
        <f>IFERROR(VLOOKUP(ReportKeysStatus[[#This Row],[fehlende Schlagworte lt. VLB-Report]],KeysDNB[],4,FALSE),0)</f>
        <v>0</v>
      </c>
      <c r="F802" s="3">
        <f>VLOOKUP(ReportKeysStatus[[#This Row],[fehlende Schlagworte lt. VLB-Report]],NoOfKeysVLB[],2,FALSE)</f>
        <v>0</v>
      </c>
      <c r="G802" s="3">
        <f>ReportKeysStatus[[#This Row],['#KW DNB]]+ReportKeysStatus[[#This Row],['#KW VLB]]</f>
        <v>0</v>
      </c>
    </row>
    <row r="803" spans="1:7" ht="21" customHeight="1" x14ac:dyDescent="0.25">
      <c r="A803" s="4" t="s">
        <v>801</v>
      </c>
      <c r="B803" s="4" t="s">
        <v>10945</v>
      </c>
      <c r="C803" s="2" t="str">
        <f>IFERROR(IF(LEN(VLOOKUP(ReportKeysStatus[[#This Row],[fehlende Schlagworte lt. VLB-Report]],KeysDNB[],1,FALSE)&gt;0),"ja"),"nein")</f>
        <v>nein</v>
      </c>
      <c r="D803" s="2" t="str">
        <f>IFERROR(VLOOKUP(ReportKeysStatus[[#This Row],[fehlende Schlagworte lt. VLB-Report]],NoKeysAtDNB[],3,FALSE),"")</f>
        <v>00_keine Schlagworte bei DNB vorhanden</v>
      </c>
      <c r="E803" s="2">
        <f>IFERROR(VLOOKUP(ReportKeysStatus[[#This Row],[fehlende Schlagworte lt. VLB-Report]],KeysDNB[],4,FALSE),0)</f>
        <v>0</v>
      </c>
      <c r="F803" s="3">
        <f>VLOOKUP(ReportKeysStatus[[#This Row],[fehlende Schlagworte lt. VLB-Report]],NoOfKeysVLB[],2,FALSE)</f>
        <v>0</v>
      </c>
      <c r="G803" s="3">
        <f>ReportKeysStatus[[#This Row],['#KW DNB]]+ReportKeysStatus[[#This Row],['#KW VLB]]</f>
        <v>0</v>
      </c>
    </row>
    <row r="804" spans="1:7" ht="21" customHeight="1" x14ac:dyDescent="0.25">
      <c r="A804" s="4" t="s">
        <v>802</v>
      </c>
      <c r="B804" s="4" t="s">
        <v>10945</v>
      </c>
      <c r="C804" s="2" t="str">
        <f>IFERROR(IF(LEN(VLOOKUP(ReportKeysStatus[[#This Row],[fehlende Schlagworte lt. VLB-Report]],KeysDNB[],1,FALSE)&gt;0),"ja"),"nein")</f>
        <v>nein</v>
      </c>
      <c r="D804" s="2" t="str">
        <f>IFERROR(VLOOKUP(ReportKeysStatus[[#This Row],[fehlende Schlagworte lt. VLB-Report]],NoKeysAtDNB[],3,FALSE),"")</f>
        <v>00_keine Schlagworte bei DNB vorhanden</v>
      </c>
      <c r="E804" s="2">
        <f>IFERROR(VLOOKUP(ReportKeysStatus[[#This Row],[fehlende Schlagworte lt. VLB-Report]],KeysDNB[],4,FALSE),0)</f>
        <v>0</v>
      </c>
      <c r="F804" s="3">
        <f>VLOOKUP(ReportKeysStatus[[#This Row],[fehlende Schlagworte lt. VLB-Report]],NoOfKeysVLB[],2,FALSE)</f>
        <v>0</v>
      </c>
      <c r="G804" s="3">
        <f>ReportKeysStatus[[#This Row],['#KW DNB]]+ReportKeysStatus[[#This Row],['#KW VLB]]</f>
        <v>0</v>
      </c>
    </row>
    <row r="805" spans="1:7" ht="21" customHeight="1" x14ac:dyDescent="0.25">
      <c r="A805" s="4" t="s">
        <v>803</v>
      </c>
      <c r="B805" s="4" t="s">
        <v>10945</v>
      </c>
      <c r="C805" s="2" t="str">
        <f>IFERROR(IF(LEN(VLOOKUP(ReportKeysStatus[[#This Row],[fehlende Schlagworte lt. VLB-Report]],KeysDNB[],1,FALSE)&gt;0),"ja"),"nein")</f>
        <v>ja</v>
      </c>
      <c r="D805" s="2" t="str">
        <f>IFERROR(VLOOKUP(ReportKeysStatus[[#This Row],[fehlende Schlagworte lt. VLB-Report]],NoKeysAtDNB[],3,FALSE),"")</f>
        <v/>
      </c>
      <c r="E805" s="2">
        <f>IFERROR(VLOOKUP(ReportKeysStatus[[#This Row],[fehlende Schlagworte lt. VLB-Report]],KeysDNB[],4,FALSE),0)</f>
        <v>2</v>
      </c>
      <c r="F805" s="3">
        <f>VLOOKUP(ReportKeysStatus[[#This Row],[fehlende Schlagworte lt. VLB-Report]],NoOfKeysVLB[],2,FALSE)</f>
        <v>2</v>
      </c>
      <c r="G805" s="3">
        <f>ReportKeysStatus[[#This Row],['#KW DNB]]+ReportKeysStatus[[#This Row],['#KW VLB]]</f>
        <v>4</v>
      </c>
    </row>
    <row r="806" spans="1:7" ht="21" customHeight="1" x14ac:dyDescent="0.25">
      <c r="A806" s="4" t="s">
        <v>804</v>
      </c>
      <c r="B806" s="4" t="s">
        <v>10945</v>
      </c>
      <c r="C806" s="2" t="str">
        <f>IFERROR(IF(LEN(VLOOKUP(ReportKeysStatus[[#This Row],[fehlende Schlagworte lt. VLB-Report]],KeysDNB[],1,FALSE)&gt;0),"ja"),"nein")</f>
        <v>ja</v>
      </c>
      <c r="D806" s="2" t="str">
        <f>IFERROR(VLOOKUP(ReportKeysStatus[[#This Row],[fehlende Schlagworte lt. VLB-Report]],NoKeysAtDNB[],3,FALSE),"")</f>
        <v/>
      </c>
      <c r="E806" s="2">
        <f>IFERROR(VLOOKUP(ReportKeysStatus[[#This Row],[fehlende Schlagworte lt. VLB-Report]],KeysDNB[],4,FALSE),0)</f>
        <v>3</v>
      </c>
      <c r="F806" s="3">
        <f>VLOOKUP(ReportKeysStatus[[#This Row],[fehlende Schlagworte lt. VLB-Report]],NoOfKeysVLB[],2,FALSE)</f>
        <v>1</v>
      </c>
      <c r="G806" s="3">
        <f>ReportKeysStatus[[#This Row],['#KW DNB]]+ReportKeysStatus[[#This Row],['#KW VLB]]</f>
        <v>4</v>
      </c>
    </row>
    <row r="807" spans="1:7" ht="21" customHeight="1" x14ac:dyDescent="0.25">
      <c r="A807" s="4" t="s">
        <v>805</v>
      </c>
      <c r="B807" s="4" t="s">
        <v>10945</v>
      </c>
      <c r="C807" s="2" t="str">
        <f>IFERROR(IF(LEN(VLOOKUP(ReportKeysStatus[[#This Row],[fehlende Schlagworte lt. VLB-Report]],KeysDNB[],1,FALSE)&gt;0),"ja"),"nein")</f>
        <v>ja</v>
      </c>
      <c r="D807" s="2" t="str">
        <f>IFERROR(VLOOKUP(ReportKeysStatus[[#This Row],[fehlende Schlagworte lt. VLB-Report]],NoKeysAtDNB[],3,FALSE),"")</f>
        <v/>
      </c>
      <c r="E807" s="2">
        <f>IFERROR(VLOOKUP(ReportKeysStatus[[#This Row],[fehlende Schlagworte lt. VLB-Report]],KeysDNB[],4,FALSE),0)</f>
        <v>6</v>
      </c>
      <c r="F807" s="3">
        <f>VLOOKUP(ReportKeysStatus[[#This Row],[fehlende Schlagworte lt. VLB-Report]],NoOfKeysVLB[],2,FALSE)</f>
        <v>0</v>
      </c>
      <c r="G807" s="3">
        <f>ReportKeysStatus[[#This Row],['#KW DNB]]+ReportKeysStatus[[#This Row],['#KW VLB]]</f>
        <v>6</v>
      </c>
    </row>
    <row r="808" spans="1:7" ht="21" customHeight="1" x14ac:dyDescent="0.25">
      <c r="A808" s="4" t="s">
        <v>806</v>
      </c>
      <c r="B808" s="4" t="s">
        <v>10945</v>
      </c>
      <c r="C808" s="2" t="str">
        <f>IFERROR(IF(LEN(VLOOKUP(ReportKeysStatus[[#This Row],[fehlende Schlagworte lt. VLB-Report]],KeysDNB[],1,FALSE)&gt;0),"ja"),"nein")</f>
        <v>ja</v>
      </c>
      <c r="D808" s="2" t="str">
        <f>IFERROR(VLOOKUP(ReportKeysStatus[[#This Row],[fehlende Schlagworte lt. VLB-Report]],NoKeysAtDNB[],3,FALSE),"")</f>
        <v/>
      </c>
      <c r="E808" s="2">
        <f>IFERROR(VLOOKUP(ReportKeysStatus[[#This Row],[fehlende Schlagworte lt. VLB-Report]],KeysDNB[],4,FALSE),0)</f>
        <v>2</v>
      </c>
      <c r="F808" s="3">
        <f>VLOOKUP(ReportKeysStatus[[#This Row],[fehlende Schlagworte lt. VLB-Report]],NoOfKeysVLB[],2,FALSE)</f>
        <v>1</v>
      </c>
      <c r="G808" s="3">
        <f>ReportKeysStatus[[#This Row],['#KW DNB]]+ReportKeysStatus[[#This Row],['#KW VLB]]</f>
        <v>3</v>
      </c>
    </row>
    <row r="809" spans="1:7" ht="21" customHeight="1" x14ac:dyDescent="0.25">
      <c r="A809" s="4" t="s">
        <v>807</v>
      </c>
      <c r="B809" s="4" t="s">
        <v>10945</v>
      </c>
      <c r="C809" s="2" t="str">
        <f>IFERROR(IF(LEN(VLOOKUP(ReportKeysStatus[[#This Row],[fehlende Schlagworte lt. VLB-Report]],KeysDNB[],1,FALSE)&gt;0),"ja"),"nein")</f>
        <v>ja</v>
      </c>
      <c r="D809" s="2" t="str">
        <f>IFERROR(VLOOKUP(ReportKeysStatus[[#This Row],[fehlende Schlagworte lt. VLB-Report]],NoKeysAtDNB[],3,FALSE),"")</f>
        <v/>
      </c>
      <c r="E809" s="2">
        <f>IFERROR(VLOOKUP(ReportKeysStatus[[#This Row],[fehlende Schlagworte lt. VLB-Report]],KeysDNB[],4,FALSE),0)</f>
        <v>4</v>
      </c>
      <c r="F809" s="3">
        <f>VLOOKUP(ReportKeysStatus[[#This Row],[fehlende Schlagworte lt. VLB-Report]],NoOfKeysVLB[],2,FALSE)</f>
        <v>2</v>
      </c>
      <c r="G809" s="3">
        <f>ReportKeysStatus[[#This Row],['#KW DNB]]+ReportKeysStatus[[#This Row],['#KW VLB]]</f>
        <v>6</v>
      </c>
    </row>
    <row r="810" spans="1:7" ht="21" customHeight="1" x14ac:dyDescent="0.25">
      <c r="A810" s="4" t="s">
        <v>808</v>
      </c>
      <c r="B810" s="4" t="s">
        <v>10945</v>
      </c>
      <c r="C810" s="2" t="str">
        <f>IFERROR(IF(LEN(VLOOKUP(ReportKeysStatus[[#This Row],[fehlende Schlagworte lt. VLB-Report]],KeysDNB[],1,FALSE)&gt;0),"ja"),"nein")</f>
        <v>ja</v>
      </c>
      <c r="D810" s="2" t="str">
        <f>IFERROR(VLOOKUP(ReportKeysStatus[[#This Row],[fehlende Schlagworte lt. VLB-Report]],NoKeysAtDNB[],3,FALSE),"")</f>
        <v/>
      </c>
      <c r="E810" s="2">
        <f>IFERROR(VLOOKUP(ReportKeysStatus[[#This Row],[fehlende Schlagworte lt. VLB-Report]],KeysDNB[],4,FALSE),0)</f>
        <v>4</v>
      </c>
      <c r="F810" s="3">
        <f>VLOOKUP(ReportKeysStatus[[#This Row],[fehlende Schlagworte lt. VLB-Report]],NoOfKeysVLB[],2,FALSE)</f>
        <v>2</v>
      </c>
      <c r="G810" s="3">
        <f>ReportKeysStatus[[#This Row],['#KW DNB]]+ReportKeysStatus[[#This Row],['#KW VLB]]</f>
        <v>6</v>
      </c>
    </row>
    <row r="811" spans="1:7" ht="21" customHeight="1" x14ac:dyDescent="0.25">
      <c r="A811" s="4" t="s">
        <v>809</v>
      </c>
      <c r="B811" s="4" t="s">
        <v>10945</v>
      </c>
      <c r="C811" s="2" t="str">
        <f>IFERROR(IF(LEN(VLOOKUP(ReportKeysStatus[[#This Row],[fehlende Schlagworte lt. VLB-Report]],KeysDNB[],1,FALSE)&gt;0),"ja"),"nein")</f>
        <v>ja</v>
      </c>
      <c r="D811" s="2" t="str">
        <f>IFERROR(VLOOKUP(ReportKeysStatus[[#This Row],[fehlende Schlagworte lt. VLB-Report]],NoKeysAtDNB[],3,FALSE),"")</f>
        <v/>
      </c>
      <c r="E811" s="2">
        <f>IFERROR(VLOOKUP(ReportKeysStatus[[#This Row],[fehlende Schlagworte lt. VLB-Report]],KeysDNB[],4,FALSE),0)</f>
        <v>5</v>
      </c>
      <c r="F811" s="3">
        <f>VLOOKUP(ReportKeysStatus[[#This Row],[fehlende Schlagworte lt. VLB-Report]],NoOfKeysVLB[],2,FALSE)</f>
        <v>2</v>
      </c>
      <c r="G811" s="3">
        <f>ReportKeysStatus[[#This Row],['#KW DNB]]+ReportKeysStatus[[#This Row],['#KW VLB]]</f>
        <v>7</v>
      </c>
    </row>
    <row r="812" spans="1:7" ht="21" customHeight="1" x14ac:dyDescent="0.25">
      <c r="A812" s="4" t="s">
        <v>810</v>
      </c>
      <c r="B812" s="4" t="s">
        <v>10945</v>
      </c>
      <c r="C812" s="2" t="str">
        <f>IFERROR(IF(LEN(VLOOKUP(ReportKeysStatus[[#This Row],[fehlende Schlagworte lt. VLB-Report]],KeysDNB[],1,FALSE)&gt;0),"ja"),"nein")</f>
        <v>nein</v>
      </c>
      <c r="D812" s="2" t="str">
        <f>IFERROR(VLOOKUP(ReportKeysStatus[[#This Row],[fehlende Schlagworte lt. VLB-Report]],NoKeysAtDNB[],3,FALSE),"")</f>
        <v>00_keine Schlagworte bei DNB vorhanden</v>
      </c>
      <c r="E812" s="2">
        <f>IFERROR(VLOOKUP(ReportKeysStatus[[#This Row],[fehlende Schlagworte lt. VLB-Report]],KeysDNB[],4,FALSE),0)</f>
        <v>0</v>
      </c>
      <c r="F812" s="3">
        <f>VLOOKUP(ReportKeysStatus[[#This Row],[fehlende Schlagworte lt. VLB-Report]],NoOfKeysVLB[],2,FALSE)</f>
        <v>2</v>
      </c>
      <c r="G812" s="3">
        <f>ReportKeysStatus[[#This Row],['#KW DNB]]+ReportKeysStatus[[#This Row],['#KW VLB]]</f>
        <v>2</v>
      </c>
    </row>
    <row r="813" spans="1:7" ht="21" customHeight="1" x14ac:dyDescent="0.25">
      <c r="A813" s="4" t="s">
        <v>811</v>
      </c>
      <c r="B813" s="4" t="s">
        <v>10945</v>
      </c>
      <c r="C813" s="2" t="str">
        <f>IFERROR(IF(LEN(VLOOKUP(ReportKeysStatus[[#This Row],[fehlende Schlagworte lt. VLB-Report]],KeysDNB[],1,FALSE)&gt;0),"ja"),"nein")</f>
        <v>ja</v>
      </c>
      <c r="D813" s="2" t="str">
        <f>IFERROR(VLOOKUP(ReportKeysStatus[[#This Row],[fehlende Schlagworte lt. VLB-Report]],NoKeysAtDNB[],3,FALSE),"")</f>
        <v/>
      </c>
      <c r="E813" s="2">
        <f>IFERROR(VLOOKUP(ReportKeysStatus[[#This Row],[fehlende Schlagworte lt. VLB-Report]],KeysDNB[],4,FALSE),0)</f>
        <v>5</v>
      </c>
      <c r="F813" s="3">
        <f>VLOOKUP(ReportKeysStatus[[#This Row],[fehlende Schlagworte lt. VLB-Report]],NoOfKeysVLB[],2,FALSE)</f>
        <v>2</v>
      </c>
      <c r="G813" s="3">
        <f>ReportKeysStatus[[#This Row],['#KW DNB]]+ReportKeysStatus[[#This Row],['#KW VLB]]</f>
        <v>7</v>
      </c>
    </row>
    <row r="814" spans="1:7" ht="21" customHeight="1" x14ac:dyDescent="0.25">
      <c r="A814" s="4" t="s">
        <v>812</v>
      </c>
      <c r="B814" s="4" t="s">
        <v>10945</v>
      </c>
      <c r="C814" s="2" t="str">
        <f>IFERROR(IF(LEN(VLOOKUP(ReportKeysStatus[[#This Row],[fehlende Schlagworte lt. VLB-Report]],KeysDNB[],1,FALSE)&gt;0),"ja"),"nein")</f>
        <v>ja</v>
      </c>
      <c r="D814" s="2" t="str">
        <f>IFERROR(VLOOKUP(ReportKeysStatus[[#This Row],[fehlende Schlagworte lt. VLB-Report]],NoKeysAtDNB[],3,FALSE),"")</f>
        <v/>
      </c>
      <c r="E814" s="2">
        <f>IFERROR(VLOOKUP(ReportKeysStatus[[#This Row],[fehlende Schlagworte lt. VLB-Report]],KeysDNB[],4,FALSE),0)</f>
        <v>3</v>
      </c>
      <c r="F814" s="3">
        <f>VLOOKUP(ReportKeysStatus[[#This Row],[fehlende Schlagworte lt. VLB-Report]],NoOfKeysVLB[],2,FALSE)</f>
        <v>0</v>
      </c>
      <c r="G814" s="3">
        <f>ReportKeysStatus[[#This Row],['#KW DNB]]+ReportKeysStatus[[#This Row],['#KW VLB]]</f>
        <v>3</v>
      </c>
    </row>
    <row r="815" spans="1:7" ht="21" customHeight="1" x14ac:dyDescent="0.25">
      <c r="A815" s="4" t="s">
        <v>813</v>
      </c>
      <c r="B815" s="4" t="s">
        <v>10945</v>
      </c>
      <c r="C815" s="2" t="str">
        <f>IFERROR(IF(LEN(VLOOKUP(ReportKeysStatus[[#This Row],[fehlende Schlagworte lt. VLB-Report]],KeysDNB[],1,FALSE)&gt;0),"ja"),"nein")</f>
        <v>nein</v>
      </c>
      <c r="D815" s="2" t="str">
        <f>IFERROR(VLOOKUP(ReportKeysStatus[[#This Row],[fehlende Schlagworte lt. VLB-Report]],NoKeysAtDNB[],3,FALSE),"")</f>
        <v>00_keine Schlagworte bei DNB vorhanden</v>
      </c>
      <c r="E815" s="2">
        <f>IFERROR(VLOOKUP(ReportKeysStatus[[#This Row],[fehlende Schlagworte lt. VLB-Report]],KeysDNB[],4,FALSE),0)</f>
        <v>0</v>
      </c>
      <c r="F815" s="3">
        <f>VLOOKUP(ReportKeysStatus[[#This Row],[fehlende Schlagworte lt. VLB-Report]],NoOfKeysVLB[],2,FALSE)</f>
        <v>2</v>
      </c>
      <c r="G815" s="3">
        <f>ReportKeysStatus[[#This Row],['#KW DNB]]+ReportKeysStatus[[#This Row],['#KW VLB]]</f>
        <v>2</v>
      </c>
    </row>
    <row r="816" spans="1:7" ht="21" customHeight="1" x14ac:dyDescent="0.25">
      <c r="A816" s="4" t="s">
        <v>814</v>
      </c>
      <c r="B816" s="4" t="s">
        <v>10945</v>
      </c>
      <c r="C816" s="2" t="str">
        <f>IFERROR(IF(LEN(VLOOKUP(ReportKeysStatus[[#This Row],[fehlende Schlagworte lt. VLB-Report]],KeysDNB[],1,FALSE)&gt;0),"ja"),"nein")</f>
        <v>nein</v>
      </c>
      <c r="D816" s="2" t="str">
        <f>IFERROR(VLOOKUP(ReportKeysStatus[[#This Row],[fehlende Schlagworte lt. VLB-Report]],NoKeysAtDNB[],3,FALSE),"")</f>
        <v>00_ISBN nicht bei DNB vorhanden</v>
      </c>
      <c r="E816" s="2">
        <f>IFERROR(VLOOKUP(ReportKeysStatus[[#This Row],[fehlende Schlagworte lt. VLB-Report]],KeysDNB[],4,FALSE),0)</f>
        <v>0</v>
      </c>
      <c r="F816" s="3" t="e">
        <f>VLOOKUP(ReportKeysStatus[[#This Row],[fehlende Schlagworte lt. VLB-Report]],NoOfKeysVLB[],2,FALSE)</f>
        <v>#N/A</v>
      </c>
      <c r="G816" s="3" t="e">
        <f>ReportKeysStatus[[#This Row],['#KW DNB]]+ReportKeysStatus[[#This Row],['#KW VLB]]</f>
        <v>#N/A</v>
      </c>
    </row>
    <row r="817" spans="1:7" ht="21" customHeight="1" x14ac:dyDescent="0.25">
      <c r="A817" s="4" t="s">
        <v>815</v>
      </c>
      <c r="B817" s="4" t="s">
        <v>10945</v>
      </c>
      <c r="C817" s="2" t="str">
        <f>IFERROR(IF(LEN(VLOOKUP(ReportKeysStatus[[#This Row],[fehlende Schlagworte lt. VLB-Report]],KeysDNB[],1,FALSE)&gt;0),"ja"),"nein")</f>
        <v>ja</v>
      </c>
      <c r="D817" s="2" t="str">
        <f>IFERROR(VLOOKUP(ReportKeysStatus[[#This Row],[fehlende Schlagworte lt. VLB-Report]],NoKeysAtDNB[],3,FALSE),"")</f>
        <v/>
      </c>
      <c r="E817" s="2">
        <f>IFERROR(VLOOKUP(ReportKeysStatus[[#This Row],[fehlende Schlagworte lt. VLB-Report]],KeysDNB[],4,FALSE),0)</f>
        <v>4</v>
      </c>
      <c r="F817" s="3">
        <f>VLOOKUP(ReportKeysStatus[[#This Row],[fehlende Schlagworte lt. VLB-Report]],NoOfKeysVLB[],2,FALSE)</f>
        <v>1</v>
      </c>
      <c r="G817" s="3">
        <f>ReportKeysStatus[[#This Row],['#KW DNB]]+ReportKeysStatus[[#This Row],['#KW VLB]]</f>
        <v>5</v>
      </c>
    </row>
    <row r="818" spans="1:7" ht="21" customHeight="1" x14ac:dyDescent="0.25">
      <c r="A818" s="4" t="s">
        <v>816</v>
      </c>
      <c r="B818" s="4" t="s">
        <v>10945</v>
      </c>
      <c r="C818" s="2" t="str">
        <f>IFERROR(IF(LEN(VLOOKUP(ReportKeysStatus[[#This Row],[fehlende Schlagworte lt. VLB-Report]],KeysDNB[],1,FALSE)&gt;0),"ja"),"nein")</f>
        <v>ja</v>
      </c>
      <c r="D818" s="2" t="str">
        <f>IFERROR(VLOOKUP(ReportKeysStatus[[#This Row],[fehlende Schlagworte lt. VLB-Report]],NoKeysAtDNB[],3,FALSE),"")</f>
        <v/>
      </c>
      <c r="E818" s="2">
        <f>IFERROR(VLOOKUP(ReportKeysStatus[[#This Row],[fehlende Schlagworte lt. VLB-Report]],KeysDNB[],4,FALSE),0)</f>
        <v>3</v>
      </c>
      <c r="F818" s="3">
        <f>VLOOKUP(ReportKeysStatus[[#This Row],[fehlende Schlagworte lt. VLB-Report]],NoOfKeysVLB[],2,FALSE)</f>
        <v>2</v>
      </c>
      <c r="G818" s="3">
        <f>ReportKeysStatus[[#This Row],['#KW DNB]]+ReportKeysStatus[[#This Row],['#KW VLB]]</f>
        <v>5</v>
      </c>
    </row>
    <row r="819" spans="1:7" ht="21" customHeight="1" x14ac:dyDescent="0.25">
      <c r="A819" s="4" t="s">
        <v>817</v>
      </c>
      <c r="B819" s="4" t="s">
        <v>10945</v>
      </c>
      <c r="C819" s="2" t="str">
        <f>IFERROR(IF(LEN(VLOOKUP(ReportKeysStatus[[#This Row],[fehlende Schlagworte lt. VLB-Report]],KeysDNB[],1,FALSE)&gt;0),"ja"),"nein")</f>
        <v>ja</v>
      </c>
      <c r="D819" s="2" t="str">
        <f>IFERROR(VLOOKUP(ReportKeysStatus[[#This Row],[fehlende Schlagworte lt. VLB-Report]],NoKeysAtDNB[],3,FALSE),"")</f>
        <v/>
      </c>
      <c r="E819" s="2">
        <f>IFERROR(VLOOKUP(ReportKeysStatus[[#This Row],[fehlende Schlagworte lt. VLB-Report]],KeysDNB[],4,FALSE),0)</f>
        <v>1</v>
      </c>
      <c r="F819" s="3">
        <f>VLOOKUP(ReportKeysStatus[[#This Row],[fehlende Schlagworte lt. VLB-Report]],NoOfKeysVLB[],2,FALSE)</f>
        <v>0</v>
      </c>
      <c r="G819" s="3">
        <f>ReportKeysStatus[[#This Row],['#KW DNB]]+ReportKeysStatus[[#This Row],['#KW VLB]]</f>
        <v>1</v>
      </c>
    </row>
    <row r="820" spans="1:7" ht="21" customHeight="1" x14ac:dyDescent="0.25">
      <c r="A820" s="4" t="s">
        <v>818</v>
      </c>
      <c r="B820" s="4" t="s">
        <v>10945</v>
      </c>
      <c r="C820" s="2" t="str">
        <f>IFERROR(IF(LEN(VLOOKUP(ReportKeysStatus[[#This Row],[fehlende Schlagworte lt. VLB-Report]],KeysDNB[],1,FALSE)&gt;0),"ja"),"nein")</f>
        <v>nein</v>
      </c>
      <c r="D820" s="2" t="str">
        <f>IFERROR(VLOOKUP(ReportKeysStatus[[#This Row],[fehlende Schlagworte lt. VLB-Report]],NoKeysAtDNB[],3,FALSE),"")</f>
        <v>00_keine Schlagworte bei DNB vorhanden</v>
      </c>
      <c r="E820" s="2">
        <f>IFERROR(VLOOKUP(ReportKeysStatus[[#This Row],[fehlende Schlagworte lt. VLB-Report]],KeysDNB[],4,FALSE),0)</f>
        <v>0</v>
      </c>
      <c r="F820" s="3">
        <f>VLOOKUP(ReportKeysStatus[[#This Row],[fehlende Schlagworte lt. VLB-Report]],NoOfKeysVLB[],2,FALSE)</f>
        <v>0</v>
      </c>
      <c r="G820" s="3">
        <f>ReportKeysStatus[[#This Row],['#KW DNB]]+ReportKeysStatus[[#This Row],['#KW VLB]]</f>
        <v>0</v>
      </c>
    </row>
    <row r="821" spans="1:7" ht="21" customHeight="1" x14ac:dyDescent="0.25">
      <c r="A821" s="4" t="s">
        <v>819</v>
      </c>
      <c r="B821" s="4" t="s">
        <v>10945</v>
      </c>
      <c r="C821" s="2" t="str">
        <f>IFERROR(IF(LEN(VLOOKUP(ReportKeysStatus[[#This Row],[fehlende Schlagworte lt. VLB-Report]],KeysDNB[],1,FALSE)&gt;0),"ja"),"nein")</f>
        <v>nein</v>
      </c>
      <c r="D821" s="2" t="str">
        <f>IFERROR(VLOOKUP(ReportKeysStatus[[#This Row],[fehlende Schlagworte lt. VLB-Report]],NoKeysAtDNB[],3,FALSE),"")</f>
        <v>00_keine Schlagworte bei DNB vorhanden</v>
      </c>
      <c r="E821" s="2">
        <f>IFERROR(VLOOKUP(ReportKeysStatus[[#This Row],[fehlende Schlagworte lt. VLB-Report]],KeysDNB[],4,FALSE),0)</f>
        <v>0</v>
      </c>
      <c r="F821" s="3">
        <f>VLOOKUP(ReportKeysStatus[[#This Row],[fehlende Schlagworte lt. VLB-Report]],NoOfKeysVLB[],2,FALSE)</f>
        <v>1</v>
      </c>
      <c r="G821" s="3">
        <f>ReportKeysStatus[[#This Row],['#KW DNB]]+ReportKeysStatus[[#This Row],['#KW VLB]]</f>
        <v>1</v>
      </c>
    </row>
    <row r="822" spans="1:7" ht="21" customHeight="1" x14ac:dyDescent="0.25">
      <c r="A822" s="4" t="s">
        <v>820</v>
      </c>
      <c r="B822" s="4" t="s">
        <v>10945</v>
      </c>
      <c r="C822" s="2" t="str">
        <f>IFERROR(IF(LEN(VLOOKUP(ReportKeysStatus[[#This Row],[fehlende Schlagworte lt. VLB-Report]],KeysDNB[],1,FALSE)&gt;0),"ja"),"nein")</f>
        <v>nein</v>
      </c>
      <c r="D822" s="2" t="str">
        <f>IFERROR(VLOOKUP(ReportKeysStatus[[#This Row],[fehlende Schlagworte lt. VLB-Report]],NoKeysAtDNB[],3,FALSE),"")</f>
        <v>00_keine Schlagworte bei DNB vorhanden</v>
      </c>
      <c r="E822" s="2">
        <f>IFERROR(VLOOKUP(ReportKeysStatus[[#This Row],[fehlende Schlagworte lt. VLB-Report]],KeysDNB[],4,FALSE),0)</f>
        <v>0</v>
      </c>
      <c r="F822" s="3">
        <f>VLOOKUP(ReportKeysStatus[[#This Row],[fehlende Schlagworte lt. VLB-Report]],NoOfKeysVLB[],2,FALSE)</f>
        <v>0</v>
      </c>
      <c r="G822" s="3">
        <f>ReportKeysStatus[[#This Row],['#KW DNB]]+ReportKeysStatus[[#This Row],['#KW VLB]]</f>
        <v>0</v>
      </c>
    </row>
    <row r="823" spans="1:7" ht="21" customHeight="1" x14ac:dyDescent="0.25">
      <c r="A823" s="4" t="s">
        <v>821</v>
      </c>
      <c r="B823" s="4" t="s">
        <v>10945</v>
      </c>
      <c r="C823" s="2" t="str">
        <f>IFERROR(IF(LEN(VLOOKUP(ReportKeysStatus[[#This Row],[fehlende Schlagworte lt. VLB-Report]],KeysDNB[],1,FALSE)&gt;0),"ja"),"nein")</f>
        <v>nein</v>
      </c>
      <c r="D823" s="2" t="str">
        <f>IFERROR(VLOOKUP(ReportKeysStatus[[#This Row],[fehlende Schlagworte lt. VLB-Report]],NoKeysAtDNB[],3,FALSE),"")</f>
        <v>00_keine Schlagworte bei DNB vorhanden</v>
      </c>
      <c r="E823" s="2">
        <f>IFERROR(VLOOKUP(ReportKeysStatus[[#This Row],[fehlende Schlagworte lt. VLB-Report]],KeysDNB[],4,FALSE),0)</f>
        <v>0</v>
      </c>
      <c r="F823" s="3">
        <f>VLOOKUP(ReportKeysStatus[[#This Row],[fehlende Schlagworte lt. VLB-Report]],NoOfKeysVLB[],2,FALSE)</f>
        <v>0</v>
      </c>
      <c r="G823" s="3">
        <f>ReportKeysStatus[[#This Row],['#KW DNB]]+ReportKeysStatus[[#This Row],['#KW VLB]]</f>
        <v>0</v>
      </c>
    </row>
    <row r="824" spans="1:7" ht="21" customHeight="1" x14ac:dyDescent="0.25">
      <c r="A824" s="4" t="s">
        <v>822</v>
      </c>
      <c r="B824" s="4" t="s">
        <v>10945</v>
      </c>
      <c r="C824" s="2" t="str">
        <f>IFERROR(IF(LEN(VLOOKUP(ReportKeysStatus[[#This Row],[fehlende Schlagworte lt. VLB-Report]],KeysDNB[],1,FALSE)&gt;0),"ja"),"nein")</f>
        <v>nein</v>
      </c>
      <c r="D824" s="2" t="str">
        <f>IFERROR(VLOOKUP(ReportKeysStatus[[#This Row],[fehlende Schlagworte lt. VLB-Report]],NoKeysAtDNB[],3,FALSE),"")</f>
        <v>00_keine Schlagworte bei DNB vorhanden</v>
      </c>
      <c r="E824" s="2">
        <f>IFERROR(VLOOKUP(ReportKeysStatus[[#This Row],[fehlende Schlagworte lt. VLB-Report]],KeysDNB[],4,FALSE),0)</f>
        <v>0</v>
      </c>
      <c r="F824" s="3">
        <f>VLOOKUP(ReportKeysStatus[[#This Row],[fehlende Schlagworte lt. VLB-Report]],NoOfKeysVLB[],2,FALSE)</f>
        <v>0</v>
      </c>
      <c r="G824" s="3">
        <f>ReportKeysStatus[[#This Row],['#KW DNB]]+ReportKeysStatus[[#This Row],['#KW VLB]]</f>
        <v>0</v>
      </c>
    </row>
    <row r="825" spans="1:7" ht="21" customHeight="1" x14ac:dyDescent="0.25">
      <c r="A825" s="4" t="s">
        <v>823</v>
      </c>
      <c r="B825" s="4" t="s">
        <v>10945</v>
      </c>
      <c r="C825" s="2" t="str">
        <f>IFERROR(IF(LEN(VLOOKUP(ReportKeysStatus[[#This Row],[fehlende Schlagworte lt. VLB-Report]],KeysDNB[],1,FALSE)&gt;0),"ja"),"nein")</f>
        <v>nein</v>
      </c>
      <c r="D825" s="2" t="str">
        <f>IFERROR(VLOOKUP(ReportKeysStatus[[#This Row],[fehlende Schlagworte lt. VLB-Report]],NoKeysAtDNB[],3,FALSE),"")</f>
        <v>00_keine Schlagworte bei DNB vorhanden</v>
      </c>
      <c r="E825" s="2">
        <f>IFERROR(VLOOKUP(ReportKeysStatus[[#This Row],[fehlende Schlagworte lt. VLB-Report]],KeysDNB[],4,FALSE),0)</f>
        <v>0</v>
      </c>
      <c r="F825" s="3">
        <f>VLOOKUP(ReportKeysStatus[[#This Row],[fehlende Schlagworte lt. VLB-Report]],NoOfKeysVLB[],2,FALSE)</f>
        <v>0</v>
      </c>
      <c r="G825" s="3">
        <f>ReportKeysStatus[[#This Row],['#KW DNB]]+ReportKeysStatus[[#This Row],['#KW VLB]]</f>
        <v>0</v>
      </c>
    </row>
    <row r="826" spans="1:7" ht="21" customHeight="1" x14ac:dyDescent="0.25">
      <c r="A826" s="4" t="s">
        <v>824</v>
      </c>
      <c r="B826" s="4" t="s">
        <v>10945</v>
      </c>
      <c r="C826" s="2" t="str">
        <f>IFERROR(IF(LEN(VLOOKUP(ReportKeysStatus[[#This Row],[fehlende Schlagworte lt. VLB-Report]],KeysDNB[],1,FALSE)&gt;0),"ja"),"nein")</f>
        <v>nein</v>
      </c>
      <c r="D826" s="2" t="str">
        <f>IFERROR(VLOOKUP(ReportKeysStatus[[#This Row],[fehlende Schlagworte lt. VLB-Report]],NoKeysAtDNB[],3,FALSE),"")</f>
        <v>00_keine Schlagworte bei DNB vorhanden</v>
      </c>
      <c r="E826" s="2">
        <f>IFERROR(VLOOKUP(ReportKeysStatus[[#This Row],[fehlende Schlagworte lt. VLB-Report]],KeysDNB[],4,FALSE),0)</f>
        <v>0</v>
      </c>
      <c r="F826" s="3">
        <f>VLOOKUP(ReportKeysStatus[[#This Row],[fehlende Schlagworte lt. VLB-Report]],NoOfKeysVLB[],2,FALSE)</f>
        <v>0</v>
      </c>
      <c r="G826" s="3">
        <f>ReportKeysStatus[[#This Row],['#KW DNB]]+ReportKeysStatus[[#This Row],['#KW VLB]]</f>
        <v>0</v>
      </c>
    </row>
    <row r="827" spans="1:7" ht="21" customHeight="1" x14ac:dyDescent="0.25">
      <c r="A827" s="4" t="s">
        <v>825</v>
      </c>
      <c r="B827" s="4" t="s">
        <v>10945</v>
      </c>
      <c r="C827" s="2" t="str">
        <f>IFERROR(IF(LEN(VLOOKUP(ReportKeysStatus[[#This Row],[fehlende Schlagworte lt. VLB-Report]],KeysDNB[],1,FALSE)&gt;0),"ja"),"nein")</f>
        <v>nein</v>
      </c>
      <c r="D827" s="2" t="str">
        <f>IFERROR(VLOOKUP(ReportKeysStatus[[#This Row],[fehlende Schlagworte lt. VLB-Report]],NoKeysAtDNB[],3,FALSE),"")</f>
        <v>00_ISBN nicht bei DNB vorhanden</v>
      </c>
      <c r="E827" s="2">
        <f>IFERROR(VLOOKUP(ReportKeysStatus[[#This Row],[fehlende Schlagworte lt. VLB-Report]],KeysDNB[],4,FALSE),0)</f>
        <v>0</v>
      </c>
      <c r="F827" s="3">
        <f>VLOOKUP(ReportKeysStatus[[#This Row],[fehlende Schlagworte lt. VLB-Report]],NoOfKeysVLB[],2,FALSE)</f>
        <v>0</v>
      </c>
      <c r="G827" s="3">
        <f>ReportKeysStatus[[#This Row],['#KW DNB]]+ReportKeysStatus[[#This Row],['#KW VLB]]</f>
        <v>0</v>
      </c>
    </row>
    <row r="828" spans="1:7" ht="21" customHeight="1" x14ac:dyDescent="0.25">
      <c r="A828" s="4" t="s">
        <v>826</v>
      </c>
      <c r="B828" s="4" t="s">
        <v>10945</v>
      </c>
      <c r="C828" s="2" t="str">
        <f>IFERROR(IF(LEN(VLOOKUP(ReportKeysStatus[[#This Row],[fehlende Schlagworte lt. VLB-Report]],KeysDNB[],1,FALSE)&gt;0),"ja"),"nein")</f>
        <v>nein</v>
      </c>
      <c r="D828" s="2" t="str">
        <f>IFERROR(VLOOKUP(ReportKeysStatus[[#This Row],[fehlende Schlagworte lt. VLB-Report]],NoKeysAtDNB[],3,FALSE),"")</f>
        <v>00_keine Schlagworte bei DNB vorhanden</v>
      </c>
      <c r="E828" s="2">
        <f>IFERROR(VLOOKUP(ReportKeysStatus[[#This Row],[fehlende Schlagworte lt. VLB-Report]],KeysDNB[],4,FALSE),0)</f>
        <v>0</v>
      </c>
      <c r="F828" s="3">
        <f>VLOOKUP(ReportKeysStatus[[#This Row],[fehlende Schlagworte lt. VLB-Report]],NoOfKeysVLB[],2,FALSE)</f>
        <v>0</v>
      </c>
      <c r="G828" s="3">
        <f>ReportKeysStatus[[#This Row],['#KW DNB]]+ReportKeysStatus[[#This Row],['#KW VLB]]</f>
        <v>0</v>
      </c>
    </row>
    <row r="829" spans="1:7" ht="21" customHeight="1" x14ac:dyDescent="0.25">
      <c r="A829" s="4" t="s">
        <v>827</v>
      </c>
      <c r="B829" s="4" t="s">
        <v>10945</v>
      </c>
      <c r="C829" s="2" t="str">
        <f>IFERROR(IF(LEN(VLOOKUP(ReportKeysStatus[[#This Row],[fehlende Schlagworte lt. VLB-Report]],KeysDNB[],1,FALSE)&gt;0),"ja"),"nein")</f>
        <v>nein</v>
      </c>
      <c r="D829" s="2" t="str">
        <f>IFERROR(VLOOKUP(ReportKeysStatus[[#This Row],[fehlende Schlagworte lt. VLB-Report]],NoKeysAtDNB[],3,FALSE),"")</f>
        <v>00_ISBN nicht bei DNB vorhanden</v>
      </c>
      <c r="E829" s="2">
        <f>IFERROR(VLOOKUP(ReportKeysStatus[[#This Row],[fehlende Schlagworte lt. VLB-Report]],KeysDNB[],4,FALSE),0)</f>
        <v>0</v>
      </c>
      <c r="F829" s="3">
        <f>VLOOKUP(ReportKeysStatus[[#This Row],[fehlende Schlagworte lt. VLB-Report]],NoOfKeysVLB[],2,FALSE)</f>
        <v>0</v>
      </c>
      <c r="G829" s="3">
        <f>ReportKeysStatus[[#This Row],['#KW DNB]]+ReportKeysStatus[[#This Row],['#KW VLB]]</f>
        <v>0</v>
      </c>
    </row>
    <row r="830" spans="1:7" ht="21" customHeight="1" x14ac:dyDescent="0.25">
      <c r="A830" s="4" t="s">
        <v>828</v>
      </c>
      <c r="B830" s="4" t="s">
        <v>10945</v>
      </c>
      <c r="C830" s="2" t="str">
        <f>IFERROR(IF(LEN(VLOOKUP(ReportKeysStatus[[#This Row],[fehlende Schlagworte lt. VLB-Report]],KeysDNB[],1,FALSE)&gt;0),"ja"),"nein")</f>
        <v>nein</v>
      </c>
      <c r="D830" s="2" t="str">
        <f>IFERROR(VLOOKUP(ReportKeysStatus[[#This Row],[fehlende Schlagworte lt. VLB-Report]],NoKeysAtDNB[],3,FALSE),"")</f>
        <v>00_keine Schlagworte bei DNB vorhanden</v>
      </c>
      <c r="E830" s="2">
        <f>IFERROR(VLOOKUP(ReportKeysStatus[[#This Row],[fehlende Schlagworte lt. VLB-Report]],KeysDNB[],4,FALSE),0)</f>
        <v>0</v>
      </c>
      <c r="F830" s="3">
        <f>VLOOKUP(ReportKeysStatus[[#This Row],[fehlende Schlagworte lt. VLB-Report]],NoOfKeysVLB[],2,FALSE)</f>
        <v>0</v>
      </c>
      <c r="G830" s="3">
        <f>ReportKeysStatus[[#This Row],['#KW DNB]]+ReportKeysStatus[[#This Row],['#KW VLB]]</f>
        <v>0</v>
      </c>
    </row>
    <row r="831" spans="1:7" ht="21" customHeight="1" x14ac:dyDescent="0.25">
      <c r="A831" s="4" t="s">
        <v>829</v>
      </c>
      <c r="B831" s="4" t="s">
        <v>10945</v>
      </c>
      <c r="C831" s="2" t="str">
        <f>IFERROR(IF(LEN(VLOOKUP(ReportKeysStatus[[#This Row],[fehlende Schlagworte lt. VLB-Report]],KeysDNB[],1,FALSE)&gt;0),"ja"),"nein")</f>
        <v>nein</v>
      </c>
      <c r="D831" s="2" t="str">
        <f>IFERROR(VLOOKUP(ReportKeysStatus[[#This Row],[fehlende Schlagworte lt. VLB-Report]],NoKeysAtDNB[],3,FALSE),"")</f>
        <v/>
      </c>
      <c r="E831" s="2">
        <f>IFERROR(VLOOKUP(ReportKeysStatus[[#This Row],[fehlende Schlagworte lt. VLB-Report]],KeysDNB[],4,FALSE),0)</f>
        <v>0</v>
      </c>
      <c r="F831" s="3">
        <f>VLOOKUP(ReportKeysStatus[[#This Row],[fehlende Schlagworte lt. VLB-Report]],NoOfKeysVLB[],2,FALSE)</f>
        <v>0</v>
      </c>
      <c r="G831" s="3">
        <f>ReportKeysStatus[[#This Row],['#KW DNB]]+ReportKeysStatus[[#This Row],['#KW VLB]]</f>
        <v>0</v>
      </c>
    </row>
    <row r="832" spans="1:7" ht="21" customHeight="1" x14ac:dyDescent="0.25">
      <c r="A832" s="4" t="s">
        <v>830</v>
      </c>
      <c r="B832" s="4" t="s">
        <v>10945</v>
      </c>
      <c r="C832" s="2" t="str">
        <f>IFERROR(IF(LEN(VLOOKUP(ReportKeysStatus[[#This Row],[fehlende Schlagworte lt. VLB-Report]],KeysDNB[],1,FALSE)&gt;0),"ja"),"nein")</f>
        <v>nein</v>
      </c>
      <c r="D832" s="2" t="str">
        <f>IFERROR(VLOOKUP(ReportKeysStatus[[#This Row],[fehlende Schlagworte lt. VLB-Report]],NoKeysAtDNB[],3,FALSE),"")</f>
        <v>00_ISBN nicht bei DNB vorhanden</v>
      </c>
      <c r="E832" s="2">
        <f>IFERROR(VLOOKUP(ReportKeysStatus[[#This Row],[fehlende Schlagworte lt. VLB-Report]],KeysDNB[],4,FALSE),0)</f>
        <v>0</v>
      </c>
      <c r="F832" s="3">
        <f>VLOOKUP(ReportKeysStatus[[#This Row],[fehlende Schlagworte lt. VLB-Report]],NoOfKeysVLB[],2,FALSE)</f>
        <v>2</v>
      </c>
      <c r="G832" s="3">
        <f>ReportKeysStatus[[#This Row],['#KW DNB]]+ReportKeysStatus[[#This Row],['#KW VLB]]</f>
        <v>2</v>
      </c>
    </row>
    <row r="833" spans="1:7" ht="21" customHeight="1" x14ac:dyDescent="0.25">
      <c r="A833" s="4" t="s">
        <v>831</v>
      </c>
      <c r="B833" s="4" t="s">
        <v>10945</v>
      </c>
      <c r="C833" s="2" t="str">
        <f>IFERROR(IF(LEN(VLOOKUP(ReportKeysStatus[[#This Row],[fehlende Schlagworte lt. VLB-Report]],KeysDNB[],1,FALSE)&gt;0),"ja"),"nein")</f>
        <v>nein</v>
      </c>
      <c r="D833" s="2" t="str">
        <f>IFERROR(VLOOKUP(ReportKeysStatus[[#This Row],[fehlende Schlagworte lt. VLB-Report]],NoKeysAtDNB[],3,FALSE),"")</f>
        <v>00_keine Schlagworte bei DNB vorhanden</v>
      </c>
      <c r="E833" s="2">
        <f>IFERROR(VLOOKUP(ReportKeysStatus[[#This Row],[fehlende Schlagworte lt. VLB-Report]],KeysDNB[],4,FALSE),0)</f>
        <v>0</v>
      </c>
      <c r="F833" s="3">
        <f>VLOOKUP(ReportKeysStatus[[#This Row],[fehlende Schlagworte lt. VLB-Report]],NoOfKeysVLB[],2,FALSE)</f>
        <v>0</v>
      </c>
      <c r="G833" s="3">
        <f>ReportKeysStatus[[#This Row],['#KW DNB]]+ReportKeysStatus[[#This Row],['#KW VLB]]</f>
        <v>0</v>
      </c>
    </row>
    <row r="834" spans="1:7" ht="21" customHeight="1" x14ac:dyDescent="0.25">
      <c r="A834" s="4" t="s">
        <v>832</v>
      </c>
      <c r="B834" s="4" t="s">
        <v>10945</v>
      </c>
      <c r="C834" s="2" t="str">
        <f>IFERROR(IF(LEN(VLOOKUP(ReportKeysStatus[[#This Row],[fehlende Schlagworte lt. VLB-Report]],KeysDNB[],1,FALSE)&gt;0),"ja"),"nein")</f>
        <v>nein</v>
      </c>
      <c r="D834" s="2" t="str">
        <f>IFERROR(VLOOKUP(ReportKeysStatus[[#This Row],[fehlende Schlagworte lt. VLB-Report]],NoKeysAtDNB[],3,FALSE),"")</f>
        <v>00_keine Schlagworte bei DNB vorhanden</v>
      </c>
      <c r="E834" s="2">
        <f>IFERROR(VLOOKUP(ReportKeysStatus[[#This Row],[fehlende Schlagworte lt. VLB-Report]],KeysDNB[],4,FALSE),0)</f>
        <v>0</v>
      </c>
      <c r="F834" s="3">
        <f>VLOOKUP(ReportKeysStatus[[#This Row],[fehlende Schlagworte lt. VLB-Report]],NoOfKeysVLB[],2,FALSE)</f>
        <v>1</v>
      </c>
      <c r="G834" s="3">
        <f>ReportKeysStatus[[#This Row],['#KW DNB]]+ReportKeysStatus[[#This Row],['#KW VLB]]</f>
        <v>1</v>
      </c>
    </row>
    <row r="835" spans="1:7" ht="21" customHeight="1" x14ac:dyDescent="0.25">
      <c r="A835" s="4" t="s">
        <v>833</v>
      </c>
      <c r="B835" s="4" t="s">
        <v>10945</v>
      </c>
      <c r="C835" s="2" t="str">
        <f>IFERROR(IF(LEN(VLOOKUP(ReportKeysStatus[[#This Row],[fehlende Schlagworte lt. VLB-Report]],KeysDNB[],1,FALSE)&gt;0),"ja"),"nein")</f>
        <v>nein</v>
      </c>
      <c r="D835" s="2" t="str">
        <f>IFERROR(VLOOKUP(ReportKeysStatus[[#This Row],[fehlende Schlagworte lt. VLB-Report]],NoKeysAtDNB[],3,FALSE),"")</f>
        <v>00_keine Schlagworte bei DNB vorhanden</v>
      </c>
      <c r="E835" s="2">
        <f>IFERROR(VLOOKUP(ReportKeysStatus[[#This Row],[fehlende Schlagworte lt. VLB-Report]],KeysDNB[],4,FALSE),0)</f>
        <v>0</v>
      </c>
      <c r="F835" s="3">
        <f>VLOOKUP(ReportKeysStatus[[#This Row],[fehlende Schlagworte lt. VLB-Report]],NoOfKeysVLB[],2,FALSE)</f>
        <v>0</v>
      </c>
      <c r="G835" s="3">
        <f>ReportKeysStatus[[#This Row],['#KW DNB]]+ReportKeysStatus[[#This Row],['#KW VLB]]</f>
        <v>0</v>
      </c>
    </row>
    <row r="836" spans="1:7" ht="21" customHeight="1" x14ac:dyDescent="0.25">
      <c r="A836" s="4" t="s">
        <v>834</v>
      </c>
      <c r="B836" s="4" t="s">
        <v>10945</v>
      </c>
      <c r="C836" s="2" t="str">
        <f>IFERROR(IF(LEN(VLOOKUP(ReportKeysStatus[[#This Row],[fehlende Schlagworte lt. VLB-Report]],KeysDNB[],1,FALSE)&gt;0),"ja"),"nein")</f>
        <v>nein</v>
      </c>
      <c r="D836" s="2" t="str">
        <f>IFERROR(VLOOKUP(ReportKeysStatus[[#This Row],[fehlende Schlagworte lt. VLB-Report]],NoKeysAtDNB[],3,FALSE),"")</f>
        <v>00_keine Schlagworte bei DNB vorhanden</v>
      </c>
      <c r="E836" s="2">
        <f>IFERROR(VLOOKUP(ReportKeysStatus[[#This Row],[fehlende Schlagworte lt. VLB-Report]],KeysDNB[],4,FALSE),0)</f>
        <v>0</v>
      </c>
      <c r="F836" s="3">
        <f>VLOOKUP(ReportKeysStatus[[#This Row],[fehlende Schlagworte lt. VLB-Report]],NoOfKeysVLB[],2,FALSE)</f>
        <v>0</v>
      </c>
      <c r="G836" s="3">
        <f>ReportKeysStatus[[#This Row],['#KW DNB]]+ReportKeysStatus[[#This Row],['#KW VLB]]</f>
        <v>0</v>
      </c>
    </row>
    <row r="837" spans="1:7" ht="21" customHeight="1" x14ac:dyDescent="0.25">
      <c r="A837" s="4" t="s">
        <v>835</v>
      </c>
      <c r="B837" s="4" t="s">
        <v>10945</v>
      </c>
      <c r="C837" s="2" t="str">
        <f>IFERROR(IF(LEN(VLOOKUP(ReportKeysStatus[[#This Row],[fehlende Schlagworte lt. VLB-Report]],KeysDNB[],1,FALSE)&gt;0),"ja"),"nein")</f>
        <v>nein</v>
      </c>
      <c r="D837" s="2" t="str">
        <f>IFERROR(VLOOKUP(ReportKeysStatus[[#This Row],[fehlende Schlagworte lt. VLB-Report]],NoKeysAtDNB[],3,FALSE),"")</f>
        <v>00_ISBN nicht bei DNB vorhanden</v>
      </c>
      <c r="E837" s="2">
        <f>IFERROR(VLOOKUP(ReportKeysStatus[[#This Row],[fehlende Schlagworte lt. VLB-Report]],KeysDNB[],4,FALSE),0)</f>
        <v>0</v>
      </c>
      <c r="F837" s="3">
        <f>VLOOKUP(ReportKeysStatus[[#This Row],[fehlende Schlagworte lt. VLB-Report]],NoOfKeysVLB[],2,FALSE)</f>
        <v>1</v>
      </c>
      <c r="G837" s="3">
        <f>ReportKeysStatus[[#This Row],['#KW DNB]]+ReportKeysStatus[[#This Row],['#KW VLB]]</f>
        <v>1</v>
      </c>
    </row>
    <row r="838" spans="1:7" ht="21" customHeight="1" x14ac:dyDescent="0.25">
      <c r="A838" s="4" t="s">
        <v>836</v>
      </c>
      <c r="B838" s="4" t="s">
        <v>10945</v>
      </c>
      <c r="C838" s="2" t="str">
        <f>IFERROR(IF(LEN(VLOOKUP(ReportKeysStatus[[#This Row],[fehlende Schlagworte lt. VLB-Report]],KeysDNB[],1,FALSE)&gt;0),"ja"),"nein")</f>
        <v>nein</v>
      </c>
      <c r="D838" s="2" t="str">
        <f>IFERROR(VLOOKUP(ReportKeysStatus[[#This Row],[fehlende Schlagworte lt. VLB-Report]],NoKeysAtDNB[],3,FALSE),"")</f>
        <v>00_ISBN nicht bei DNB vorhanden</v>
      </c>
      <c r="E838" s="2">
        <f>IFERROR(VLOOKUP(ReportKeysStatus[[#This Row],[fehlende Schlagworte lt. VLB-Report]],KeysDNB[],4,FALSE),0)</f>
        <v>0</v>
      </c>
      <c r="F838" s="3">
        <f>VLOOKUP(ReportKeysStatus[[#This Row],[fehlende Schlagworte lt. VLB-Report]],NoOfKeysVLB[],2,FALSE)</f>
        <v>1</v>
      </c>
      <c r="G838" s="3">
        <f>ReportKeysStatus[[#This Row],['#KW DNB]]+ReportKeysStatus[[#This Row],['#KW VLB]]</f>
        <v>1</v>
      </c>
    </row>
    <row r="839" spans="1:7" ht="21" customHeight="1" x14ac:dyDescent="0.25">
      <c r="A839" s="4" t="s">
        <v>837</v>
      </c>
      <c r="B839" s="4" t="s">
        <v>10945</v>
      </c>
      <c r="C839" s="2" t="str">
        <f>IFERROR(IF(LEN(VLOOKUP(ReportKeysStatus[[#This Row],[fehlende Schlagworte lt. VLB-Report]],KeysDNB[],1,FALSE)&gt;0),"ja"),"nein")</f>
        <v>ja</v>
      </c>
      <c r="D839" s="2" t="str">
        <f>IFERROR(VLOOKUP(ReportKeysStatus[[#This Row],[fehlende Schlagworte lt. VLB-Report]],NoKeysAtDNB[],3,FALSE),"")</f>
        <v/>
      </c>
      <c r="E839" s="2">
        <f>IFERROR(VLOOKUP(ReportKeysStatus[[#This Row],[fehlende Schlagworte lt. VLB-Report]],KeysDNB[],4,FALSE),0)</f>
        <v>3</v>
      </c>
      <c r="F839" s="3">
        <f>VLOOKUP(ReportKeysStatus[[#This Row],[fehlende Schlagworte lt. VLB-Report]],NoOfKeysVLB[],2,FALSE)</f>
        <v>1</v>
      </c>
      <c r="G839" s="3">
        <f>ReportKeysStatus[[#This Row],['#KW DNB]]+ReportKeysStatus[[#This Row],['#KW VLB]]</f>
        <v>4</v>
      </c>
    </row>
    <row r="840" spans="1:7" ht="21" customHeight="1" x14ac:dyDescent="0.25">
      <c r="A840" s="4" t="s">
        <v>838</v>
      </c>
      <c r="B840" s="4" t="s">
        <v>10945</v>
      </c>
      <c r="C840" s="2" t="str">
        <f>IFERROR(IF(LEN(VLOOKUP(ReportKeysStatus[[#This Row],[fehlende Schlagworte lt. VLB-Report]],KeysDNB[],1,FALSE)&gt;0),"ja"),"nein")</f>
        <v>ja</v>
      </c>
      <c r="D840" s="2" t="str">
        <f>IFERROR(VLOOKUP(ReportKeysStatus[[#This Row],[fehlende Schlagworte lt. VLB-Report]],NoKeysAtDNB[],3,FALSE),"")</f>
        <v/>
      </c>
      <c r="E840" s="2">
        <f>IFERROR(VLOOKUP(ReportKeysStatus[[#This Row],[fehlende Schlagworte lt. VLB-Report]],KeysDNB[],4,FALSE),0)</f>
        <v>3</v>
      </c>
      <c r="F840" s="3">
        <f>VLOOKUP(ReportKeysStatus[[#This Row],[fehlende Schlagworte lt. VLB-Report]],NoOfKeysVLB[],2,FALSE)</f>
        <v>1</v>
      </c>
      <c r="G840" s="3">
        <f>ReportKeysStatus[[#This Row],['#KW DNB]]+ReportKeysStatus[[#This Row],['#KW VLB]]</f>
        <v>4</v>
      </c>
    </row>
    <row r="841" spans="1:7" ht="21" customHeight="1" x14ac:dyDescent="0.25">
      <c r="A841" s="4" t="s">
        <v>839</v>
      </c>
      <c r="B841" s="4" t="s">
        <v>10945</v>
      </c>
      <c r="C841" s="2" t="str">
        <f>IFERROR(IF(LEN(VLOOKUP(ReportKeysStatus[[#This Row],[fehlende Schlagworte lt. VLB-Report]],KeysDNB[],1,FALSE)&gt;0),"ja"),"nein")</f>
        <v>nein</v>
      </c>
      <c r="D841" s="2" t="str">
        <f>IFERROR(VLOOKUP(ReportKeysStatus[[#This Row],[fehlende Schlagworte lt. VLB-Report]],NoKeysAtDNB[],3,FALSE),"")</f>
        <v>00_keine Schlagworte bei DNB vorhanden</v>
      </c>
      <c r="E841" s="2">
        <f>IFERROR(VLOOKUP(ReportKeysStatus[[#This Row],[fehlende Schlagworte lt. VLB-Report]],KeysDNB[],4,FALSE),0)</f>
        <v>0</v>
      </c>
      <c r="F841" s="3">
        <f>VLOOKUP(ReportKeysStatus[[#This Row],[fehlende Schlagworte lt. VLB-Report]],NoOfKeysVLB[],2,FALSE)</f>
        <v>1</v>
      </c>
      <c r="G841" s="3">
        <f>ReportKeysStatus[[#This Row],['#KW DNB]]+ReportKeysStatus[[#This Row],['#KW VLB]]</f>
        <v>1</v>
      </c>
    </row>
    <row r="842" spans="1:7" ht="21" customHeight="1" x14ac:dyDescent="0.25">
      <c r="A842" s="4" t="s">
        <v>840</v>
      </c>
      <c r="B842" s="4" t="s">
        <v>10945</v>
      </c>
      <c r="C842" s="2" t="str">
        <f>IFERROR(IF(LEN(VLOOKUP(ReportKeysStatus[[#This Row],[fehlende Schlagworte lt. VLB-Report]],KeysDNB[],1,FALSE)&gt;0),"ja"),"nein")</f>
        <v>nein</v>
      </c>
      <c r="D842" s="2" t="str">
        <f>IFERROR(VLOOKUP(ReportKeysStatus[[#This Row],[fehlende Schlagworte lt. VLB-Report]],NoKeysAtDNB[],3,FALSE),"")</f>
        <v>00_keine Schlagworte bei DNB vorhanden</v>
      </c>
      <c r="E842" s="2">
        <f>IFERROR(VLOOKUP(ReportKeysStatus[[#This Row],[fehlende Schlagworte lt. VLB-Report]],KeysDNB[],4,FALSE),0)</f>
        <v>0</v>
      </c>
      <c r="F842" s="3">
        <f>VLOOKUP(ReportKeysStatus[[#This Row],[fehlende Schlagworte lt. VLB-Report]],NoOfKeysVLB[],2,FALSE)</f>
        <v>1</v>
      </c>
      <c r="G842" s="3">
        <f>ReportKeysStatus[[#This Row],['#KW DNB]]+ReportKeysStatus[[#This Row],['#KW VLB]]</f>
        <v>1</v>
      </c>
    </row>
    <row r="843" spans="1:7" ht="21" customHeight="1" x14ac:dyDescent="0.25">
      <c r="A843" s="4" t="s">
        <v>841</v>
      </c>
      <c r="B843" s="4" t="s">
        <v>10945</v>
      </c>
      <c r="C843" s="2" t="str">
        <f>IFERROR(IF(LEN(VLOOKUP(ReportKeysStatus[[#This Row],[fehlende Schlagworte lt. VLB-Report]],KeysDNB[],1,FALSE)&gt;0),"ja"),"nein")</f>
        <v>ja</v>
      </c>
      <c r="D843" s="2" t="str">
        <f>IFERROR(VLOOKUP(ReportKeysStatus[[#This Row],[fehlende Schlagworte lt. VLB-Report]],NoKeysAtDNB[],3,FALSE),"")</f>
        <v/>
      </c>
      <c r="E843" s="2">
        <f>IFERROR(VLOOKUP(ReportKeysStatus[[#This Row],[fehlende Schlagworte lt. VLB-Report]],KeysDNB[],4,FALSE),0)</f>
        <v>2</v>
      </c>
      <c r="F843" s="3">
        <f>VLOOKUP(ReportKeysStatus[[#This Row],[fehlende Schlagworte lt. VLB-Report]],NoOfKeysVLB[],2,FALSE)</f>
        <v>2</v>
      </c>
      <c r="G843" s="3">
        <f>ReportKeysStatus[[#This Row],['#KW DNB]]+ReportKeysStatus[[#This Row],['#KW VLB]]</f>
        <v>4</v>
      </c>
    </row>
    <row r="844" spans="1:7" ht="21" customHeight="1" x14ac:dyDescent="0.25">
      <c r="A844" s="4" t="s">
        <v>842</v>
      </c>
      <c r="B844" s="4" t="s">
        <v>10945</v>
      </c>
      <c r="C844" s="2" t="str">
        <f>IFERROR(IF(LEN(VLOOKUP(ReportKeysStatus[[#This Row],[fehlende Schlagworte lt. VLB-Report]],KeysDNB[],1,FALSE)&gt;0),"ja"),"nein")</f>
        <v>nein</v>
      </c>
      <c r="D844" s="2" t="str">
        <f>IFERROR(VLOOKUP(ReportKeysStatus[[#This Row],[fehlende Schlagworte lt. VLB-Report]],NoKeysAtDNB[],3,FALSE),"")</f>
        <v>00_keine Schlagworte bei DNB vorhanden</v>
      </c>
      <c r="E844" s="2">
        <f>IFERROR(VLOOKUP(ReportKeysStatus[[#This Row],[fehlende Schlagworte lt. VLB-Report]],KeysDNB[],4,FALSE),0)</f>
        <v>0</v>
      </c>
      <c r="F844" s="3">
        <f>VLOOKUP(ReportKeysStatus[[#This Row],[fehlende Schlagworte lt. VLB-Report]],NoOfKeysVLB[],2,FALSE)</f>
        <v>2</v>
      </c>
      <c r="G844" s="3">
        <f>ReportKeysStatus[[#This Row],['#KW DNB]]+ReportKeysStatus[[#This Row],['#KW VLB]]</f>
        <v>2</v>
      </c>
    </row>
    <row r="845" spans="1:7" ht="21" customHeight="1" x14ac:dyDescent="0.25">
      <c r="A845" s="4" t="s">
        <v>843</v>
      </c>
      <c r="B845" s="4" t="s">
        <v>10945</v>
      </c>
      <c r="C845" s="2" t="str">
        <f>IFERROR(IF(LEN(VLOOKUP(ReportKeysStatus[[#This Row],[fehlende Schlagworte lt. VLB-Report]],KeysDNB[],1,FALSE)&gt;0),"ja"),"nein")</f>
        <v>nein</v>
      </c>
      <c r="D845" s="2" t="str">
        <f>IFERROR(VLOOKUP(ReportKeysStatus[[#This Row],[fehlende Schlagworte lt. VLB-Report]],NoKeysAtDNB[],3,FALSE),"")</f>
        <v>00_keine Schlagworte bei DNB vorhanden</v>
      </c>
      <c r="E845" s="2">
        <f>IFERROR(VLOOKUP(ReportKeysStatus[[#This Row],[fehlende Schlagworte lt. VLB-Report]],KeysDNB[],4,FALSE),0)</f>
        <v>0</v>
      </c>
      <c r="F845" s="3">
        <f>VLOOKUP(ReportKeysStatus[[#This Row],[fehlende Schlagworte lt. VLB-Report]],NoOfKeysVLB[],2,FALSE)</f>
        <v>1</v>
      </c>
      <c r="G845" s="3">
        <f>ReportKeysStatus[[#This Row],['#KW DNB]]+ReportKeysStatus[[#This Row],['#KW VLB]]</f>
        <v>1</v>
      </c>
    </row>
    <row r="846" spans="1:7" ht="21" customHeight="1" x14ac:dyDescent="0.25">
      <c r="A846" s="4" t="s">
        <v>844</v>
      </c>
      <c r="B846" s="4" t="s">
        <v>10945</v>
      </c>
      <c r="C846" s="2" t="str">
        <f>IFERROR(IF(LEN(VLOOKUP(ReportKeysStatus[[#This Row],[fehlende Schlagworte lt. VLB-Report]],KeysDNB[],1,FALSE)&gt;0),"ja"),"nein")</f>
        <v>nein</v>
      </c>
      <c r="D846" s="2" t="str">
        <f>IFERROR(VLOOKUP(ReportKeysStatus[[#This Row],[fehlende Schlagworte lt. VLB-Report]],NoKeysAtDNB[],3,FALSE),"")</f>
        <v>00_keine Schlagworte bei DNB vorhanden</v>
      </c>
      <c r="E846" s="2">
        <f>IFERROR(VLOOKUP(ReportKeysStatus[[#This Row],[fehlende Schlagworte lt. VLB-Report]],KeysDNB[],4,FALSE),0)</f>
        <v>0</v>
      </c>
      <c r="F846" s="3">
        <f>VLOOKUP(ReportKeysStatus[[#This Row],[fehlende Schlagworte lt. VLB-Report]],NoOfKeysVLB[],2,FALSE)</f>
        <v>2</v>
      </c>
      <c r="G846" s="3">
        <f>ReportKeysStatus[[#This Row],['#KW DNB]]+ReportKeysStatus[[#This Row],['#KW VLB]]</f>
        <v>2</v>
      </c>
    </row>
    <row r="847" spans="1:7" ht="21" customHeight="1" x14ac:dyDescent="0.25">
      <c r="A847" s="4" t="s">
        <v>845</v>
      </c>
      <c r="B847" s="4" t="s">
        <v>10945</v>
      </c>
      <c r="C847" s="2" t="str">
        <f>IFERROR(IF(LEN(VLOOKUP(ReportKeysStatus[[#This Row],[fehlende Schlagworte lt. VLB-Report]],KeysDNB[],1,FALSE)&gt;0),"ja"),"nein")</f>
        <v>nein</v>
      </c>
      <c r="D847" s="2" t="str">
        <f>IFERROR(VLOOKUP(ReportKeysStatus[[#This Row],[fehlende Schlagworte lt. VLB-Report]],NoKeysAtDNB[],3,FALSE),"")</f>
        <v>00_keine Schlagworte bei DNB vorhanden</v>
      </c>
      <c r="E847" s="2">
        <f>IFERROR(VLOOKUP(ReportKeysStatus[[#This Row],[fehlende Schlagworte lt. VLB-Report]],KeysDNB[],4,FALSE),0)</f>
        <v>0</v>
      </c>
      <c r="F847" s="3">
        <f>VLOOKUP(ReportKeysStatus[[#This Row],[fehlende Schlagworte lt. VLB-Report]],NoOfKeysVLB[],2,FALSE)</f>
        <v>1</v>
      </c>
      <c r="G847" s="3">
        <f>ReportKeysStatus[[#This Row],['#KW DNB]]+ReportKeysStatus[[#This Row],['#KW VLB]]</f>
        <v>1</v>
      </c>
    </row>
    <row r="848" spans="1:7" ht="21" customHeight="1" x14ac:dyDescent="0.25">
      <c r="A848" s="4" t="s">
        <v>846</v>
      </c>
      <c r="B848" s="4" t="s">
        <v>10945</v>
      </c>
      <c r="C848" s="2" t="str">
        <f>IFERROR(IF(LEN(VLOOKUP(ReportKeysStatus[[#This Row],[fehlende Schlagworte lt. VLB-Report]],KeysDNB[],1,FALSE)&gt;0),"ja"),"nein")</f>
        <v>nein</v>
      </c>
      <c r="D848" s="2" t="str">
        <f>IFERROR(VLOOKUP(ReportKeysStatus[[#This Row],[fehlende Schlagworte lt. VLB-Report]],NoKeysAtDNB[],3,FALSE),"")</f>
        <v>00_ISBN nicht bei DNB vorhanden</v>
      </c>
      <c r="E848" s="2">
        <f>IFERROR(VLOOKUP(ReportKeysStatus[[#This Row],[fehlende Schlagworte lt. VLB-Report]],KeysDNB[],4,FALSE),0)</f>
        <v>0</v>
      </c>
      <c r="F848" s="3">
        <f>VLOOKUP(ReportKeysStatus[[#This Row],[fehlende Schlagworte lt. VLB-Report]],NoOfKeysVLB[],2,FALSE)</f>
        <v>1</v>
      </c>
      <c r="G848" s="3">
        <f>ReportKeysStatus[[#This Row],['#KW DNB]]+ReportKeysStatus[[#This Row],['#KW VLB]]</f>
        <v>1</v>
      </c>
    </row>
    <row r="849" spans="1:7" ht="21" customHeight="1" x14ac:dyDescent="0.25">
      <c r="A849" s="4" t="s">
        <v>847</v>
      </c>
      <c r="B849" s="4" t="s">
        <v>10945</v>
      </c>
      <c r="C849" s="2" t="str">
        <f>IFERROR(IF(LEN(VLOOKUP(ReportKeysStatus[[#This Row],[fehlende Schlagworte lt. VLB-Report]],KeysDNB[],1,FALSE)&gt;0),"ja"),"nein")</f>
        <v>nein</v>
      </c>
      <c r="D849" s="2" t="str">
        <f>IFERROR(VLOOKUP(ReportKeysStatus[[#This Row],[fehlende Schlagworte lt. VLB-Report]],NoKeysAtDNB[],3,FALSE),"")</f>
        <v>00_keine Schlagworte bei DNB vorhanden</v>
      </c>
      <c r="E849" s="2">
        <f>IFERROR(VLOOKUP(ReportKeysStatus[[#This Row],[fehlende Schlagworte lt. VLB-Report]],KeysDNB[],4,FALSE),0)</f>
        <v>0</v>
      </c>
      <c r="F849" s="3">
        <f>VLOOKUP(ReportKeysStatus[[#This Row],[fehlende Schlagworte lt. VLB-Report]],NoOfKeysVLB[],2,FALSE)</f>
        <v>2</v>
      </c>
      <c r="G849" s="3">
        <f>ReportKeysStatus[[#This Row],['#KW DNB]]+ReportKeysStatus[[#This Row],['#KW VLB]]</f>
        <v>2</v>
      </c>
    </row>
    <row r="850" spans="1:7" ht="21" customHeight="1" x14ac:dyDescent="0.25">
      <c r="A850" s="4" t="s">
        <v>848</v>
      </c>
      <c r="B850" s="4" t="s">
        <v>10945</v>
      </c>
      <c r="C850" s="2" t="str">
        <f>IFERROR(IF(LEN(VLOOKUP(ReportKeysStatus[[#This Row],[fehlende Schlagworte lt. VLB-Report]],KeysDNB[],1,FALSE)&gt;0),"ja"),"nein")</f>
        <v>nein</v>
      </c>
      <c r="D850" s="2" t="str">
        <f>IFERROR(VLOOKUP(ReportKeysStatus[[#This Row],[fehlende Schlagworte lt. VLB-Report]],NoKeysAtDNB[],3,FALSE),"")</f>
        <v>00_keine Schlagworte bei DNB vorhanden</v>
      </c>
      <c r="E850" s="2">
        <f>IFERROR(VLOOKUP(ReportKeysStatus[[#This Row],[fehlende Schlagworte lt. VLB-Report]],KeysDNB[],4,FALSE),0)</f>
        <v>0</v>
      </c>
      <c r="F850" s="3">
        <f>VLOOKUP(ReportKeysStatus[[#This Row],[fehlende Schlagworte lt. VLB-Report]],NoOfKeysVLB[],2,FALSE)</f>
        <v>0</v>
      </c>
      <c r="G850" s="3">
        <f>ReportKeysStatus[[#This Row],['#KW DNB]]+ReportKeysStatus[[#This Row],['#KW VLB]]</f>
        <v>0</v>
      </c>
    </row>
    <row r="851" spans="1:7" ht="21" customHeight="1" x14ac:dyDescent="0.25">
      <c r="A851" s="4" t="s">
        <v>849</v>
      </c>
      <c r="B851" s="4" t="s">
        <v>10945</v>
      </c>
      <c r="C851" s="2" t="str">
        <f>IFERROR(IF(LEN(VLOOKUP(ReportKeysStatus[[#This Row],[fehlende Schlagworte lt. VLB-Report]],KeysDNB[],1,FALSE)&gt;0),"ja"),"nein")</f>
        <v>ja</v>
      </c>
      <c r="D851" s="2" t="str">
        <f>IFERROR(VLOOKUP(ReportKeysStatus[[#This Row],[fehlende Schlagworte lt. VLB-Report]],NoKeysAtDNB[],3,FALSE),"")</f>
        <v/>
      </c>
      <c r="E851" s="2">
        <f>IFERROR(VLOOKUP(ReportKeysStatus[[#This Row],[fehlende Schlagworte lt. VLB-Report]],KeysDNB[],4,FALSE),0)</f>
        <v>2</v>
      </c>
      <c r="F851" s="3">
        <f>VLOOKUP(ReportKeysStatus[[#This Row],[fehlende Schlagworte lt. VLB-Report]],NoOfKeysVLB[],2,FALSE)</f>
        <v>2</v>
      </c>
      <c r="G851" s="3">
        <f>ReportKeysStatus[[#This Row],['#KW DNB]]+ReportKeysStatus[[#This Row],['#KW VLB]]</f>
        <v>4</v>
      </c>
    </row>
    <row r="852" spans="1:7" ht="21" customHeight="1" x14ac:dyDescent="0.25">
      <c r="A852" s="4" t="s">
        <v>850</v>
      </c>
      <c r="B852" s="4" t="s">
        <v>10945</v>
      </c>
      <c r="C852" s="2" t="str">
        <f>IFERROR(IF(LEN(VLOOKUP(ReportKeysStatus[[#This Row],[fehlende Schlagworte lt. VLB-Report]],KeysDNB[],1,FALSE)&gt;0),"ja"),"nein")</f>
        <v>nein</v>
      </c>
      <c r="D852" s="2" t="str">
        <f>IFERROR(VLOOKUP(ReportKeysStatus[[#This Row],[fehlende Schlagworte lt. VLB-Report]],NoKeysAtDNB[],3,FALSE),"")</f>
        <v>00_keine Schlagworte bei DNB vorhanden</v>
      </c>
      <c r="E852" s="2">
        <f>IFERROR(VLOOKUP(ReportKeysStatus[[#This Row],[fehlende Schlagworte lt. VLB-Report]],KeysDNB[],4,FALSE),0)</f>
        <v>0</v>
      </c>
      <c r="F852" s="3">
        <f>VLOOKUP(ReportKeysStatus[[#This Row],[fehlende Schlagworte lt. VLB-Report]],NoOfKeysVLB[],2,FALSE)</f>
        <v>2</v>
      </c>
      <c r="G852" s="3">
        <f>ReportKeysStatus[[#This Row],['#KW DNB]]+ReportKeysStatus[[#This Row],['#KW VLB]]</f>
        <v>2</v>
      </c>
    </row>
    <row r="853" spans="1:7" ht="21" customHeight="1" x14ac:dyDescent="0.25">
      <c r="A853" s="4" t="s">
        <v>851</v>
      </c>
      <c r="B853" s="4" t="s">
        <v>10945</v>
      </c>
      <c r="C853" s="2" t="str">
        <f>IFERROR(IF(LEN(VLOOKUP(ReportKeysStatus[[#This Row],[fehlende Schlagworte lt. VLB-Report]],KeysDNB[],1,FALSE)&gt;0),"ja"),"nein")</f>
        <v>nein</v>
      </c>
      <c r="D853" s="2" t="str">
        <f>IFERROR(VLOOKUP(ReportKeysStatus[[#This Row],[fehlende Schlagworte lt. VLB-Report]],NoKeysAtDNB[],3,FALSE),"")</f>
        <v>00_keine Schlagworte bei DNB vorhanden</v>
      </c>
      <c r="E853" s="2">
        <f>IFERROR(VLOOKUP(ReportKeysStatus[[#This Row],[fehlende Schlagworte lt. VLB-Report]],KeysDNB[],4,FALSE),0)</f>
        <v>0</v>
      </c>
      <c r="F853" s="3">
        <f>VLOOKUP(ReportKeysStatus[[#This Row],[fehlende Schlagworte lt. VLB-Report]],NoOfKeysVLB[],2,FALSE)</f>
        <v>2</v>
      </c>
      <c r="G853" s="3">
        <f>ReportKeysStatus[[#This Row],['#KW DNB]]+ReportKeysStatus[[#This Row],['#KW VLB]]</f>
        <v>2</v>
      </c>
    </row>
    <row r="854" spans="1:7" ht="21" customHeight="1" x14ac:dyDescent="0.25">
      <c r="A854" s="4" t="s">
        <v>852</v>
      </c>
      <c r="B854" s="4" t="s">
        <v>10945</v>
      </c>
      <c r="C854" s="2" t="str">
        <f>IFERROR(IF(LEN(VLOOKUP(ReportKeysStatus[[#This Row],[fehlende Schlagworte lt. VLB-Report]],KeysDNB[],1,FALSE)&gt;0),"ja"),"nein")</f>
        <v>nein</v>
      </c>
      <c r="D854" s="2" t="str">
        <f>IFERROR(VLOOKUP(ReportKeysStatus[[#This Row],[fehlende Schlagworte lt. VLB-Report]],NoKeysAtDNB[],3,FALSE),"")</f>
        <v>00_keine Schlagworte bei DNB vorhanden</v>
      </c>
      <c r="E854" s="2">
        <f>IFERROR(VLOOKUP(ReportKeysStatus[[#This Row],[fehlende Schlagworte lt. VLB-Report]],KeysDNB[],4,FALSE),0)</f>
        <v>0</v>
      </c>
      <c r="F854" s="3">
        <f>VLOOKUP(ReportKeysStatus[[#This Row],[fehlende Schlagworte lt. VLB-Report]],NoOfKeysVLB[],2,FALSE)</f>
        <v>1</v>
      </c>
      <c r="G854" s="3">
        <f>ReportKeysStatus[[#This Row],['#KW DNB]]+ReportKeysStatus[[#This Row],['#KW VLB]]</f>
        <v>1</v>
      </c>
    </row>
    <row r="855" spans="1:7" ht="21" customHeight="1" x14ac:dyDescent="0.25">
      <c r="A855" s="4" t="s">
        <v>853</v>
      </c>
      <c r="B855" s="4" t="s">
        <v>10945</v>
      </c>
      <c r="C855" s="2" t="str">
        <f>IFERROR(IF(LEN(VLOOKUP(ReportKeysStatus[[#This Row],[fehlende Schlagworte lt. VLB-Report]],KeysDNB[],1,FALSE)&gt;0),"ja"),"nein")</f>
        <v>nein</v>
      </c>
      <c r="D855" s="2" t="str">
        <f>IFERROR(VLOOKUP(ReportKeysStatus[[#This Row],[fehlende Schlagworte lt. VLB-Report]],NoKeysAtDNB[],3,FALSE),"")</f>
        <v>00_ISBN nicht bei DNB vorhanden</v>
      </c>
      <c r="E855" s="2">
        <f>IFERROR(VLOOKUP(ReportKeysStatus[[#This Row],[fehlende Schlagworte lt. VLB-Report]],KeysDNB[],4,FALSE),0)</f>
        <v>0</v>
      </c>
      <c r="F855" s="3">
        <f>VLOOKUP(ReportKeysStatus[[#This Row],[fehlende Schlagworte lt. VLB-Report]],NoOfKeysVLB[],2,FALSE)</f>
        <v>2</v>
      </c>
      <c r="G855" s="3">
        <f>ReportKeysStatus[[#This Row],['#KW DNB]]+ReportKeysStatus[[#This Row],['#KW VLB]]</f>
        <v>2</v>
      </c>
    </row>
    <row r="856" spans="1:7" ht="21" customHeight="1" x14ac:dyDescent="0.25">
      <c r="A856" s="4" t="s">
        <v>854</v>
      </c>
      <c r="B856" s="4" t="s">
        <v>10945</v>
      </c>
      <c r="C856" s="2" t="str">
        <f>IFERROR(IF(LEN(VLOOKUP(ReportKeysStatus[[#This Row],[fehlende Schlagworte lt. VLB-Report]],KeysDNB[],1,FALSE)&gt;0),"ja"),"nein")</f>
        <v>nein</v>
      </c>
      <c r="D856" s="2" t="str">
        <f>IFERROR(VLOOKUP(ReportKeysStatus[[#This Row],[fehlende Schlagworte lt. VLB-Report]],NoKeysAtDNB[],3,FALSE),"")</f>
        <v>00_keine Schlagworte bei DNB vorhanden</v>
      </c>
      <c r="E856" s="2">
        <f>IFERROR(VLOOKUP(ReportKeysStatus[[#This Row],[fehlende Schlagworte lt. VLB-Report]],KeysDNB[],4,FALSE),0)</f>
        <v>0</v>
      </c>
      <c r="F856" s="3">
        <f>VLOOKUP(ReportKeysStatus[[#This Row],[fehlende Schlagworte lt. VLB-Report]],NoOfKeysVLB[],2,FALSE)</f>
        <v>2</v>
      </c>
      <c r="G856" s="3">
        <f>ReportKeysStatus[[#This Row],['#KW DNB]]+ReportKeysStatus[[#This Row],['#KW VLB]]</f>
        <v>2</v>
      </c>
    </row>
    <row r="857" spans="1:7" ht="21" customHeight="1" x14ac:dyDescent="0.25">
      <c r="A857" s="4" t="s">
        <v>855</v>
      </c>
      <c r="B857" s="4" t="s">
        <v>10945</v>
      </c>
      <c r="C857" s="2" t="str">
        <f>IFERROR(IF(LEN(VLOOKUP(ReportKeysStatus[[#This Row],[fehlende Schlagworte lt. VLB-Report]],KeysDNB[],1,FALSE)&gt;0),"ja"),"nein")</f>
        <v>nein</v>
      </c>
      <c r="D857" s="2" t="str">
        <f>IFERROR(VLOOKUP(ReportKeysStatus[[#This Row],[fehlende Schlagworte lt. VLB-Report]],NoKeysAtDNB[],3,FALSE),"")</f>
        <v>00_keine Schlagworte bei DNB vorhanden</v>
      </c>
      <c r="E857" s="2">
        <f>IFERROR(VLOOKUP(ReportKeysStatus[[#This Row],[fehlende Schlagworte lt. VLB-Report]],KeysDNB[],4,FALSE),0)</f>
        <v>0</v>
      </c>
      <c r="F857" s="3">
        <f>VLOOKUP(ReportKeysStatus[[#This Row],[fehlende Schlagworte lt. VLB-Report]],NoOfKeysVLB[],2,FALSE)</f>
        <v>1</v>
      </c>
      <c r="G857" s="3">
        <f>ReportKeysStatus[[#This Row],['#KW DNB]]+ReportKeysStatus[[#This Row],['#KW VLB]]</f>
        <v>1</v>
      </c>
    </row>
    <row r="858" spans="1:7" ht="21" customHeight="1" x14ac:dyDescent="0.25">
      <c r="A858" s="4" t="s">
        <v>856</v>
      </c>
      <c r="B858" s="4" t="s">
        <v>10945</v>
      </c>
      <c r="C858" s="2" t="str">
        <f>IFERROR(IF(LEN(VLOOKUP(ReportKeysStatus[[#This Row],[fehlende Schlagworte lt. VLB-Report]],KeysDNB[],1,FALSE)&gt;0),"ja"),"nein")</f>
        <v>ja</v>
      </c>
      <c r="D858" s="2" t="str">
        <f>IFERROR(VLOOKUP(ReportKeysStatus[[#This Row],[fehlende Schlagworte lt. VLB-Report]],NoKeysAtDNB[],3,FALSE),"")</f>
        <v/>
      </c>
      <c r="E858" s="2">
        <f>IFERROR(VLOOKUP(ReportKeysStatus[[#This Row],[fehlende Schlagworte lt. VLB-Report]],KeysDNB[],4,FALSE),0)</f>
        <v>3</v>
      </c>
      <c r="F858" s="3">
        <f>VLOOKUP(ReportKeysStatus[[#This Row],[fehlende Schlagworte lt. VLB-Report]],NoOfKeysVLB[],2,FALSE)</f>
        <v>2</v>
      </c>
      <c r="G858" s="3">
        <f>ReportKeysStatus[[#This Row],['#KW DNB]]+ReportKeysStatus[[#This Row],['#KW VLB]]</f>
        <v>5</v>
      </c>
    </row>
    <row r="859" spans="1:7" ht="21" customHeight="1" x14ac:dyDescent="0.25">
      <c r="A859" s="4" t="s">
        <v>857</v>
      </c>
      <c r="B859" s="4" t="s">
        <v>10945</v>
      </c>
      <c r="C859" s="2" t="str">
        <f>IFERROR(IF(LEN(VLOOKUP(ReportKeysStatus[[#This Row],[fehlende Schlagworte lt. VLB-Report]],KeysDNB[],1,FALSE)&gt;0),"ja"),"nein")</f>
        <v>nein</v>
      </c>
      <c r="D859" s="2" t="str">
        <f>IFERROR(VLOOKUP(ReportKeysStatus[[#This Row],[fehlende Schlagworte lt. VLB-Report]],NoKeysAtDNB[],3,FALSE),"")</f>
        <v>00_keine Schlagworte bei DNB vorhanden</v>
      </c>
      <c r="E859" s="2">
        <f>IFERROR(VLOOKUP(ReportKeysStatus[[#This Row],[fehlende Schlagworte lt. VLB-Report]],KeysDNB[],4,FALSE),0)</f>
        <v>0</v>
      </c>
      <c r="F859" s="3">
        <f>VLOOKUP(ReportKeysStatus[[#This Row],[fehlende Schlagworte lt. VLB-Report]],NoOfKeysVLB[],2,FALSE)</f>
        <v>0</v>
      </c>
      <c r="G859" s="3">
        <f>ReportKeysStatus[[#This Row],['#KW DNB]]+ReportKeysStatus[[#This Row],['#KW VLB]]</f>
        <v>0</v>
      </c>
    </row>
    <row r="860" spans="1:7" ht="21" customHeight="1" x14ac:dyDescent="0.25">
      <c r="A860" s="4" t="s">
        <v>858</v>
      </c>
      <c r="B860" s="4" t="s">
        <v>10945</v>
      </c>
      <c r="C860" s="2" t="str">
        <f>IFERROR(IF(LEN(VLOOKUP(ReportKeysStatus[[#This Row],[fehlende Schlagworte lt. VLB-Report]],KeysDNB[],1,FALSE)&gt;0),"ja"),"nein")</f>
        <v>nein</v>
      </c>
      <c r="D860" s="2" t="str">
        <f>IFERROR(VLOOKUP(ReportKeysStatus[[#This Row],[fehlende Schlagworte lt. VLB-Report]],NoKeysAtDNB[],3,FALSE),"")</f>
        <v>00_keine Schlagworte bei DNB vorhanden</v>
      </c>
      <c r="E860" s="2">
        <f>IFERROR(VLOOKUP(ReportKeysStatus[[#This Row],[fehlende Schlagworte lt. VLB-Report]],KeysDNB[],4,FALSE),0)</f>
        <v>0</v>
      </c>
      <c r="F860" s="3">
        <f>VLOOKUP(ReportKeysStatus[[#This Row],[fehlende Schlagworte lt. VLB-Report]],NoOfKeysVLB[],2,FALSE)</f>
        <v>0</v>
      </c>
      <c r="G860" s="3">
        <f>ReportKeysStatus[[#This Row],['#KW DNB]]+ReportKeysStatus[[#This Row],['#KW VLB]]</f>
        <v>0</v>
      </c>
    </row>
    <row r="861" spans="1:7" ht="21" customHeight="1" x14ac:dyDescent="0.25">
      <c r="A861" s="4" t="s">
        <v>859</v>
      </c>
      <c r="B861" s="4" t="s">
        <v>10945</v>
      </c>
      <c r="C861" s="2" t="str">
        <f>IFERROR(IF(LEN(VLOOKUP(ReportKeysStatus[[#This Row],[fehlende Schlagworte lt. VLB-Report]],KeysDNB[],1,FALSE)&gt;0),"ja"),"nein")</f>
        <v>nein</v>
      </c>
      <c r="D861" s="2" t="str">
        <f>IFERROR(VLOOKUP(ReportKeysStatus[[#This Row],[fehlende Schlagworte lt. VLB-Report]],NoKeysAtDNB[],3,FALSE),"")</f>
        <v>00_keine Schlagworte bei DNB vorhanden</v>
      </c>
      <c r="E861" s="2">
        <f>IFERROR(VLOOKUP(ReportKeysStatus[[#This Row],[fehlende Schlagworte lt. VLB-Report]],KeysDNB[],4,FALSE),0)</f>
        <v>0</v>
      </c>
      <c r="F861" s="3">
        <f>VLOOKUP(ReportKeysStatus[[#This Row],[fehlende Schlagworte lt. VLB-Report]],NoOfKeysVLB[],2,FALSE)</f>
        <v>1</v>
      </c>
      <c r="G861" s="3">
        <f>ReportKeysStatus[[#This Row],['#KW DNB]]+ReportKeysStatus[[#This Row],['#KW VLB]]</f>
        <v>1</v>
      </c>
    </row>
    <row r="862" spans="1:7" ht="21" customHeight="1" x14ac:dyDescent="0.25">
      <c r="A862" s="4" t="s">
        <v>860</v>
      </c>
      <c r="B862" s="4" t="s">
        <v>10945</v>
      </c>
      <c r="C862" s="2" t="str">
        <f>IFERROR(IF(LEN(VLOOKUP(ReportKeysStatus[[#This Row],[fehlende Schlagworte lt. VLB-Report]],KeysDNB[],1,FALSE)&gt;0),"ja"),"nein")</f>
        <v>nein</v>
      </c>
      <c r="D862" s="2" t="str">
        <f>IFERROR(VLOOKUP(ReportKeysStatus[[#This Row],[fehlende Schlagworte lt. VLB-Report]],NoKeysAtDNB[],3,FALSE),"")</f>
        <v>00_keine Schlagworte bei DNB vorhanden</v>
      </c>
      <c r="E862" s="2">
        <f>IFERROR(VLOOKUP(ReportKeysStatus[[#This Row],[fehlende Schlagworte lt. VLB-Report]],KeysDNB[],4,FALSE),0)</f>
        <v>0</v>
      </c>
      <c r="F862" s="3">
        <f>VLOOKUP(ReportKeysStatus[[#This Row],[fehlende Schlagworte lt. VLB-Report]],NoOfKeysVLB[],2,FALSE)</f>
        <v>2</v>
      </c>
      <c r="G862" s="3">
        <f>ReportKeysStatus[[#This Row],['#KW DNB]]+ReportKeysStatus[[#This Row],['#KW VLB]]</f>
        <v>2</v>
      </c>
    </row>
    <row r="863" spans="1:7" ht="21" customHeight="1" x14ac:dyDescent="0.25">
      <c r="A863" s="4" t="s">
        <v>861</v>
      </c>
      <c r="B863" s="4" t="s">
        <v>10945</v>
      </c>
      <c r="C863" s="2" t="str">
        <f>IFERROR(IF(LEN(VLOOKUP(ReportKeysStatus[[#This Row],[fehlende Schlagworte lt. VLB-Report]],KeysDNB[],1,FALSE)&gt;0),"ja"),"nein")</f>
        <v>nein</v>
      </c>
      <c r="D863" s="2" t="str">
        <f>IFERROR(VLOOKUP(ReportKeysStatus[[#This Row],[fehlende Schlagworte lt. VLB-Report]],NoKeysAtDNB[],3,FALSE),"")</f>
        <v>00_keine Schlagworte bei DNB vorhanden</v>
      </c>
      <c r="E863" s="2">
        <f>IFERROR(VLOOKUP(ReportKeysStatus[[#This Row],[fehlende Schlagworte lt. VLB-Report]],KeysDNB[],4,FALSE),0)</f>
        <v>0</v>
      </c>
      <c r="F863" s="3">
        <f>VLOOKUP(ReportKeysStatus[[#This Row],[fehlende Schlagworte lt. VLB-Report]],NoOfKeysVLB[],2,FALSE)</f>
        <v>2</v>
      </c>
      <c r="G863" s="3">
        <f>ReportKeysStatus[[#This Row],['#KW DNB]]+ReportKeysStatus[[#This Row],['#KW VLB]]</f>
        <v>2</v>
      </c>
    </row>
    <row r="864" spans="1:7" ht="21" customHeight="1" x14ac:dyDescent="0.25">
      <c r="A864" s="4" t="s">
        <v>862</v>
      </c>
      <c r="B864" s="4" t="s">
        <v>10945</v>
      </c>
      <c r="C864" s="2" t="str">
        <f>IFERROR(IF(LEN(VLOOKUP(ReportKeysStatus[[#This Row],[fehlende Schlagworte lt. VLB-Report]],KeysDNB[],1,FALSE)&gt;0),"ja"),"nein")</f>
        <v>nein</v>
      </c>
      <c r="D864" s="2" t="str">
        <f>IFERROR(VLOOKUP(ReportKeysStatus[[#This Row],[fehlende Schlagworte lt. VLB-Report]],NoKeysAtDNB[],3,FALSE),"")</f>
        <v>00_keine Schlagworte bei DNB vorhanden</v>
      </c>
      <c r="E864" s="2">
        <f>IFERROR(VLOOKUP(ReportKeysStatus[[#This Row],[fehlende Schlagworte lt. VLB-Report]],KeysDNB[],4,FALSE),0)</f>
        <v>0</v>
      </c>
      <c r="F864" s="3">
        <f>VLOOKUP(ReportKeysStatus[[#This Row],[fehlende Schlagworte lt. VLB-Report]],NoOfKeysVLB[],2,FALSE)</f>
        <v>2</v>
      </c>
      <c r="G864" s="3">
        <f>ReportKeysStatus[[#This Row],['#KW DNB]]+ReportKeysStatus[[#This Row],['#KW VLB]]</f>
        <v>2</v>
      </c>
    </row>
    <row r="865" spans="1:7" ht="21" customHeight="1" x14ac:dyDescent="0.25">
      <c r="A865" s="4" t="s">
        <v>863</v>
      </c>
      <c r="B865" s="4" t="s">
        <v>10945</v>
      </c>
      <c r="C865" s="2" t="str">
        <f>IFERROR(IF(LEN(VLOOKUP(ReportKeysStatus[[#This Row],[fehlende Schlagworte lt. VLB-Report]],KeysDNB[],1,FALSE)&gt;0),"ja"),"nein")</f>
        <v>nein</v>
      </c>
      <c r="D865" s="2" t="str">
        <f>IFERROR(VLOOKUP(ReportKeysStatus[[#This Row],[fehlende Schlagworte lt. VLB-Report]],NoKeysAtDNB[],3,FALSE),"")</f>
        <v>00_keine Schlagworte bei DNB vorhanden</v>
      </c>
      <c r="E865" s="2">
        <f>IFERROR(VLOOKUP(ReportKeysStatus[[#This Row],[fehlende Schlagworte lt. VLB-Report]],KeysDNB[],4,FALSE),0)</f>
        <v>0</v>
      </c>
      <c r="F865" s="3">
        <f>VLOOKUP(ReportKeysStatus[[#This Row],[fehlende Schlagworte lt. VLB-Report]],NoOfKeysVLB[],2,FALSE)</f>
        <v>0</v>
      </c>
      <c r="G865" s="3">
        <f>ReportKeysStatus[[#This Row],['#KW DNB]]+ReportKeysStatus[[#This Row],['#KW VLB]]</f>
        <v>0</v>
      </c>
    </row>
    <row r="866" spans="1:7" ht="21" customHeight="1" x14ac:dyDescent="0.25">
      <c r="A866" s="4" t="s">
        <v>864</v>
      </c>
      <c r="B866" s="4" t="s">
        <v>10945</v>
      </c>
      <c r="C866" s="2" t="str">
        <f>IFERROR(IF(LEN(VLOOKUP(ReportKeysStatus[[#This Row],[fehlende Schlagworte lt. VLB-Report]],KeysDNB[],1,FALSE)&gt;0),"ja"),"nein")</f>
        <v>nein</v>
      </c>
      <c r="D866" s="2" t="str">
        <f>IFERROR(VLOOKUP(ReportKeysStatus[[#This Row],[fehlende Schlagworte lt. VLB-Report]],NoKeysAtDNB[],3,FALSE),"")</f>
        <v>00_keine Schlagworte bei DNB vorhanden</v>
      </c>
      <c r="E866" s="2">
        <f>IFERROR(VLOOKUP(ReportKeysStatus[[#This Row],[fehlende Schlagworte lt. VLB-Report]],KeysDNB[],4,FALSE),0)</f>
        <v>0</v>
      </c>
      <c r="F866" s="3">
        <f>VLOOKUP(ReportKeysStatus[[#This Row],[fehlende Schlagworte lt. VLB-Report]],NoOfKeysVLB[],2,FALSE)</f>
        <v>2</v>
      </c>
      <c r="G866" s="3">
        <f>ReportKeysStatus[[#This Row],['#KW DNB]]+ReportKeysStatus[[#This Row],['#KW VLB]]</f>
        <v>2</v>
      </c>
    </row>
    <row r="867" spans="1:7" ht="21" customHeight="1" x14ac:dyDescent="0.25">
      <c r="A867" s="4" t="s">
        <v>865</v>
      </c>
      <c r="B867" s="4" t="s">
        <v>10945</v>
      </c>
      <c r="C867" s="2" t="str">
        <f>IFERROR(IF(LEN(VLOOKUP(ReportKeysStatus[[#This Row],[fehlende Schlagworte lt. VLB-Report]],KeysDNB[],1,FALSE)&gt;0),"ja"),"nein")</f>
        <v>nein</v>
      </c>
      <c r="D867" s="2" t="str">
        <f>IFERROR(VLOOKUP(ReportKeysStatus[[#This Row],[fehlende Schlagworte lt. VLB-Report]],NoKeysAtDNB[],3,FALSE),"")</f>
        <v>00_ISBN nicht bei DNB vorhanden</v>
      </c>
      <c r="E867" s="2">
        <f>IFERROR(VLOOKUP(ReportKeysStatus[[#This Row],[fehlende Schlagworte lt. VLB-Report]],KeysDNB[],4,FALSE),0)</f>
        <v>0</v>
      </c>
      <c r="F867" s="3">
        <f>VLOOKUP(ReportKeysStatus[[#This Row],[fehlende Schlagworte lt. VLB-Report]],NoOfKeysVLB[],2,FALSE)</f>
        <v>2</v>
      </c>
      <c r="G867" s="3">
        <f>ReportKeysStatus[[#This Row],['#KW DNB]]+ReportKeysStatus[[#This Row],['#KW VLB]]</f>
        <v>2</v>
      </c>
    </row>
    <row r="868" spans="1:7" ht="21" customHeight="1" x14ac:dyDescent="0.25">
      <c r="A868" s="4" t="s">
        <v>866</v>
      </c>
      <c r="B868" s="4" t="s">
        <v>10945</v>
      </c>
      <c r="C868" s="2" t="str">
        <f>IFERROR(IF(LEN(VLOOKUP(ReportKeysStatus[[#This Row],[fehlende Schlagworte lt. VLB-Report]],KeysDNB[],1,FALSE)&gt;0),"ja"),"nein")</f>
        <v>nein</v>
      </c>
      <c r="D868" s="2" t="str">
        <f>IFERROR(VLOOKUP(ReportKeysStatus[[#This Row],[fehlende Schlagworte lt. VLB-Report]],NoKeysAtDNB[],3,FALSE),"")</f>
        <v>00_keine Schlagworte bei DNB vorhanden</v>
      </c>
      <c r="E868" s="2">
        <f>IFERROR(VLOOKUP(ReportKeysStatus[[#This Row],[fehlende Schlagworte lt. VLB-Report]],KeysDNB[],4,FALSE),0)</f>
        <v>0</v>
      </c>
      <c r="F868" s="3">
        <f>VLOOKUP(ReportKeysStatus[[#This Row],[fehlende Schlagworte lt. VLB-Report]],NoOfKeysVLB[],2,FALSE)</f>
        <v>0</v>
      </c>
      <c r="G868" s="3">
        <f>ReportKeysStatus[[#This Row],['#KW DNB]]+ReportKeysStatus[[#This Row],['#KW VLB]]</f>
        <v>0</v>
      </c>
    </row>
    <row r="869" spans="1:7" ht="21" customHeight="1" x14ac:dyDescent="0.25">
      <c r="A869" s="4" t="s">
        <v>867</v>
      </c>
      <c r="B869" s="4" t="s">
        <v>10945</v>
      </c>
      <c r="C869" s="2" t="str">
        <f>IFERROR(IF(LEN(VLOOKUP(ReportKeysStatus[[#This Row],[fehlende Schlagworte lt. VLB-Report]],KeysDNB[],1,FALSE)&gt;0),"ja"),"nein")</f>
        <v>nein</v>
      </c>
      <c r="D869" s="2" t="str">
        <f>IFERROR(VLOOKUP(ReportKeysStatus[[#This Row],[fehlende Schlagworte lt. VLB-Report]],NoKeysAtDNB[],3,FALSE),"")</f>
        <v>00_keine Schlagworte bei DNB vorhanden</v>
      </c>
      <c r="E869" s="2">
        <f>IFERROR(VLOOKUP(ReportKeysStatus[[#This Row],[fehlende Schlagworte lt. VLB-Report]],KeysDNB[],4,FALSE),0)</f>
        <v>0</v>
      </c>
      <c r="F869" s="3">
        <f>VLOOKUP(ReportKeysStatus[[#This Row],[fehlende Schlagworte lt. VLB-Report]],NoOfKeysVLB[],2,FALSE)</f>
        <v>2</v>
      </c>
      <c r="G869" s="3">
        <f>ReportKeysStatus[[#This Row],['#KW DNB]]+ReportKeysStatus[[#This Row],['#KW VLB]]</f>
        <v>2</v>
      </c>
    </row>
    <row r="870" spans="1:7" ht="21" customHeight="1" x14ac:dyDescent="0.25">
      <c r="A870" s="4" t="s">
        <v>868</v>
      </c>
      <c r="B870" s="4" t="s">
        <v>10945</v>
      </c>
      <c r="C870" s="2" t="str">
        <f>IFERROR(IF(LEN(VLOOKUP(ReportKeysStatus[[#This Row],[fehlende Schlagworte lt. VLB-Report]],KeysDNB[],1,FALSE)&gt;0),"ja"),"nein")</f>
        <v>nein</v>
      </c>
      <c r="D870" s="2" t="str">
        <f>IFERROR(VLOOKUP(ReportKeysStatus[[#This Row],[fehlende Schlagworte lt. VLB-Report]],NoKeysAtDNB[],3,FALSE),"")</f>
        <v>00_ISBN nicht bei DNB vorhanden</v>
      </c>
      <c r="E870" s="2">
        <f>IFERROR(VLOOKUP(ReportKeysStatus[[#This Row],[fehlende Schlagworte lt. VLB-Report]],KeysDNB[],4,FALSE),0)</f>
        <v>0</v>
      </c>
      <c r="F870" s="3">
        <f>VLOOKUP(ReportKeysStatus[[#This Row],[fehlende Schlagworte lt. VLB-Report]],NoOfKeysVLB[],2,FALSE)</f>
        <v>0</v>
      </c>
      <c r="G870" s="3">
        <f>ReportKeysStatus[[#This Row],['#KW DNB]]+ReportKeysStatus[[#This Row],['#KW VLB]]</f>
        <v>0</v>
      </c>
    </row>
    <row r="871" spans="1:7" ht="21" customHeight="1" x14ac:dyDescent="0.25">
      <c r="A871" s="4" t="s">
        <v>869</v>
      </c>
      <c r="B871" s="4" t="s">
        <v>10945</v>
      </c>
      <c r="C871" s="2" t="str">
        <f>IFERROR(IF(LEN(VLOOKUP(ReportKeysStatus[[#This Row],[fehlende Schlagworte lt. VLB-Report]],KeysDNB[],1,FALSE)&gt;0),"ja"),"nein")</f>
        <v>ja</v>
      </c>
      <c r="D871" s="2" t="str">
        <f>IFERROR(VLOOKUP(ReportKeysStatus[[#This Row],[fehlende Schlagworte lt. VLB-Report]],NoKeysAtDNB[],3,FALSE),"")</f>
        <v/>
      </c>
      <c r="E871" s="2">
        <f>IFERROR(VLOOKUP(ReportKeysStatus[[#This Row],[fehlende Schlagworte lt. VLB-Report]],KeysDNB[],4,FALSE),0)</f>
        <v>5</v>
      </c>
      <c r="F871" s="3">
        <f>VLOOKUP(ReportKeysStatus[[#This Row],[fehlende Schlagworte lt. VLB-Report]],NoOfKeysVLB[],2,FALSE)</f>
        <v>0</v>
      </c>
      <c r="G871" s="3">
        <f>ReportKeysStatus[[#This Row],['#KW DNB]]+ReportKeysStatus[[#This Row],['#KW VLB]]</f>
        <v>5</v>
      </c>
    </row>
    <row r="872" spans="1:7" ht="21" customHeight="1" x14ac:dyDescent="0.25">
      <c r="A872" s="4" t="s">
        <v>870</v>
      </c>
      <c r="B872" s="4" t="s">
        <v>10945</v>
      </c>
      <c r="C872" s="2" t="str">
        <f>IFERROR(IF(LEN(VLOOKUP(ReportKeysStatus[[#This Row],[fehlende Schlagworte lt. VLB-Report]],KeysDNB[],1,FALSE)&gt;0),"ja"),"nein")</f>
        <v>nein</v>
      </c>
      <c r="D872" s="2" t="str">
        <f>IFERROR(VLOOKUP(ReportKeysStatus[[#This Row],[fehlende Schlagworte lt. VLB-Report]],NoKeysAtDNB[],3,FALSE),"")</f>
        <v>00_keine Schlagworte bei DNB vorhanden</v>
      </c>
      <c r="E872" s="2">
        <f>IFERROR(VLOOKUP(ReportKeysStatus[[#This Row],[fehlende Schlagworte lt. VLB-Report]],KeysDNB[],4,FALSE),0)</f>
        <v>0</v>
      </c>
      <c r="F872" s="3">
        <f>VLOOKUP(ReportKeysStatus[[#This Row],[fehlende Schlagworte lt. VLB-Report]],NoOfKeysVLB[],2,FALSE)</f>
        <v>0</v>
      </c>
      <c r="G872" s="3">
        <f>ReportKeysStatus[[#This Row],['#KW DNB]]+ReportKeysStatus[[#This Row],['#KW VLB]]</f>
        <v>0</v>
      </c>
    </row>
    <row r="873" spans="1:7" ht="21" customHeight="1" x14ac:dyDescent="0.25">
      <c r="A873" s="4" t="s">
        <v>871</v>
      </c>
      <c r="B873" s="4" t="s">
        <v>10945</v>
      </c>
      <c r="C873" s="2" t="str">
        <f>IFERROR(IF(LEN(VLOOKUP(ReportKeysStatus[[#This Row],[fehlende Schlagworte lt. VLB-Report]],KeysDNB[],1,FALSE)&gt;0),"ja"),"nein")</f>
        <v>nein</v>
      </c>
      <c r="D873" s="2" t="str">
        <f>IFERROR(VLOOKUP(ReportKeysStatus[[#This Row],[fehlende Schlagworte lt. VLB-Report]],NoKeysAtDNB[],3,FALSE),"")</f>
        <v>00_keine Schlagworte bei DNB vorhanden</v>
      </c>
      <c r="E873" s="2">
        <f>IFERROR(VLOOKUP(ReportKeysStatus[[#This Row],[fehlende Schlagworte lt. VLB-Report]],KeysDNB[],4,FALSE),0)</f>
        <v>0</v>
      </c>
      <c r="F873" s="3">
        <f>VLOOKUP(ReportKeysStatus[[#This Row],[fehlende Schlagworte lt. VLB-Report]],NoOfKeysVLB[],2,FALSE)</f>
        <v>0</v>
      </c>
      <c r="G873" s="3">
        <f>ReportKeysStatus[[#This Row],['#KW DNB]]+ReportKeysStatus[[#This Row],['#KW VLB]]</f>
        <v>0</v>
      </c>
    </row>
    <row r="874" spans="1:7" ht="21" customHeight="1" x14ac:dyDescent="0.25">
      <c r="A874" s="4" t="s">
        <v>872</v>
      </c>
      <c r="B874" s="4" t="s">
        <v>10945</v>
      </c>
      <c r="C874" s="2" t="str">
        <f>IFERROR(IF(LEN(VLOOKUP(ReportKeysStatus[[#This Row],[fehlende Schlagworte lt. VLB-Report]],KeysDNB[],1,FALSE)&gt;0),"ja"),"nein")</f>
        <v>nein</v>
      </c>
      <c r="D874" s="2" t="str">
        <f>IFERROR(VLOOKUP(ReportKeysStatus[[#This Row],[fehlende Schlagworte lt. VLB-Report]],NoKeysAtDNB[],3,FALSE),"")</f>
        <v>00_keine Schlagworte bei DNB vorhanden</v>
      </c>
      <c r="E874" s="2">
        <f>IFERROR(VLOOKUP(ReportKeysStatus[[#This Row],[fehlende Schlagworte lt. VLB-Report]],KeysDNB[],4,FALSE),0)</f>
        <v>0</v>
      </c>
      <c r="F874" s="3">
        <f>VLOOKUP(ReportKeysStatus[[#This Row],[fehlende Schlagworte lt. VLB-Report]],NoOfKeysVLB[],2,FALSE)</f>
        <v>0</v>
      </c>
      <c r="G874" s="3">
        <f>ReportKeysStatus[[#This Row],['#KW DNB]]+ReportKeysStatus[[#This Row],['#KW VLB]]</f>
        <v>0</v>
      </c>
    </row>
    <row r="875" spans="1:7" ht="21" customHeight="1" x14ac:dyDescent="0.25">
      <c r="A875" s="4" t="s">
        <v>873</v>
      </c>
      <c r="B875" s="4" t="s">
        <v>10945</v>
      </c>
      <c r="C875" s="2" t="str">
        <f>IFERROR(IF(LEN(VLOOKUP(ReportKeysStatus[[#This Row],[fehlende Schlagworte lt. VLB-Report]],KeysDNB[],1,FALSE)&gt;0),"ja"),"nein")</f>
        <v>nein</v>
      </c>
      <c r="D875" s="2" t="str">
        <f>IFERROR(VLOOKUP(ReportKeysStatus[[#This Row],[fehlende Schlagworte lt. VLB-Report]],NoKeysAtDNB[],3,FALSE),"")</f>
        <v>00_keine Schlagworte bei DNB vorhanden</v>
      </c>
      <c r="E875" s="2">
        <f>IFERROR(VLOOKUP(ReportKeysStatus[[#This Row],[fehlende Schlagworte lt. VLB-Report]],KeysDNB[],4,FALSE),0)</f>
        <v>0</v>
      </c>
      <c r="F875" s="3">
        <f>VLOOKUP(ReportKeysStatus[[#This Row],[fehlende Schlagworte lt. VLB-Report]],NoOfKeysVLB[],2,FALSE)</f>
        <v>0</v>
      </c>
      <c r="G875" s="3">
        <f>ReportKeysStatus[[#This Row],['#KW DNB]]+ReportKeysStatus[[#This Row],['#KW VLB]]</f>
        <v>0</v>
      </c>
    </row>
    <row r="876" spans="1:7" ht="21" customHeight="1" x14ac:dyDescent="0.25">
      <c r="A876" s="4" t="s">
        <v>874</v>
      </c>
      <c r="B876" s="4" t="s">
        <v>10945</v>
      </c>
      <c r="C876" s="2" t="str">
        <f>IFERROR(IF(LEN(VLOOKUP(ReportKeysStatus[[#This Row],[fehlende Schlagworte lt. VLB-Report]],KeysDNB[],1,FALSE)&gt;0),"ja"),"nein")</f>
        <v>ja</v>
      </c>
      <c r="D876" s="2" t="str">
        <f>IFERROR(VLOOKUP(ReportKeysStatus[[#This Row],[fehlende Schlagworte lt. VLB-Report]],NoKeysAtDNB[],3,FALSE),"")</f>
        <v/>
      </c>
      <c r="E876" s="2">
        <f>IFERROR(VLOOKUP(ReportKeysStatus[[#This Row],[fehlende Schlagworte lt. VLB-Report]],KeysDNB[],4,FALSE),0)</f>
        <v>3</v>
      </c>
      <c r="F876" s="3">
        <f>VLOOKUP(ReportKeysStatus[[#This Row],[fehlende Schlagworte lt. VLB-Report]],NoOfKeysVLB[],2,FALSE)</f>
        <v>0</v>
      </c>
      <c r="G876" s="3">
        <f>ReportKeysStatus[[#This Row],['#KW DNB]]+ReportKeysStatus[[#This Row],['#KW VLB]]</f>
        <v>3</v>
      </c>
    </row>
    <row r="877" spans="1:7" ht="21" customHeight="1" x14ac:dyDescent="0.25">
      <c r="A877" s="4" t="s">
        <v>875</v>
      </c>
      <c r="B877" s="4" t="s">
        <v>10945</v>
      </c>
      <c r="C877" s="2" t="str">
        <f>IFERROR(IF(LEN(VLOOKUP(ReportKeysStatus[[#This Row],[fehlende Schlagworte lt. VLB-Report]],KeysDNB[],1,FALSE)&gt;0),"ja"),"nein")</f>
        <v>ja</v>
      </c>
      <c r="D877" s="2" t="str">
        <f>IFERROR(VLOOKUP(ReportKeysStatus[[#This Row],[fehlende Schlagworte lt. VLB-Report]],NoKeysAtDNB[],3,FALSE),"")</f>
        <v/>
      </c>
      <c r="E877" s="2">
        <f>IFERROR(VLOOKUP(ReportKeysStatus[[#This Row],[fehlende Schlagworte lt. VLB-Report]],KeysDNB[],4,FALSE),0)</f>
        <v>2</v>
      </c>
      <c r="F877" s="3">
        <f>VLOOKUP(ReportKeysStatus[[#This Row],[fehlende Schlagworte lt. VLB-Report]],NoOfKeysVLB[],2,FALSE)</f>
        <v>0</v>
      </c>
      <c r="G877" s="3">
        <f>ReportKeysStatus[[#This Row],['#KW DNB]]+ReportKeysStatus[[#This Row],['#KW VLB]]</f>
        <v>2</v>
      </c>
    </row>
    <row r="878" spans="1:7" ht="21" customHeight="1" x14ac:dyDescent="0.25">
      <c r="A878" s="4" t="s">
        <v>876</v>
      </c>
      <c r="B878" s="4" t="s">
        <v>10945</v>
      </c>
      <c r="C878" s="2" t="str">
        <f>IFERROR(IF(LEN(VLOOKUP(ReportKeysStatus[[#This Row],[fehlende Schlagworte lt. VLB-Report]],KeysDNB[],1,FALSE)&gt;0),"ja"),"nein")</f>
        <v>ja</v>
      </c>
      <c r="D878" s="2" t="str">
        <f>IFERROR(VLOOKUP(ReportKeysStatus[[#This Row],[fehlende Schlagworte lt. VLB-Report]],NoKeysAtDNB[],3,FALSE),"")</f>
        <v/>
      </c>
      <c r="E878" s="2">
        <f>IFERROR(VLOOKUP(ReportKeysStatus[[#This Row],[fehlende Schlagworte lt. VLB-Report]],KeysDNB[],4,FALSE),0)</f>
        <v>3</v>
      </c>
      <c r="F878" s="3">
        <f>VLOOKUP(ReportKeysStatus[[#This Row],[fehlende Schlagworte lt. VLB-Report]],NoOfKeysVLB[],2,FALSE)</f>
        <v>0</v>
      </c>
      <c r="G878" s="3">
        <f>ReportKeysStatus[[#This Row],['#KW DNB]]+ReportKeysStatus[[#This Row],['#KW VLB]]</f>
        <v>3</v>
      </c>
    </row>
    <row r="879" spans="1:7" ht="21" customHeight="1" x14ac:dyDescent="0.25">
      <c r="A879" s="4" t="s">
        <v>877</v>
      </c>
      <c r="B879" s="4" t="s">
        <v>10945</v>
      </c>
      <c r="C879" s="2" t="str">
        <f>IFERROR(IF(LEN(VLOOKUP(ReportKeysStatus[[#This Row],[fehlende Schlagworte lt. VLB-Report]],KeysDNB[],1,FALSE)&gt;0),"ja"),"nein")</f>
        <v>ja</v>
      </c>
      <c r="D879" s="2" t="str">
        <f>IFERROR(VLOOKUP(ReportKeysStatus[[#This Row],[fehlende Schlagworte lt. VLB-Report]],NoKeysAtDNB[],3,FALSE),"")</f>
        <v/>
      </c>
      <c r="E879" s="2">
        <f>IFERROR(VLOOKUP(ReportKeysStatus[[#This Row],[fehlende Schlagworte lt. VLB-Report]],KeysDNB[],4,FALSE),0)</f>
        <v>1</v>
      </c>
      <c r="F879" s="3">
        <f>VLOOKUP(ReportKeysStatus[[#This Row],[fehlende Schlagworte lt. VLB-Report]],NoOfKeysVLB[],2,FALSE)</f>
        <v>0</v>
      </c>
      <c r="G879" s="3">
        <f>ReportKeysStatus[[#This Row],['#KW DNB]]+ReportKeysStatus[[#This Row],['#KW VLB]]</f>
        <v>1</v>
      </c>
    </row>
    <row r="880" spans="1:7" ht="21" customHeight="1" x14ac:dyDescent="0.25">
      <c r="A880" s="4" t="s">
        <v>878</v>
      </c>
      <c r="B880" s="4" t="s">
        <v>10945</v>
      </c>
      <c r="C880" s="2" t="str">
        <f>IFERROR(IF(LEN(VLOOKUP(ReportKeysStatus[[#This Row],[fehlende Schlagworte lt. VLB-Report]],KeysDNB[],1,FALSE)&gt;0),"ja"),"nein")</f>
        <v>ja</v>
      </c>
      <c r="D880" s="2" t="str">
        <f>IFERROR(VLOOKUP(ReportKeysStatus[[#This Row],[fehlende Schlagworte lt. VLB-Report]],NoKeysAtDNB[],3,FALSE),"")</f>
        <v/>
      </c>
      <c r="E880" s="2">
        <f>IFERROR(VLOOKUP(ReportKeysStatus[[#This Row],[fehlende Schlagworte lt. VLB-Report]],KeysDNB[],4,FALSE),0)</f>
        <v>3</v>
      </c>
      <c r="F880" s="3">
        <f>VLOOKUP(ReportKeysStatus[[#This Row],[fehlende Schlagworte lt. VLB-Report]],NoOfKeysVLB[],2,FALSE)</f>
        <v>0</v>
      </c>
      <c r="G880" s="3">
        <f>ReportKeysStatus[[#This Row],['#KW DNB]]+ReportKeysStatus[[#This Row],['#KW VLB]]</f>
        <v>3</v>
      </c>
    </row>
    <row r="881" spans="1:7" ht="21" customHeight="1" x14ac:dyDescent="0.25">
      <c r="A881" s="4" t="s">
        <v>879</v>
      </c>
      <c r="B881" s="4" t="s">
        <v>10945</v>
      </c>
      <c r="C881" s="2" t="str">
        <f>IFERROR(IF(LEN(VLOOKUP(ReportKeysStatus[[#This Row],[fehlende Schlagworte lt. VLB-Report]],KeysDNB[],1,FALSE)&gt;0),"ja"),"nein")</f>
        <v>ja</v>
      </c>
      <c r="D881" s="2" t="str">
        <f>IFERROR(VLOOKUP(ReportKeysStatus[[#This Row],[fehlende Schlagworte lt. VLB-Report]],NoKeysAtDNB[],3,FALSE),"")</f>
        <v/>
      </c>
      <c r="E881" s="2">
        <f>IFERROR(VLOOKUP(ReportKeysStatus[[#This Row],[fehlende Schlagworte lt. VLB-Report]],KeysDNB[],4,FALSE),0)</f>
        <v>2</v>
      </c>
      <c r="F881" s="3">
        <f>VLOOKUP(ReportKeysStatus[[#This Row],[fehlende Schlagworte lt. VLB-Report]],NoOfKeysVLB[],2,FALSE)</f>
        <v>0</v>
      </c>
      <c r="G881" s="3">
        <f>ReportKeysStatus[[#This Row],['#KW DNB]]+ReportKeysStatus[[#This Row],['#KW VLB]]</f>
        <v>2</v>
      </c>
    </row>
    <row r="882" spans="1:7" ht="21" customHeight="1" x14ac:dyDescent="0.25">
      <c r="A882" s="4" t="s">
        <v>880</v>
      </c>
      <c r="B882" s="4" t="s">
        <v>10945</v>
      </c>
      <c r="C882" s="2" t="str">
        <f>IFERROR(IF(LEN(VLOOKUP(ReportKeysStatus[[#This Row],[fehlende Schlagworte lt. VLB-Report]],KeysDNB[],1,FALSE)&gt;0),"ja"),"nein")</f>
        <v>ja</v>
      </c>
      <c r="D882" s="2" t="str">
        <f>IFERROR(VLOOKUP(ReportKeysStatus[[#This Row],[fehlende Schlagworte lt. VLB-Report]],NoKeysAtDNB[],3,FALSE),"")</f>
        <v/>
      </c>
      <c r="E882" s="2">
        <f>IFERROR(VLOOKUP(ReportKeysStatus[[#This Row],[fehlende Schlagworte lt. VLB-Report]],KeysDNB[],4,FALSE),0)</f>
        <v>3</v>
      </c>
      <c r="F882" s="3">
        <f>VLOOKUP(ReportKeysStatus[[#This Row],[fehlende Schlagworte lt. VLB-Report]],NoOfKeysVLB[],2,FALSE)</f>
        <v>0</v>
      </c>
      <c r="G882" s="3">
        <f>ReportKeysStatus[[#This Row],['#KW DNB]]+ReportKeysStatus[[#This Row],['#KW VLB]]</f>
        <v>3</v>
      </c>
    </row>
    <row r="883" spans="1:7" ht="21" customHeight="1" x14ac:dyDescent="0.25">
      <c r="A883" s="4" t="s">
        <v>881</v>
      </c>
      <c r="B883" s="4" t="s">
        <v>10945</v>
      </c>
      <c r="C883" s="2" t="str">
        <f>IFERROR(IF(LEN(VLOOKUP(ReportKeysStatus[[#This Row],[fehlende Schlagworte lt. VLB-Report]],KeysDNB[],1,FALSE)&gt;0),"ja"),"nein")</f>
        <v>ja</v>
      </c>
      <c r="D883" s="2" t="str">
        <f>IFERROR(VLOOKUP(ReportKeysStatus[[#This Row],[fehlende Schlagworte lt. VLB-Report]],NoKeysAtDNB[],3,FALSE),"")</f>
        <v/>
      </c>
      <c r="E883" s="2">
        <f>IFERROR(VLOOKUP(ReportKeysStatus[[#This Row],[fehlende Schlagworte lt. VLB-Report]],KeysDNB[],4,FALSE),0)</f>
        <v>1</v>
      </c>
      <c r="F883" s="3">
        <f>VLOOKUP(ReportKeysStatus[[#This Row],[fehlende Schlagworte lt. VLB-Report]],NoOfKeysVLB[],2,FALSE)</f>
        <v>0</v>
      </c>
      <c r="G883" s="3">
        <f>ReportKeysStatus[[#This Row],['#KW DNB]]+ReportKeysStatus[[#This Row],['#KW VLB]]</f>
        <v>1</v>
      </c>
    </row>
    <row r="884" spans="1:7" ht="21" customHeight="1" x14ac:dyDescent="0.25">
      <c r="A884" s="4" t="s">
        <v>882</v>
      </c>
      <c r="B884" s="4" t="s">
        <v>10945</v>
      </c>
      <c r="C884" s="2" t="str">
        <f>IFERROR(IF(LEN(VLOOKUP(ReportKeysStatus[[#This Row],[fehlende Schlagworte lt. VLB-Report]],KeysDNB[],1,FALSE)&gt;0),"ja"),"nein")</f>
        <v>ja</v>
      </c>
      <c r="D884" s="2" t="str">
        <f>IFERROR(VLOOKUP(ReportKeysStatus[[#This Row],[fehlende Schlagworte lt. VLB-Report]],NoKeysAtDNB[],3,FALSE),"")</f>
        <v/>
      </c>
      <c r="E884" s="2">
        <f>IFERROR(VLOOKUP(ReportKeysStatus[[#This Row],[fehlende Schlagworte lt. VLB-Report]],KeysDNB[],4,FALSE),0)</f>
        <v>3</v>
      </c>
      <c r="F884" s="3">
        <f>VLOOKUP(ReportKeysStatus[[#This Row],[fehlende Schlagworte lt. VLB-Report]],NoOfKeysVLB[],2,FALSE)</f>
        <v>0</v>
      </c>
      <c r="G884" s="3">
        <f>ReportKeysStatus[[#This Row],['#KW DNB]]+ReportKeysStatus[[#This Row],['#KW VLB]]</f>
        <v>3</v>
      </c>
    </row>
    <row r="885" spans="1:7" ht="21" customHeight="1" x14ac:dyDescent="0.25">
      <c r="A885" s="4" t="s">
        <v>883</v>
      </c>
      <c r="B885" s="4" t="s">
        <v>10945</v>
      </c>
      <c r="C885" s="2" t="str">
        <f>IFERROR(IF(LEN(VLOOKUP(ReportKeysStatus[[#This Row],[fehlende Schlagworte lt. VLB-Report]],KeysDNB[],1,FALSE)&gt;0),"ja"),"nein")</f>
        <v>ja</v>
      </c>
      <c r="D885" s="2" t="str">
        <f>IFERROR(VLOOKUP(ReportKeysStatus[[#This Row],[fehlende Schlagworte lt. VLB-Report]],NoKeysAtDNB[],3,FALSE),"")</f>
        <v/>
      </c>
      <c r="E885" s="2">
        <f>IFERROR(VLOOKUP(ReportKeysStatus[[#This Row],[fehlende Schlagworte lt. VLB-Report]],KeysDNB[],4,FALSE),0)</f>
        <v>3</v>
      </c>
      <c r="F885" s="3">
        <f>VLOOKUP(ReportKeysStatus[[#This Row],[fehlende Schlagworte lt. VLB-Report]],NoOfKeysVLB[],2,FALSE)</f>
        <v>2</v>
      </c>
      <c r="G885" s="3">
        <f>ReportKeysStatus[[#This Row],['#KW DNB]]+ReportKeysStatus[[#This Row],['#KW VLB]]</f>
        <v>5</v>
      </c>
    </row>
    <row r="886" spans="1:7" ht="21" customHeight="1" x14ac:dyDescent="0.25">
      <c r="A886" s="4" t="s">
        <v>884</v>
      </c>
      <c r="B886" s="4" t="s">
        <v>10945</v>
      </c>
      <c r="C886" s="2" t="str">
        <f>IFERROR(IF(LEN(VLOOKUP(ReportKeysStatus[[#This Row],[fehlende Schlagworte lt. VLB-Report]],KeysDNB[],1,FALSE)&gt;0),"ja"),"nein")</f>
        <v>ja</v>
      </c>
      <c r="D886" s="2" t="str">
        <f>IFERROR(VLOOKUP(ReportKeysStatus[[#This Row],[fehlende Schlagworte lt. VLB-Report]],NoKeysAtDNB[],3,FALSE),"")</f>
        <v/>
      </c>
      <c r="E886" s="2">
        <f>IFERROR(VLOOKUP(ReportKeysStatus[[#This Row],[fehlende Schlagworte lt. VLB-Report]],KeysDNB[],4,FALSE),0)</f>
        <v>3</v>
      </c>
      <c r="F886" s="3">
        <f>VLOOKUP(ReportKeysStatus[[#This Row],[fehlende Schlagworte lt. VLB-Report]],NoOfKeysVLB[],2,FALSE)</f>
        <v>2</v>
      </c>
      <c r="G886" s="3">
        <f>ReportKeysStatus[[#This Row],['#KW DNB]]+ReportKeysStatus[[#This Row],['#KW VLB]]</f>
        <v>5</v>
      </c>
    </row>
    <row r="887" spans="1:7" ht="21" customHeight="1" x14ac:dyDescent="0.25">
      <c r="A887" s="4" t="s">
        <v>885</v>
      </c>
      <c r="B887" s="4" t="s">
        <v>10945</v>
      </c>
      <c r="C887" s="2" t="str">
        <f>IFERROR(IF(LEN(VLOOKUP(ReportKeysStatus[[#This Row],[fehlende Schlagworte lt. VLB-Report]],KeysDNB[],1,FALSE)&gt;0),"ja"),"nein")</f>
        <v>ja</v>
      </c>
      <c r="D887" s="2" t="str">
        <f>IFERROR(VLOOKUP(ReportKeysStatus[[#This Row],[fehlende Schlagworte lt. VLB-Report]],NoKeysAtDNB[],3,FALSE),"")</f>
        <v/>
      </c>
      <c r="E887" s="2">
        <f>IFERROR(VLOOKUP(ReportKeysStatus[[#This Row],[fehlende Schlagworte lt. VLB-Report]],KeysDNB[],4,FALSE),0)</f>
        <v>1</v>
      </c>
      <c r="F887" s="3">
        <f>VLOOKUP(ReportKeysStatus[[#This Row],[fehlende Schlagworte lt. VLB-Report]],NoOfKeysVLB[],2,FALSE)</f>
        <v>2</v>
      </c>
      <c r="G887" s="3">
        <f>ReportKeysStatus[[#This Row],['#KW DNB]]+ReportKeysStatus[[#This Row],['#KW VLB]]</f>
        <v>3</v>
      </c>
    </row>
    <row r="888" spans="1:7" ht="21" customHeight="1" x14ac:dyDescent="0.25">
      <c r="A888" s="4" t="s">
        <v>886</v>
      </c>
      <c r="B888" s="4" t="s">
        <v>10945</v>
      </c>
      <c r="C888" s="2" t="str">
        <f>IFERROR(IF(LEN(VLOOKUP(ReportKeysStatus[[#This Row],[fehlende Schlagworte lt. VLB-Report]],KeysDNB[],1,FALSE)&gt;0),"ja"),"nein")</f>
        <v>nein</v>
      </c>
      <c r="D888" s="2" t="str">
        <f>IFERROR(VLOOKUP(ReportKeysStatus[[#This Row],[fehlende Schlagworte lt. VLB-Report]],NoKeysAtDNB[],3,FALSE),"")</f>
        <v>00_keine Schlagworte bei DNB vorhanden</v>
      </c>
      <c r="E888" s="2">
        <f>IFERROR(VLOOKUP(ReportKeysStatus[[#This Row],[fehlende Schlagworte lt. VLB-Report]],KeysDNB[],4,FALSE),0)</f>
        <v>0</v>
      </c>
      <c r="F888" s="3">
        <f>VLOOKUP(ReportKeysStatus[[#This Row],[fehlende Schlagworte lt. VLB-Report]],NoOfKeysVLB[],2,FALSE)</f>
        <v>2</v>
      </c>
      <c r="G888" s="3">
        <f>ReportKeysStatus[[#This Row],['#KW DNB]]+ReportKeysStatus[[#This Row],['#KW VLB]]</f>
        <v>2</v>
      </c>
    </row>
    <row r="889" spans="1:7" ht="21" customHeight="1" x14ac:dyDescent="0.25">
      <c r="A889" s="4" t="s">
        <v>887</v>
      </c>
      <c r="B889" s="4" t="s">
        <v>10945</v>
      </c>
      <c r="C889" s="2" t="str">
        <f>IFERROR(IF(LEN(VLOOKUP(ReportKeysStatus[[#This Row],[fehlende Schlagworte lt. VLB-Report]],KeysDNB[],1,FALSE)&gt;0),"ja"),"nein")</f>
        <v>nein</v>
      </c>
      <c r="D889" s="2" t="str">
        <f>IFERROR(VLOOKUP(ReportKeysStatus[[#This Row],[fehlende Schlagworte lt. VLB-Report]],NoKeysAtDNB[],3,FALSE),"")</f>
        <v>00_keine Schlagworte bei DNB vorhanden</v>
      </c>
      <c r="E889" s="2">
        <f>IFERROR(VLOOKUP(ReportKeysStatus[[#This Row],[fehlende Schlagworte lt. VLB-Report]],KeysDNB[],4,FALSE),0)</f>
        <v>0</v>
      </c>
      <c r="F889" s="3">
        <f>VLOOKUP(ReportKeysStatus[[#This Row],[fehlende Schlagworte lt. VLB-Report]],NoOfKeysVLB[],2,FALSE)</f>
        <v>2</v>
      </c>
      <c r="G889" s="3">
        <f>ReportKeysStatus[[#This Row],['#KW DNB]]+ReportKeysStatus[[#This Row],['#KW VLB]]</f>
        <v>2</v>
      </c>
    </row>
    <row r="890" spans="1:7" ht="21" customHeight="1" x14ac:dyDescent="0.25">
      <c r="A890" s="4" t="s">
        <v>888</v>
      </c>
      <c r="B890" s="4" t="s">
        <v>10945</v>
      </c>
      <c r="C890" s="2" t="str">
        <f>IFERROR(IF(LEN(VLOOKUP(ReportKeysStatus[[#This Row],[fehlende Schlagworte lt. VLB-Report]],KeysDNB[],1,FALSE)&gt;0),"ja"),"nein")</f>
        <v>nein</v>
      </c>
      <c r="D890" s="2" t="str">
        <f>IFERROR(VLOOKUP(ReportKeysStatus[[#This Row],[fehlende Schlagworte lt. VLB-Report]],NoKeysAtDNB[],3,FALSE),"")</f>
        <v>00_ISBN nicht bei DNB vorhanden</v>
      </c>
      <c r="E890" s="2">
        <f>IFERROR(VLOOKUP(ReportKeysStatus[[#This Row],[fehlende Schlagworte lt. VLB-Report]],KeysDNB[],4,FALSE),0)</f>
        <v>0</v>
      </c>
      <c r="F890" s="3">
        <f>VLOOKUP(ReportKeysStatus[[#This Row],[fehlende Schlagworte lt. VLB-Report]],NoOfKeysVLB[],2,FALSE)</f>
        <v>1</v>
      </c>
      <c r="G890" s="3">
        <f>ReportKeysStatus[[#This Row],['#KW DNB]]+ReportKeysStatus[[#This Row],['#KW VLB]]</f>
        <v>1</v>
      </c>
    </row>
    <row r="891" spans="1:7" ht="21" customHeight="1" x14ac:dyDescent="0.25">
      <c r="A891" s="4" t="s">
        <v>889</v>
      </c>
      <c r="B891" s="4" t="s">
        <v>10945</v>
      </c>
      <c r="C891" s="2" t="str">
        <f>IFERROR(IF(LEN(VLOOKUP(ReportKeysStatus[[#This Row],[fehlende Schlagworte lt. VLB-Report]],KeysDNB[],1,FALSE)&gt;0),"ja"),"nein")</f>
        <v>nein</v>
      </c>
      <c r="D891" s="2" t="str">
        <f>IFERROR(VLOOKUP(ReportKeysStatus[[#This Row],[fehlende Schlagworte lt. VLB-Report]],NoKeysAtDNB[],3,FALSE),"")</f>
        <v>00_ISBN nicht bei DNB vorhanden</v>
      </c>
      <c r="E891" s="2">
        <f>IFERROR(VLOOKUP(ReportKeysStatus[[#This Row],[fehlende Schlagworte lt. VLB-Report]],KeysDNB[],4,FALSE),0)</f>
        <v>0</v>
      </c>
      <c r="F891" s="3">
        <f>VLOOKUP(ReportKeysStatus[[#This Row],[fehlende Schlagworte lt. VLB-Report]],NoOfKeysVLB[],2,FALSE)</f>
        <v>1</v>
      </c>
      <c r="G891" s="3">
        <f>ReportKeysStatus[[#This Row],['#KW DNB]]+ReportKeysStatus[[#This Row],['#KW VLB]]</f>
        <v>1</v>
      </c>
    </row>
    <row r="892" spans="1:7" ht="21" customHeight="1" x14ac:dyDescent="0.25">
      <c r="A892" s="4" t="s">
        <v>890</v>
      </c>
      <c r="B892" s="4" t="s">
        <v>10945</v>
      </c>
      <c r="C892" s="2" t="str">
        <f>IFERROR(IF(LEN(VLOOKUP(ReportKeysStatus[[#This Row],[fehlende Schlagworte lt. VLB-Report]],KeysDNB[],1,FALSE)&gt;0),"ja"),"nein")</f>
        <v>nein</v>
      </c>
      <c r="D892" s="2" t="str">
        <f>IFERROR(VLOOKUP(ReportKeysStatus[[#This Row],[fehlende Schlagworte lt. VLB-Report]],NoKeysAtDNB[],3,FALSE),"")</f>
        <v>00_keine Schlagworte bei DNB vorhanden</v>
      </c>
      <c r="E892" s="2">
        <f>IFERROR(VLOOKUP(ReportKeysStatus[[#This Row],[fehlende Schlagworte lt. VLB-Report]],KeysDNB[],4,FALSE),0)</f>
        <v>0</v>
      </c>
      <c r="F892" s="3">
        <f>VLOOKUP(ReportKeysStatus[[#This Row],[fehlende Schlagworte lt. VLB-Report]],NoOfKeysVLB[],2,FALSE)</f>
        <v>2</v>
      </c>
      <c r="G892" s="3">
        <f>ReportKeysStatus[[#This Row],['#KW DNB]]+ReportKeysStatus[[#This Row],['#KW VLB]]</f>
        <v>2</v>
      </c>
    </row>
    <row r="893" spans="1:7" ht="21" customHeight="1" x14ac:dyDescent="0.25">
      <c r="A893" s="4" t="s">
        <v>891</v>
      </c>
      <c r="B893" s="4" t="s">
        <v>10945</v>
      </c>
      <c r="C893" s="2" t="str">
        <f>IFERROR(IF(LEN(VLOOKUP(ReportKeysStatus[[#This Row],[fehlende Schlagworte lt. VLB-Report]],KeysDNB[],1,FALSE)&gt;0),"ja"),"nein")</f>
        <v>nein</v>
      </c>
      <c r="D893" s="2" t="str">
        <f>IFERROR(VLOOKUP(ReportKeysStatus[[#This Row],[fehlende Schlagworte lt. VLB-Report]],NoKeysAtDNB[],3,FALSE),"")</f>
        <v>00_keine Schlagworte bei DNB vorhanden</v>
      </c>
      <c r="E893" s="2">
        <f>IFERROR(VLOOKUP(ReportKeysStatus[[#This Row],[fehlende Schlagworte lt. VLB-Report]],KeysDNB[],4,FALSE),0)</f>
        <v>0</v>
      </c>
      <c r="F893" s="3">
        <f>VLOOKUP(ReportKeysStatus[[#This Row],[fehlende Schlagworte lt. VLB-Report]],NoOfKeysVLB[],2,FALSE)</f>
        <v>2</v>
      </c>
      <c r="G893" s="3">
        <f>ReportKeysStatus[[#This Row],['#KW DNB]]+ReportKeysStatus[[#This Row],['#KW VLB]]</f>
        <v>2</v>
      </c>
    </row>
    <row r="894" spans="1:7" ht="21" customHeight="1" x14ac:dyDescent="0.25">
      <c r="A894" s="4" t="s">
        <v>892</v>
      </c>
      <c r="B894" s="4" t="s">
        <v>10945</v>
      </c>
      <c r="C894" s="2" t="str">
        <f>IFERROR(IF(LEN(VLOOKUP(ReportKeysStatus[[#This Row],[fehlende Schlagworte lt. VLB-Report]],KeysDNB[],1,FALSE)&gt;0),"ja"),"nein")</f>
        <v>nein</v>
      </c>
      <c r="D894" s="2" t="str">
        <f>IFERROR(VLOOKUP(ReportKeysStatus[[#This Row],[fehlende Schlagworte lt. VLB-Report]],NoKeysAtDNB[],3,FALSE),"")</f>
        <v>00_keine Schlagworte bei DNB vorhanden</v>
      </c>
      <c r="E894" s="2">
        <f>IFERROR(VLOOKUP(ReportKeysStatus[[#This Row],[fehlende Schlagworte lt. VLB-Report]],KeysDNB[],4,FALSE),0)</f>
        <v>0</v>
      </c>
      <c r="F894" s="3">
        <f>VLOOKUP(ReportKeysStatus[[#This Row],[fehlende Schlagworte lt. VLB-Report]],NoOfKeysVLB[],2,FALSE)</f>
        <v>2</v>
      </c>
      <c r="G894" s="3">
        <f>ReportKeysStatus[[#This Row],['#KW DNB]]+ReportKeysStatus[[#This Row],['#KW VLB]]</f>
        <v>2</v>
      </c>
    </row>
    <row r="895" spans="1:7" ht="21" customHeight="1" x14ac:dyDescent="0.25">
      <c r="A895" s="4" t="s">
        <v>893</v>
      </c>
      <c r="B895" s="4" t="s">
        <v>10945</v>
      </c>
      <c r="C895" s="2" t="str">
        <f>IFERROR(IF(LEN(VLOOKUP(ReportKeysStatus[[#This Row],[fehlende Schlagworte lt. VLB-Report]],KeysDNB[],1,FALSE)&gt;0),"ja"),"nein")</f>
        <v>nein</v>
      </c>
      <c r="D895" s="2" t="str">
        <f>IFERROR(VLOOKUP(ReportKeysStatus[[#This Row],[fehlende Schlagworte lt. VLB-Report]],NoKeysAtDNB[],3,FALSE),"")</f>
        <v>00_keine Schlagworte bei DNB vorhanden</v>
      </c>
      <c r="E895" s="2">
        <f>IFERROR(VLOOKUP(ReportKeysStatus[[#This Row],[fehlende Schlagworte lt. VLB-Report]],KeysDNB[],4,FALSE),0)</f>
        <v>0</v>
      </c>
      <c r="F895" s="3">
        <f>VLOOKUP(ReportKeysStatus[[#This Row],[fehlende Schlagworte lt. VLB-Report]],NoOfKeysVLB[],2,FALSE)</f>
        <v>1</v>
      </c>
      <c r="G895" s="3">
        <f>ReportKeysStatus[[#This Row],['#KW DNB]]+ReportKeysStatus[[#This Row],['#KW VLB]]</f>
        <v>1</v>
      </c>
    </row>
    <row r="896" spans="1:7" ht="21" customHeight="1" x14ac:dyDescent="0.25">
      <c r="A896" s="4" t="s">
        <v>894</v>
      </c>
      <c r="B896" s="4" t="s">
        <v>10945</v>
      </c>
      <c r="C896" s="2" t="str">
        <f>IFERROR(IF(LEN(VLOOKUP(ReportKeysStatus[[#This Row],[fehlende Schlagworte lt. VLB-Report]],KeysDNB[],1,FALSE)&gt;0),"ja"),"nein")</f>
        <v>nein</v>
      </c>
      <c r="D896" s="2" t="str">
        <f>IFERROR(VLOOKUP(ReportKeysStatus[[#This Row],[fehlende Schlagworte lt. VLB-Report]],NoKeysAtDNB[],3,FALSE),"")</f>
        <v>00_ISBN nicht bei DNB vorhanden</v>
      </c>
      <c r="E896" s="2">
        <f>IFERROR(VLOOKUP(ReportKeysStatus[[#This Row],[fehlende Schlagworte lt. VLB-Report]],KeysDNB[],4,FALSE),0)</f>
        <v>0</v>
      </c>
      <c r="F896" s="3">
        <f>VLOOKUP(ReportKeysStatus[[#This Row],[fehlende Schlagworte lt. VLB-Report]],NoOfKeysVLB[],2,FALSE)</f>
        <v>1</v>
      </c>
      <c r="G896" s="3">
        <f>ReportKeysStatus[[#This Row],['#KW DNB]]+ReportKeysStatus[[#This Row],['#KW VLB]]</f>
        <v>1</v>
      </c>
    </row>
    <row r="897" spans="1:7" ht="21" customHeight="1" x14ac:dyDescent="0.25">
      <c r="A897" s="4" t="s">
        <v>895</v>
      </c>
      <c r="B897" s="4" t="s">
        <v>10945</v>
      </c>
      <c r="C897" s="2" t="str">
        <f>IFERROR(IF(LEN(VLOOKUP(ReportKeysStatus[[#This Row],[fehlende Schlagworte lt. VLB-Report]],KeysDNB[],1,FALSE)&gt;0),"ja"),"nein")</f>
        <v>nein</v>
      </c>
      <c r="D897" s="2" t="str">
        <f>IFERROR(VLOOKUP(ReportKeysStatus[[#This Row],[fehlende Schlagworte lt. VLB-Report]],NoKeysAtDNB[],3,FALSE),"")</f>
        <v>00_keine Schlagworte bei DNB vorhanden</v>
      </c>
      <c r="E897" s="2">
        <f>IFERROR(VLOOKUP(ReportKeysStatus[[#This Row],[fehlende Schlagworte lt. VLB-Report]],KeysDNB[],4,FALSE),0)</f>
        <v>0</v>
      </c>
      <c r="F897" s="3">
        <f>VLOOKUP(ReportKeysStatus[[#This Row],[fehlende Schlagworte lt. VLB-Report]],NoOfKeysVLB[],2,FALSE)</f>
        <v>2</v>
      </c>
      <c r="G897" s="3">
        <f>ReportKeysStatus[[#This Row],['#KW DNB]]+ReportKeysStatus[[#This Row],['#KW VLB]]</f>
        <v>2</v>
      </c>
    </row>
    <row r="898" spans="1:7" ht="21" customHeight="1" x14ac:dyDescent="0.25">
      <c r="A898" s="4" t="s">
        <v>896</v>
      </c>
      <c r="B898" s="4" t="s">
        <v>10945</v>
      </c>
      <c r="C898" s="2" t="str">
        <f>IFERROR(IF(LEN(VLOOKUP(ReportKeysStatus[[#This Row],[fehlende Schlagworte lt. VLB-Report]],KeysDNB[],1,FALSE)&gt;0),"ja"),"nein")</f>
        <v>nein</v>
      </c>
      <c r="D898" s="2" t="str">
        <f>IFERROR(VLOOKUP(ReportKeysStatus[[#This Row],[fehlende Schlagworte lt. VLB-Report]],NoKeysAtDNB[],3,FALSE),"")</f>
        <v>00_keine Schlagworte bei DNB vorhanden</v>
      </c>
      <c r="E898" s="2">
        <f>IFERROR(VLOOKUP(ReportKeysStatus[[#This Row],[fehlende Schlagworte lt. VLB-Report]],KeysDNB[],4,FALSE),0)</f>
        <v>0</v>
      </c>
      <c r="F898" s="3">
        <f>VLOOKUP(ReportKeysStatus[[#This Row],[fehlende Schlagworte lt. VLB-Report]],NoOfKeysVLB[],2,FALSE)</f>
        <v>2</v>
      </c>
      <c r="G898" s="3">
        <f>ReportKeysStatus[[#This Row],['#KW DNB]]+ReportKeysStatus[[#This Row],['#KW VLB]]</f>
        <v>2</v>
      </c>
    </row>
    <row r="899" spans="1:7" ht="21" customHeight="1" x14ac:dyDescent="0.25">
      <c r="A899" s="4" t="s">
        <v>897</v>
      </c>
      <c r="B899" s="4" t="s">
        <v>10945</v>
      </c>
      <c r="C899" s="2" t="str">
        <f>IFERROR(IF(LEN(VLOOKUP(ReportKeysStatus[[#This Row],[fehlende Schlagworte lt. VLB-Report]],KeysDNB[],1,FALSE)&gt;0),"ja"),"nein")</f>
        <v>nein</v>
      </c>
      <c r="D899" s="2" t="str">
        <f>IFERROR(VLOOKUP(ReportKeysStatus[[#This Row],[fehlende Schlagworte lt. VLB-Report]],NoKeysAtDNB[],3,FALSE),"")</f>
        <v>00_keine Schlagworte bei DNB vorhanden</v>
      </c>
      <c r="E899" s="2">
        <f>IFERROR(VLOOKUP(ReportKeysStatus[[#This Row],[fehlende Schlagworte lt. VLB-Report]],KeysDNB[],4,FALSE),0)</f>
        <v>0</v>
      </c>
      <c r="F899" s="3">
        <f>VLOOKUP(ReportKeysStatus[[#This Row],[fehlende Schlagworte lt. VLB-Report]],NoOfKeysVLB[],2,FALSE)</f>
        <v>2</v>
      </c>
      <c r="G899" s="3">
        <f>ReportKeysStatus[[#This Row],['#KW DNB]]+ReportKeysStatus[[#This Row],['#KW VLB]]</f>
        <v>2</v>
      </c>
    </row>
    <row r="900" spans="1:7" ht="21" customHeight="1" x14ac:dyDescent="0.25">
      <c r="A900" s="4" t="s">
        <v>898</v>
      </c>
      <c r="B900" s="4" t="s">
        <v>10945</v>
      </c>
      <c r="C900" s="2" t="str">
        <f>IFERROR(IF(LEN(VLOOKUP(ReportKeysStatus[[#This Row],[fehlende Schlagworte lt. VLB-Report]],KeysDNB[],1,FALSE)&gt;0),"ja"),"nein")</f>
        <v>nein</v>
      </c>
      <c r="D900" s="2" t="str">
        <f>IFERROR(VLOOKUP(ReportKeysStatus[[#This Row],[fehlende Schlagworte lt. VLB-Report]],NoKeysAtDNB[],3,FALSE),"")</f>
        <v>00_keine Schlagworte bei DNB vorhanden</v>
      </c>
      <c r="E900" s="2">
        <f>IFERROR(VLOOKUP(ReportKeysStatus[[#This Row],[fehlende Schlagworte lt. VLB-Report]],KeysDNB[],4,FALSE),0)</f>
        <v>0</v>
      </c>
      <c r="F900" s="3">
        <f>VLOOKUP(ReportKeysStatus[[#This Row],[fehlende Schlagworte lt. VLB-Report]],NoOfKeysVLB[],2,FALSE)</f>
        <v>0</v>
      </c>
      <c r="G900" s="3">
        <f>ReportKeysStatus[[#This Row],['#KW DNB]]+ReportKeysStatus[[#This Row],['#KW VLB]]</f>
        <v>0</v>
      </c>
    </row>
    <row r="901" spans="1:7" ht="21" customHeight="1" x14ac:dyDescent="0.25">
      <c r="A901" s="4" t="s">
        <v>899</v>
      </c>
      <c r="B901" s="4" t="s">
        <v>10945</v>
      </c>
      <c r="C901" s="2" t="str">
        <f>IFERROR(IF(LEN(VLOOKUP(ReportKeysStatus[[#This Row],[fehlende Schlagworte lt. VLB-Report]],KeysDNB[],1,FALSE)&gt;0),"ja"),"nein")</f>
        <v>nein</v>
      </c>
      <c r="D901" s="2" t="str">
        <f>IFERROR(VLOOKUP(ReportKeysStatus[[#This Row],[fehlende Schlagworte lt. VLB-Report]],NoKeysAtDNB[],3,FALSE),"")</f>
        <v>00_keine Schlagworte bei DNB vorhanden</v>
      </c>
      <c r="E901" s="2">
        <f>IFERROR(VLOOKUP(ReportKeysStatus[[#This Row],[fehlende Schlagworte lt. VLB-Report]],KeysDNB[],4,FALSE),0)</f>
        <v>0</v>
      </c>
      <c r="F901" s="3">
        <f>VLOOKUP(ReportKeysStatus[[#This Row],[fehlende Schlagworte lt. VLB-Report]],NoOfKeysVLB[],2,FALSE)</f>
        <v>2</v>
      </c>
      <c r="G901" s="3">
        <f>ReportKeysStatus[[#This Row],['#KW DNB]]+ReportKeysStatus[[#This Row],['#KW VLB]]</f>
        <v>2</v>
      </c>
    </row>
    <row r="902" spans="1:7" ht="21" customHeight="1" x14ac:dyDescent="0.25">
      <c r="A902" s="4" t="s">
        <v>900</v>
      </c>
      <c r="B902" s="4" t="s">
        <v>10945</v>
      </c>
      <c r="C902" s="2" t="str">
        <f>IFERROR(IF(LEN(VLOOKUP(ReportKeysStatus[[#This Row],[fehlende Schlagworte lt. VLB-Report]],KeysDNB[],1,FALSE)&gt;0),"ja"),"nein")</f>
        <v>nein</v>
      </c>
      <c r="D902" s="2" t="str">
        <f>IFERROR(VLOOKUP(ReportKeysStatus[[#This Row],[fehlende Schlagworte lt. VLB-Report]],NoKeysAtDNB[],3,FALSE),"")</f>
        <v>00_keine Schlagworte bei DNB vorhanden</v>
      </c>
      <c r="E902" s="2">
        <f>IFERROR(VLOOKUP(ReportKeysStatus[[#This Row],[fehlende Schlagworte lt. VLB-Report]],KeysDNB[],4,FALSE),0)</f>
        <v>0</v>
      </c>
      <c r="F902" s="3">
        <f>VLOOKUP(ReportKeysStatus[[#This Row],[fehlende Schlagworte lt. VLB-Report]],NoOfKeysVLB[],2,FALSE)</f>
        <v>2</v>
      </c>
      <c r="G902" s="3">
        <f>ReportKeysStatus[[#This Row],['#KW DNB]]+ReportKeysStatus[[#This Row],['#KW VLB]]</f>
        <v>2</v>
      </c>
    </row>
    <row r="903" spans="1:7" ht="21" customHeight="1" x14ac:dyDescent="0.25">
      <c r="A903" s="4" t="s">
        <v>901</v>
      </c>
      <c r="B903" s="4" t="s">
        <v>10945</v>
      </c>
      <c r="C903" s="2" t="str">
        <f>IFERROR(IF(LEN(VLOOKUP(ReportKeysStatus[[#This Row],[fehlende Schlagworte lt. VLB-Report]],KeysDNB[],1,FALSE)&gt;0),"ja"),"nein")</f>
        <v>nein</v>
      </c>
      <c r="D903" s="2" t="str">
        <f>IFERROR(VLOOKUP(ReportKeysStatus[[#This Row],[fehlende Schlagworte lt. VLB-Report]],NoKeysAtDNB[],3,FALSE),"")</f>
        <v>00_keine Schlagworte bei DNB vorhanden</v>
      </c>
      <c r="E903" s="2">
        <f>IFERROR(VLOOKUP(ReportKeysStatus[[#This Row],[fehlende Schlagworte lt. VLB-Report]],KeysDNB[],4,FALSE),0)</f>
        <v>0</v>
      </c>
      <c r="F903" s="3">
        <f>VLOOKUP(ReportKeysStatus[[#This Row],[fehlende Schlagworte lt. VLB-Report]],NoOfKeysVLB[],2,FALSE)</f>
        <v>0</v>
      </c>
      <c r="G903" s="3">
        <f>ReportKeysStatus[[#This Row],['#KW DNB]]+ReportKeysStatus[[#This Row],['#KW VLB]]</f>
        <v>0</v>
      </c>
    </row>
    <row r="904" spans="1:7" ht="21" customHeight="1" x14ac:dyDescent="0.25">
      <c r="A904" s="4" t="s">
        <v>902</v>
      </c>
      <c r="B904" s="4" t="s">
        <v>10945</v>
      </c>
      <c r="C904" s="2" t="str">
        <f>IFERROR(IF(LEN(VLOOKUP(ReportKeysStatus[[#This Row],[fehlende Schlagworte lt. VLB-Report]],KeysDNB[],1,FALSE)&gt;0),"ja"),"nein")</f>
        <v>nein</v>
      </c>
      <c r="D904" s="2" t="str">
        <f>IFERROR(VLOOKUP(ReportKeysStatus[[#This Row],[fehlende Schlagworte lt. VLB-Report]],NoKeysAtDNB[],3,FALSE),"")</f>
        <v>00_keine Schlagworte bei DNB vorhanden</v>
      </c>
      <c r="E904" s="2">
        <f>IFERROR(VLOOKUP(ReportKeysStatus[[#This Row],[fehlende Schlagworte lt. VLB-Report]],KeysDNB[],4,FALSE),0)</f>
        <v>0</v>
      </c>
      <c r="F904" s="3">
        <f>VLOOKUP(ReportKeysStatus[[#This Row],[fehlende Schlagworte lt. VLB-Report]],NoOfKeysVLB[],2,FALSE)</f>
        <v>2</v>
      </c>
      <c r="G904" s="3">
        <f>ReportKeysStatus[[#This Row],['#KW DNB]]+ReportKeysStatus[[#This Row],['#KW VLB]]</f>
        <v>2</v>
      </c>
    </row>
    <row r="905" spans="1:7" ht="21" customHeight="1" x14ac:dyDescent="0.25">
      <c r="A905" s="4" t="s">
        <v>903</v>
      </c>
      <c r="B905" s="4" t="s">
        <v>10945</v>
      </c>
      <c r="C905" s="2" t="str">
        <f>IFERROR(IF(LEN(VLOOKUP(ReportKeysStatus[[#This Row],[fehlende Schlagworte lt. VLB-Report]],KeysDNB[],1,FALSE)&gt;0),"ja"),"nein")</f>
        <v>nein</v>
      </c>
      <c r="D905" s="2" t="str">
        <f>IFERROR(VLOOKUP(ReportKeysStatus[[#This Row],[fehlende Schlagworte lt. VLB-Report]],NoKeysAtDNB[],3,FALSE),"")</f>
        <v>00_keine Schlagworte bei DNB vorhanden</v>
      </c>
      <c r="E905" s="2">
        <f>IFERROR(VLOOKUP(ReportKeysStatus[[#This Row],[fehlende Schlagworte lt. VLB-Report]],KeysDNB[],4,FALSE),0)</f>
        <v>0</v>
      </c>
      <c r="F905" s="3">
        <f>VLOOKUP(ReportKeysStatus[[#This Row],[fehlende Schlagworte lt. VLB-Report]],NoOfKeysVLB[],2,FALSE)</f>
        <v>1</v>
      </c>
      <c r="G905" s="3">
        <f>ReportKeysStatus[[#This Row],['#KW DNB]]+ReportKeysStatus[[#This Row],['#KW VLB]]</f>
        <v>1</v>
      </c>
    </row>
    <row r="906" spans="1:7" ht="21" customHeight="1" x14ac:dyDescent="0.25">
      <c r="A906" s="4" t="s">
        <v>904</v>
      </c>
      <c r="B906" s="4" t="s">
        <v>10945</v>
      </c>
      <c r="C906" s="2" t="str">
        <f>IFERROR(IF(LEN(VLOOKUP(ReportKeysStatus[[#This Row],[fehlende Schlagworte lt. VLB-Report]],KeysDNB[],1,FALSE)&gt;0),"ja"),"nein")</f>
        <v>nein</v>
      </c>
      <c r="D906" s="2" t="str">
        <f>IFERROR(VLOOKUP(ReportKeysStatus[[#This Row],[fehlende Schlagworte lt. VLB-Report]],NoKeysAtDNB[],3,FALSE),"")</f>
        <v>00_keine Schlagworte bei DNB vorhanden</v>
      </c>
      <c r="E906" s="2">
        <f>IFERROR(VLOOKUP(ReportKeysStatus[[#This Row],[fehlende Schlagworte lt. VLB-Report]],KeysDNB[],4,FALSE),0)</f>
        <v>0</v>
      </c>
      <c r="F906" s="3">
        <f>VLOOKUP(ReportKeysStatus[[#This Row],[fehlende Schlagworte lt. VLB-Report]],NoOfKeysVLB[],2,FALSE)</f>
        <v>1</v>
      </c>
      <c r="G906" s="3">
        <f>ReportKeysStatus[[#This Row],['#KW DNB]]+ReportKeysStatus[[#This Row],['#KW VLB]]</f>
        <v>1</v>
      </c>
    </row>
    <row r="907" spans="1:7" ht="21" customHeight="1" x14ac:dyDescent="0.25">
      <c r="A907" s="4" t="s">
        <v>905</v>
      </c>
      <c r="B907" s="4" t="s">
        <v>10945</v>
      </c>
      <c r="C907" s="2" t="str">
        <f>IFERROR(IF(LEN(VLOOKUP(ReportKeysStatus[[#This Row],[fehlende Schlagworte lt. VLB-Report]],KeysDNB[],1,FALSE)&gt;0),"ja"),"nein")</f>
        <v>nein</v>
      </c>
      <c r="D907" s="2" t="str">
        <f>IFERROR(VLOOKUP(ReportKeysStatus[[#This Row],[fehlende Schlagworte lt. VLB-Report]],NoKeysAtDNB[],3,FALSE),"")</f>
        <v>00_keine Schlagworte bei DNB vorhanden</v>
      </c>
      <c r="E907" s="2">
        <f>IFERROR(VLOOKUP(ReportKeysStatus[[#This Row],[fehlende Schlagworte lt. VLB-Report]],KeysDNB[],4,FALSE),0)</f>
        <v>0</v>
      </c>
      <c r="F907" s="3">
        <f>VLOOKUP(ReportKeysStatus[[#This Row],[fehlende Schlagworte lt. VLB-Report]],NoOfKeysVLB[],2,FALSE)</f>
        <v>2</v>
      </c>
      <c r="G907" s="3">
        <f>ReportKeysStatus[[#This Row],['#KW DNB]]+ReportKeysStatus[[#This Row],['#KW VLB]]</f>
        <v>2</v>
      </c>
    </row>
    <row r="908" spans="1:7" ht="21" customHeight="1" x14ac:dyDescent="0.25">
      <c r="A908" s="4" t="s">
        <v>906</v>
      </c>
      <c r="B908" s="4" t="s">
        <v>10945</v>
      </c>
      <c r="C908" s="2" t="str">
        <f>IFERROR(IF(LEN(VLOOKUP(ReportKeysStatus[[#This Row],[fehlende Schlagworte lt. VLB-Report]],KeysDNB[],1,FALSE)&gt;0),"ja"),"nein")</f>
        <v>nein</v>
      </c>
      <c r="D908" s="2" t="str">
        <f>IFERROR(VLOOKUP(ReportKeysStatus[[#This Row],[fehlende Schlagworte lt. VLB-Report]],NoKeysAtDNB[],3,FALSE),"")</f>
        <v>00_keine Schlagworte bei DNB vorhanden</v>
      </c>
      <c r="E908" s="2">
        <f>IFERROR(VLOOKUP(ReportKeysStatus[[#This Row],[fehlende Schlagworte lt. VLB-Report]],KeysDNB[],4,FALSE),0)</f>
        <v>0</v>
      </c>
      <c r="F908" s="3">
        <f>VLOOKUP(ReportKeysStatus[[#This Row],[fehlende Schlagworte lt. VLB-Report]],NoOfKeysVLB[],2,FALSE)</f>
        <v>2</v>
      </c>
      <c r="G908" s="3">
        <f>ReportKeysStatus[[#This Row],['#KW DNB]]+ReportKeysStatus[[#This Row],['#KW VLB]]</f>
        <v>2</v>
      </c>
    </row>
    <row r="909" spans="1:7" ht="21" customHeight="1" x14ac:dyDescent="0.25">
      <c r="A909" s="4" t="s">
        <v>907</v>
      </c>
      <c r="B909" s="4" t="s">
        <v>10945</v>
      </c>
      <c r="C909" s="2" t="str">
        <f>IFERROR(IF(LEN(VLOOKUP(ReportKeysStatus[[#This Row],[fehlende Schlagworte lt. VLB-Report]],KeysDNB[],1,FALSE)&gt;0),"ja"),"nein")</f>
        <v>ja</v>
      </c>
      <c r="D909" s="2" t="str">
        <f>IFERROR(VLOOKUP(ReportKeysStatus[[#This Row],[fehlende Schlagworte lt. VLB-Report]],NoKeysAtDNB[],3,FALSE),"")</f>
        <v/>
      </c>
      <c r="E909" s="2">
        <f>IFERROR(VLOOKUP(ReportKeysStatus[[#This Row],[fehlende Schlagworte lt. VLB-Report]],KeysDNB[],4,FALSE),0)</f>
        <v>3</v>
      </c>
      <c r="F909" s="3">
        <f>VLOOKUP(ReportKeysStatus[[#This Row],[fehlende Schlagworte lt. VLB-Report]],NoOfKeysVLB[],2,FALSE)</f>
        <v>0</v>
      </c>
      <c r="G909" s="3">
        <f>ReportKeysStatus[[#This Row],['#KW DNB]]+ReportKeysStatus[[#This Row],['#KW VLB]]</f>
        <v>3</v>
      </c>
    </row>
    <row r="910" spans="1:7" ht="21" customHeight="1" x14ac:dyDescent="0.25">
      <c r="A910" s="4" t="s">
        <v>908</v>
      </c>
      <c r="B910" s="4" t="s">
        <v>10945</v>
      </c>
      <c r="C910" s="2" t="str">
        <f>IFERROR(IF(LEN(VLOOKUP(ReportKeysStatus[[#This Row],[fehlende Schlagworte lt. VLB-Report]],KeysDNB[],1,FALSE)&gt;0),"ja"),"nein")</f>
        <v>ja</v>
      </c>
      <c r="D910" s="2" t="str">
        <f>IFERROR(VLOOKUP(ReportKeysStatus[[#This Row],[fehlende Schlagworte lt. VLB-Report]],NoKeysAtDNB[],3,FALSE),"")</f>
        <v/>
      </c>
      <c r="E910" s="2">
        <f>IFERROR(VLOOKUP(ReportKeysStatus[[#This Row],[fehlende Schlagworte lt. VLB-Report]],KeysDNB[],4,FALSE),0)</f>
        <v>2</v>
      </c>
      <c r="F910" s="3">
        <f>VLOOKUP(ReportKeysStatus[[#This Row],[fehlende Schlagworte lt. VLB-Report]],NoOfKeysVLB[],2,FALSE)</f>
        <v>0</v>
      </c>
      <c r="G910" s="3">
        <f>ReportKeysStatus[[#This Row],['#KW DNB]]+ReportKeysStatus[[#This Row],['#KW VLB]]</f>
        <v>2</v>
      </c>
    </row>
    <row r="911" spans="1:7" ht="21" customHeight="1" x14ac:dyDescent="0.25">
      <c r="A911" s="4" t="s">
        <v>909</v>
      </c>
      <c r="B911" s="4" t="s">
        <v>10945</v>
      </c>
      <c r="C911" s="2" t="str">
        <f>IFERROR(IF(LEN(VLOOKUP(ReportKeysStatus[[#This Row],[fehlende Schlagworte lt. VLB-Report]],KeysDNB[],1,FALSE)&gt;0),"ja"),"nein")</f>
        <v>ja</v>
      </c>
      <c r="D911" s="2" t="str">
        <f>IFERROR(VLOOKUP(ReportKeysStatus[[#This Row],[fehlende Schlagworte lt. VLB-Report]],NoKeysAtDNB[],3,FALSE),"")</f>
        <v/>
      </c>
      <c r="E911" s="2">
        <f>IFERROR(VLOOKUP(ReportKeysStatus[[#This Row],[fehlende Schlagworte lt. VLB-Report]],KeysDNB[],4,FALSE),0)</f>
        <v>2</v>
      </c>
      <c r="F911" s="3">
        <f>VLOOKUP(ReportKeysStatus[[#This Row],[fehlende Schlagworte lt. VLB-Report]],NoOfKeysVLB[],2,FALSE)</f>
        <v>0</v>
      </c>
      <c r="G911" s="3">
        <f>ReportKeysStatus[[#This Row],['#KW DNB]]+ReportKeysStatus[[#This Row],['#KW VLB]]</f>
        <v>2</v>
      </c>
    </row>
    <row r="912" spans="1:7" ht="21" customHeight="1" x14ac:dyDescent="0.25">
      <c r="A912" s="4" t="s">
        <v>910</v>
      </c>
      <c r="B912" s="4" t="s">
        <v>10945</v>
      </c>
      <c r="C912" s="2" t="str">
        <f>IFERROR(IF(LEN(VLOOKUP(ReportKeysStatus[[#This Row],[fehlende Schlagworte lt. VLB-Report]],KeysDNB[],1,FALSE)&gt;0),"ja"),"nein")</f>
        <v>ja</v>
      </c>
      <c r="D912" s="2" t="str">
        <f>IFERROR(VLOOKUP(ReportKeysStatus[[#This Row],[fehlende Schlagworte lt. VLB-Report]],NoKeysAtDNB[],3,FALSE),"")</f>
        <v/>
      </c>
      <c r="E912" s="2">
        <f>IFERROR(VLOOKUP(ReportKeysStatus[[#This Row],[fehlende Schlagworte lt. VLB-Report]],KeysDNB[],4,FALSE),0)</f>
        <v>3</v>
      </c>
      <c r="F912" s="3">
        <f>VLOOKUP(ReportKeysStatus[[#This Row],[fehlende Schlagworte lt. VLB-Report]],NoOfKeysVLB[],2,FALSE)</f>
        <v>0</v>
      </c>
      <c r="G912" s="3">
        <f>ReportKeysStatus[[#This Row],['#KW DNB]]+ReportKeysStatus[[#This Row],['#KW VLB]]</f>
        <v>3</v>
      </c>
    </row>
    <row r="913" spans="1:7" ht="21" customHeight="1" x14ac:dyDescent="0.25">
      <c r="A913" s="4" t="s">
        <v>911</v>
      </c>
      <c r="B913" s="4" t="s">
        <v>10945</v>
      </c>
      <c r="C913" s="2" t="str">
        <f>IFERROR(IF(LEN(VLOOKUP(ReportKeysStatus[[#This Row],[fehlende Schlagworte lt. VLB-Report]],KeysDNB[],1,FALSE)&gt;0),"ja"),"nein")</f>
        <v>ja</v>
      </c>
      <c r="D913" s="2" t="str">
        <f>IFERROR(VLOOKUP(ReportKeysStatus[[#This Row],[fehlende Schlagworte lt. VLB-Report]],NoKeysAtDNB[],3,FALSE),"")</f>
        <v/>
      </c>
      <c r="E913" s="2">
        <f>IFERROR(VLOOKUP(ReportKeysStatus[[#This Row],[fehlende Schlagworte lt. VLB-Report]],KeysDNB[],4,FALSE),0)</f>
        <v>4</v>
      </c>
      <c r="F913" s="3">
        <f>VLOOKUP(ReportKeysStatus[[#This Row],[fehlende Schlagworte lt. VLB-Report]],NoOfKeysVLB[],2,FALSE)</f>
        <v>1</v>
      </c>
      <c r="G913" s="3">
        <f>ReportKeysStatus[[#This Row],['#KW DNB]]+ReportKeysStatus[[#This Row],['#KW VLB]]</f>
        <v>5</v>
      </c>
    </row>
    <row r="914" spans="1:7" ht="21" customHeight="1" x14ac:dyDescent="0.25">
      <c r="A914" s="4" t="s">
        <v>912</v>
      </c>
      <c r="B914" s="4" t="s">
        <v>10945</v>
      </c>
      <c r="C914" s="2" t="str">
        <f>IFERROR(IF(LEN(VLOOKUP(ReportKeysStatus[[#This Row],[fehlende Schlagworte lt. VLB-Report]],KeysDNB[],1,FALSE)&gt;0),"ja"),"nein")</f>
        <v>ja</v>
      </c>
      <c r="D914" s="2" t="str">
        <f>IFERROR(VLOOKUP(ReportKeysStatus[[#This Row],[fehlende Schlagworte lt. VLB-Report]],NoKeysAtDNB[],3,FALSE),"")</f>
        <v/>
      </c>
      <c r="E914" s="2">
        <f>IFERROR(VLOOKUP(ReportKeysStatus[[#This Row],[fehlende Schlagworte lt. VLB-Report]],KeysDNB[],4,FALSE),0)</f>
        <v>3</v>
      </c>
      <c r="F914" s="3">
        <f>VLOOKUP(ReportKeysStatus[[#This Row],[fehlende Schlagworte lt. VLB-Report]],NoOfKeysVLB[],2,FALSE)</f>
        <v>2</v>
      </c>
      <c r="G914" s="3">
        <f>ReportKeysStatus[[#This Row],['#KW DNB]]+ReportKeysStatus[[#This Row],['#KW VLB]]</f>
        <v>5</v>
      </c>
    </row>
    <row r="915" spans="1:7" ht="21" customHeight="1" x14ac:dyDescent="0.25">
      <c r="A915" s="4" t="s">
        <v>913</v>
      </c>
      <c r="B915" s="4" t="s">
        <v>10945</v>
      </c>
      <c r="C915" s="2" t="str">
        <f>IFERROR(IF(LEN(VLOOKUP(ReportKeysStatus[[#This Row],[fehlende Schlagworte lt. VLB-Report]],KeysDNB[],1,FALSE)&gt;0),"ja"),"nein")</f>
        <v>ja</v>
      </c>
      <c r="D915" s="2" t="str">
        <f>IFERROR(VLOOKUP(ReportKeysStatus[[#This Row],[fehlende Schlagworte lt. VLB-Report]],NoKeysAtDNB[],3,FALSE),"")</f>
        <v/>
      </c>
      <c r="E915" s="2">
        <f>IFERROR(VLOOKUP(ReportKeysStatus[[#This Row],[fehlende Schlagworte lt. VLB-Report]],KeysDNB[],4,FALSE),0)</f>
        <v>3</v>
      </c>
      <c r="F915" s="3">
        <f>VLOOKUP(ReportKeysStatus[[#This Row],[fehlende Schlagworte lt. VLB-Report]],NoOfKeysVLB[],2,FALSE)</f>
        <v>2</v>
      </c>
      <c r="G915" s="3">
        <f>ReportKeysStatus[[#This Row],['#KW DNB]]+ReportKeysStatus[[#This Row],['#KW VLB]]</f>
        <v>5</v>
      </c>
    </row>
    <row r="916" spans="1:7" ht="21" customHeight="1" x14ac:dyDescent="0.25">
      <c r="A916" s="4" t="s">
        <v>914</v>
      </c>
      <c r="B916" s="4" t="s">
        <v>10945</v>
      </c>
      <c r="C916" s="2" t="str">
        <f>IFERROR(IF(LEN(VLOOKUP(ReportKeysStatus[[#This Row],[fehlende Schlagworte lt. VLB-Report]],KeysDNB[],1,FALSE)&gt;0),"ja"),"nein")</f>
        <v>nein</v>
      </c>
      <c r="D916" s="2" t="str">
        <f>IFERROR(VLOOKUP(ReportKeysStatus[[#This Row],[fehlende Schlagworte lt. VLB-Report]],NoKeysAtDNB[],3,FALSE),"")</f>
        <v>00_keine Schlagworte bei DNB vorhanden</v>
      </c>
      <c r="E916" s="2">
        <f>IFERROR(VLOOKUP(ReportKeysStatus[[#This Row],[fehlende Schlagworte lt. VLB-Report]],KeysDNB[],4,FALSE),0)</f>
        <v>0</v>
      </c>
      <c r="F916" s="3">
        <f>VLOOKUP(ReportKeysStatus[[#This Row],[fehlende Schlagworte lt. VLB-Report]],NoOfKeysVLB[],2,FALSE)</f>
        <v>1</v>
      </c>
      <c r="G916" s="3">
        <f>ReportKeysStatus[[#This Row],['#KW DNB]]+ReportKeysStatus[[#This Row],['#KW VLB]]</f>
        <v>1</v>
      </c>
    </row>
    <row r="917" spans="1:7" ht="21" customHeight="1" x14ac:dyDescent="0.25">
      <c r="A917" s="4" t="s">
        <v>915</v>
      </c>
      <c r="B917" s="4" t="s">
        <v>10945</v>
      </c>
      <c r="C917" s="2" t="str">
        <f>IFERROR(IF(LEN(VLOOKUP(ReportKeysStatus[[#This Row],[fehlende Schlagworte lt. VLB-Report]],KeysDNB[],1,FALSE)&gt;0),"ja"),"nein")</f>
        <v>nein</v>
      </c>
      <c r="D917" s="2" t="str">
        <f>IFERROR(VLOOKUP(ReportKeysStatus[[#This Row],[fehlende Schlagworte lt. VLB-Report]],NoKeysAtDNB[],3,FALSE),"")</f>
        <v>00_keine Schlagworte bei DNB vorhanden</v>
      </c>
      <c r="E917" s="2">
        <f>IFERROR(VLOOKUP(ReportKeysStatus[[#This Row],[fehlende Schlagworte lt. VLB-Report]],KeysDNB[],4,FALSE),0)</f>
        <v>0</v>
      </c>
      <c r="F917" s="3">
        <f>VLOOKUP(ReportKeysStatus[[#This Row],[fehlende Schlagworte lt. VLB-Report]],NoOfKeysVLB[],2,FALSE)</f>
        <v>1</v>
      </c>
      <c r="G917" s="3">
        <f>ReportKeysStatus[[#This Row],['#KW DNB]]+ReportKeysStatus[[#This Row],['#KW VLB]]</f>
        <v>1</v>
      </c>
    </row>
    <row r="918" spans="1:7" ht="21" customHeight="1" x14ac:dyDescent="0.25">
      <c r="A918" s="4" t="s">
        <v>916</v>
      </c>
      <c r="B918" s="4" t="s">
        <v>10945</v>
      </c>
      <c r="C918" s="2" t="str">
        <f>IFERROR(IF(LEN(VLOOKUP(ReportKeysStatus[[#This Row],[fehlende Schlagworte lt. VLB-Report]],KeysDNB[],1,FALSE)&gt;0),"ja"),"nein")</f>
        <v>ja</v>
      </c>
      <c r="D918" s="2" t="str">
        <f>IFERROR(VLOOKUP(ReportKeysStatus[[#This Row],[fehlende Schlagworte lt. VLB-Report]],NoKeysAtDNB[],3,FALSE),"")</f>
        <v/>
      </c>
      <c r="E918" s="2">
        <f>IFERROR(VLOOKUP(ReportKeysStatus[[#This Row],[fehlende Schlagworte lt. VLB-Report]],KeysDNB[],4,FALSE),0)</f>
        <v>2</v>
      </c>
      <c r="F918" s="3">
        <f>VLOOKUP(ReportKeysStatus[[#This Row],[fehlende Schlagworte lt. VLB-Report]],NoOfKeysVLB[],2,FALSE)</f>
        <v>2</v>
      </c>
      <c r="G918" s="3">
        <f>ReportKeysStatus[[#This Row],['#KW DNB]]+ReportKeysStatus[[#This Row],['#KW VLB]]</f>
        <v>4</v>
      </c>
    </row>
    <row r="919" spans="1:7" ht="21" customHeight="1" x14ac:dyDescent="0.25">
      <c r="A919" s="4" t="s">
        <v>917</v>
      </c>
      <c r="B919" s="4" t="s">
        <v>10945</v>
      </c>
      <c r="C919" s="2" t="str">
        <f>IFERROR(IF(LEN(VLOOKUP(ReportKeysStatus[[#This Row],[fehlende Schlagworte lt. VLB-Report]],KeysDNB[],1,FALSE)&gt;0),"ja"),"nein")</f>
        <v>nein</v>
      </c>
      <c r="D919" s="2" t="str">
        <f>IFERROR(VLOOKUP(ReportKeysStatus[[#This Row],[fehlende Schlagworte lt. VLB-Report]],NoKeysAtDNB[],3,FALSE),"")</f>
        <v>00_keine Schlagworte bei DNB vorhanden</v>
      </c>
      <c r="E919" s="2">
        <f>IFERROR(VLOOKUP(ReportKeysStatus[[#This Row],[fehlende Schlagworte lt. VLB-Report]],KeysDNB[],4,FALSE),0)</f>
        <v>0</v>
      </c>
      <c r="F919" s="3">
        <f>VLOOKUP(ReportKeysStatus[[#This Row],[fehlende Schlagworte lt. VLB-Report]],NoOfKeysVLB[],2,FALSE)</f>
        <v>1</v>
      </c>
      <c r="G919" s="3">
        <f>ReportKeysStatus[[#This Row],['#KW DNB]]+ReportKeysStatus[[#This Row],['#KW VLB]]</f>
        <v>1</v>
      </c>
    </row>
    <row r="920" spans="1:7" ht="21" customHeight="1" x14ac:dyDescent="0.25">
      <c r="A920" s="4" t="s">
        <v>918</v>
      </c>
      <c r="B920" s="4" t="s">
        <v>10945</v>
      </c>
      <c r="C920" s="2" t="str">
        <f>IFERROR(IF(LEN(VLOOKUP(ReportKeysStatus[[#This Row],[fehlende Schlagworte lt. VLB-Report]],KeysDNB[],1,FALSE)&gt;0),"ja"),"nein")</f>
        <v>nein</v>
      </c>
      <c r="D920" s="2" t="str">
        <f>IFERROR(VLOOKUP(ReportKeysStatus[[#This Row],[fehlende Schlagworte lt. VLB-Report]],NoKeysAtDNB[],3,FALSE),"")</f>
        <v>00_keine Schlagworte bei DNB vorhanden</v>
      </c>
      <c r="E920" s="2">
        <f>IFERROR(VLOOKUP(ReportKeysStatus[[#This Row],[fehlende Schlagworte lt. VLB-Report]],KeysDNB[],4,FALSE),0)</f>
        <v>0</v>
      </c>
      <c r="F920" s="3">
        <f>VLOOKUP(ReportKeysStatus[[#This Row],[fehlende Schlagworte lt. VLB-Report]],NoOfKeysVLB[],2,FALSE)</f>
        <v>2</v>
      </c>
      <c r="G920" s="3">
        <f>ReportKeysStatus[[#This Row],['#KW DNB]]+ReportKeysStatus[[#This Row],['#KW VLB]]</f>
        <v>2</v>
      </c>
    </row>
    <row r="921" spans="1:7" ht="21" customHeight="1" x14ac:dyDescent="0.25">
      <c r="A921" s="4" t="s">
        <v>919</v>
      </c>
      <c r="B921" s="4" t="s">
        <v>10945</v>
      </c>
      <c r="C921" s="2" t="str">
        <f>IFERROR(IF(LEN(VLOOKUP(ReportKeysStatus[[#This Row],[fehlende Schlagworte lt. VLB-Report]],KeysDNB[],1,FALSE)&gt;0),"ja"),"nein")</f>
        <v>nein</v>
      </c>
      <c r="D921" s="2" t="str">
        <f>IFERROR(VLOOKUP(ReportKeysStatus[[#This Row],[fehlende Schlagworte lt. VLB-Report]],NoKeysAtDNB[],3,FALSE),"")</f>
        <v>00_keine Schlagworte bei DNB vorhanden</v>
      </c>
      <c r="E921" s="2">
        <f>IFERROR(VLOOKUP(ReportKeysStatus[[#This Row],[fehlende Schlagworte lt. VLB-Report]],KeysDNB[],4,FALSE),0)</f>
        <v>0</v>
      </c>
      <c r="F921" s="3">
        <f>VLOOKUP(ReportKeysStatus[[#This Row],[fehlende Schlagworte lt. VLB-Report]],NoOfKeysVLB[],2,FALSE)</f>
        <v>1</v>
      </c>
      <c r="G921" s="3">
        <f>ReportKeysStatus[[#This Row],['#KW DNB]]+ReportKeysStatus[[#This Row],['#KW VLB]]</f>
        <v>1</v>
      </c>
    </row>
    <row r="922" spans="1:7" ht="21" customHeight="1" x14ac:dyDescent="0.25">
      <c r="A922" s="4" t="s">
        <v>920</v>
      </c>
      <c r="B922" s="4" t="s">
        <v>10945</v>
      </c>
      <c r="C922" s="2" t="str">
        <f>IFERROR(IF(LEN(VLOOKUP(ReportKeysStatus[[#This Row],[fehlende Schlagworte lt. VLB-Report]],KeysDNB[],1,FALSE)&gt;0),"ja"),"nein")</f>
        <v>nein</v>
      </c>
      <c r="D922" s="2" t="str">
        <f>IFERROR(VLOOKUP(ReportKeysStatus[[#This Row],[fehlende Schlagworte lt. VLB-Report]],NoKeysAtDNB[],3,FALSE),"")</f>
        <v>00_keine Schlagworte bei DNB vorhanden</v>
      </c>
      <c r="E922" s="2">
        <f>IFERROR(VLOOKUP(ReportKeysStatus[[#This Row],[fehlende Schlagworte lt. VLB-Report]],KeysDNB[],4,FALSE),0)</f>
        <v>0</v>
      </c>
      <c r="F922" s="3">
        <f>VLOOKUP(ReportKeysStatus[[#This Row],[fehlende Schlagworte lt. VLB-Report]],NoOfKeysVLB[],2,FALSE)</f>
        <v>1</v>
      </c>
      <c r="G922" s="3">
        <f>ReportKeysStatus[[#This Row],['#KW DNB]]+ReportKeysStatus[[#This Row],['#KW VLB]]</f>
        <v>1</v>
      </c>
    </row>
    <row r="923" spans="1:7" ht="21" customHeight="1" x14ac:dyDescent="0.25">
      <c r="A923" s="4" t="s">
        <v>921</v>
      </c>
      <c r="B923" s="4" t="s">
        <v>10945</v>
      </c>
      <c r="C923" s="2" t="str">
        <f>IFERROR(IF(LEN(VLOOKUP(ReportKeysStatus[[#This Row],[fehlende Schlagworte lt. VLB-Report]],KeysDNB[],1,FALSE)&gt;0),"ja"),"nein")</f>
        <v>nein</v>
      </c>
      <c r="D923" s="2" t="str">
        <f>IFERROR(VLOOKUP(ReportKeysStatus[[#This Row],[fehlende Schlagworte lt. VLB-Report]],NoKeysAtDNB[],3,FALSE),"")</f>
        <v>00_keine Schlagworte bei DNB vorhanden</v>
      </c>
      <c r="E923" s="2">
        <f>IFERROR(VLOOKUP(ReportKeysStatus[[#This Row],[fehlende Schlagworte lt. VLB-Report]],KeysDNB[],4,FALSE),0)</f>
        <v>0</v>
      </c>
      <c r="F923" s="3">
        <f>VLOOKUP(ReportKeysStatus[[#This Row],[fehlende Schlagworte lt. VLB-Report]],NoOfKeysVLB[],2,FALSE)</f>
        <v>2</v>
      </c>
      <c r="G923" s="3">
        <f>ReportKeysStatus[[#This Row],['#KW DNB]]+ReportKeysStatus[[#This Row],['#KW VLB]]</f>
        <v>2</v>
      </c>
    </row>
    <row r="924" spans="1:7" ht="21" customHeight="1" x14ac:dyDescent="0.25">
      <c r="A924" s="4" t="s">
        <v>922</v>
      </c>
      <c r="B924" s="4" t="s">
        <v>10945</v>
      </c>
      <c r="C924" s="2" t="str">
        <f>IFERROR(IF(LEN(VLOOKUP(ReportKeysStatus[[#This Row],[fehlende Schlagworte lt. VLB-Report]],KeysDNB[],1,FALSE)&gt;0),"ja"),"nein")</f>
        <v>nein</v>
      </c>
      <c r="D924" s="2" t="str">
        <f>IFERROR(VLOOKUP(ReportKeysStatus[[#This Row],[fehlende Schlagworte lt. VLB-Report]],NoKeysAtDNB[],3,FALSE),"")</f>
        <v>00_keine Schlagworte bei DNB vorhanden</v>
      </c>
      <c r="E924" s="2">
        <f>IFERROR(VLOOKUP(ReportKeysStatus[[#This Row],[fehlende Schlagworte lt. VLB-Report]],KeysDNB[],4,FALSE),0)</f>
        <v>0</v>
      </c>
      <c r="F924" s="3">
        <f>VLOOKUP(ReportKeysStatus[[#This Row],[fehlende Schlagworte lt. VLB-Report]],NoOfKeysVLB[],2,FALSE)</f>
        <v>2</v>
      </c>
      <c r="G924" s="3">
        <f>ReportKeysStatus[[#This Row],['#KW DNB]]+ReportKeysStatus[[#This Row],['#KW VLB]]</f>
        <v>2</v>
      </c>
    </row>
    <row r="925" spans="1:7" ht="21" customHeight="1" x14ac:dyDescent="0.25">
      <c r="A925" s="4" t="s">
        <v>923</v>
      </c>
      <c r="B925" s="4" t="s">
        <v>10945</v>
      </c>
      <c r="C925" s="2" t="str">
        <f>IFERROR(IF(LEN(VLOOKUP(ReportKeysStatus[[#This Row],[fehlende Schlagworte lt. VLB-Report]],KeysDNB[],1,FALSE)&gt;0),"ja"),"nein")</f>
        <v>nein</v>
      </c>
      <c r="D925" s="2" t="str">
        <f>IFERROR(VLOOKUP(ReportKeysStatus[[#This Row],[fehlende Schlagworte lt. VLB-Report]],NoKeysAtDNB[],3,FALSE),"")</f>
        <v/>
      </c>
      <c r="E925" s="2">
        <f>IFERROR(VLOOKUP(ReportKeysStatus[[#This Row],[fehlende Schlagworte lt. VLB-Report]],KeysDNB[],4,FALSE),0)</f>
        <v>0</v>
      </c>
      <c r="F925" s="3">
        <f>VLOOKUP(ReportKeysStatus[[#This Row],[fehlende Schlagworte lt. VLB-Report]],NoOfKeysVLB[],2,FALSE)</f>
        <v>1</v>
      </c>
      <c r="G925" s="3">
        <f>ReportKeysStatus[[#This Row],['#KW DNB]]+ReportKeysStatus[[#This Row],['#KW VLB]]</f>
        <v>1</v>
      </c>
    </row>
    <row r="926" spans="1:7" ht="21" customHeight="1" x14ac:dyDescent="0.25">
      <c r="A926" s="4" t="s">
        <v>924</v>
      </c>
      <c r="B926" s="4" t="s">
        <v>10945</v>
      </c>
      <c r="C926" s="2" t="str">
        <f>IFERROR(IF(LEN(VLOOKUP(ReportKeysStatus[[#This Row],[fehlende Schlagworte lt. VLB-Report]],KeysDNB[],1,FALSE)&gt;0),"ja"),"nein")</f>
        <v>nein</v>
      </c>
      <c r="D926" s="2" t="str">
        <f>IFERROR(VLOOKUP(ReportKeysStatus[[#This Row],[fehlende Schlagworte lt. VLB-Report]],NoKeysAtDNB[],3,FALSE),"")</f>
        <v>00_keine Schlagworte bei DNB vorhanden</v>
      </c>
      <c r="E926" s="2">
        <f>IFERROR(VLOOKUP(ReportKeysStatus[[#This Row],[fehlende Schlagworte lt. VLB-Report]],KeysDNB[],4,FALSE),0)</f>
        <v>0</v>
      </c>
      <c r="F926" s="3">
        <f>VLOOKUP(ReportKeysStatus[[#This Row],[fehlende Schlagworte lt. VLB-Report]],NoOfKeysVLB[],2,FALSE)</f>
        <v>0</v>
      </c>
      <c r="G926" s="3">
        <f>ReportKeysStatus[[#This Row],['#KW DNB]]+ReportKeysStatus[[#This Row],['#KW VLB]]</f>
        <v>0</v>
      </c>
    </row>
    <row r="927" spans="1:7" ht="21" customHeight="1" x14ac:dyDescent="0.25">
      <c r="A927" s="4" t="s">
        <v>925</v>
      </c>
      <c r="B927" s="4" t="s">
        <v>10945</v>
      </c>
      <c r="C927" s="2" t="str">
        <f>IFERROR(IF(LEN(VLOOKUP(ReportKeysStatus[[#This Row],[fehlende Schlagworte lt. VLB-Report]],KeysDNB[],1,FALSE)&gt;0),"ja"),"nein")</f>
        <v>nein</v>
      </c>
      <c r="D927" s="2" t="str">
        <f>IFERROR(VLOOKUP(ReportKeysStatus[[#This Row],[fehlende Schlagworte lt. VLB-Report]],NoKeysAtDNB[],3,FALSE),"")</f>
        <v>00_keine Schlagworte bei DNB vorhanden</v>
      </c>
      <c r="E927" s="2">
        <f>IFERROR(VLOOKUP(ReportKeysStatus[[#This Row],[fehlende Schlagworte lt. VLB-Report]],KeysDNB[],4,FALSE),0)</f>
        <v>0</v>
      </c>
      <c r="F927" s="3">
        <f>VLOOKUP(ReportKeysStatus[[#This Row],[fehlende Schlagworte lt. VLB-Report]],NoOfKeysVLB[],2,FALSE)</f>
        <v>1</v>
      </c>
      <c r="G927" s="3">
        <f>ReportKeysStatus[[#This Row],['#KW DNB]]+ReportKeysStatus[[#This Row],['#KW VLB]]</f>
        <v>1</v>
      </c>
    </row>
    <row r="928" spans="1:7" ht="21" customHeight="1" x14ac:dyDescent="0.25">
      <c r="A928" s="4" t="s">
        <v>926</v>
      </c>
      <c r="B928" s="4" t="s">
        <v>10945</v>
      </c>
      <c r="C928" s="2" t="str">
        <f>IFERROR(IF(LEN(VLOOKUP(ReportKeysStatus[[#This Row],[fehlende Schlagworte lt. VLB-Report]],KeysDNB[],1,FALSE)&gt;0),"ja"),"nein")</f>
        <v>nein</v>
      </c>
      <c r="D928" s="2" t="str">
        <f>IFERROR(VLOOKUP(ReportKeysStatus[[#This Row],[fehlende Schlagworte lt. VLB-Report]],NoKeysAtDNB[],3,FALSE),"")</f>
        <v>00_keine Schlagworte bei DNB vorhanden</v>
      </c>
      <c r="E928" s="2">
        <f>IFERROR(VLOOKUP(ReportKeysStatus[[#This Row],[fehlende Schlagworte lt. VLB-Report]],KeysDNB[],4,FALSE),0)</f>
        <v>0</v>
      </c>
      <c r="F928" s="3">
        <f>VLOOKUP(ReportKeysStatus[[#This Row],[fehlende Schlagworte lt. VLB-Report]],NoOfKeysVLB[],2,FALSE)</f>
        <v>2</v>
      </c>
      <c r="G928" s="3">
        <f>ReportKeysStatus[[#This Row],['#KW DNB]]+ReportKeysStatus[[#This Row],['#KW VLB]]</f>
        <v>2</v>
      </c>
    </row>
    <row r="929" spans="1:7" ht="21" customHeight="1" x14ac:dyDescent="0.25">
      <c r="A929" s="4" t="s">
        <v>927</v>
      </c>
      <c r="B929" s="4" t="s">
        <v>10945</v>
      </c>
      <c r="C929" s="2" t="str">
        <f>IFERROR(IF(LEN(VLOOKUP(ReportKeysStatus[[#This Row],[fehlende Schlagworte lt. VLB-Report]],KeysDNB[],1,FALSE)&gt;0),"ja"),"nein")</f>
        <v>nein</v>
      </c>
      <c r="D929" s="2" t="str">
        <f>IFERROR(VLOOKUP(ReportKeysStatus[[#This Row],[fehlende Schlagworte lt. VLB-Report]],NoKeysAtDNB[],3,FALSE),"")</f>
        <v>00_keine Schlagworte bei DNB vorhanden</v>
      </c>
      <c r="E929" s="2">
        <f>IFERROR(VLOOKUP(ReportKeysStatus[[#This Row],[fehlende Schlagworte lt. VLB-Report]],KeysDNB[],4,FALSE),0)</f>
        <v>0</v>
      </c>
      <c r="F929" s="3">
        <f>VLOOKUP(ReportKeysStatus[[#This Row],[fehlende Schlagworte lt. VLB-Report]],NoOfKeysVLB[],2,FALSE)</f>
        <v>1</v>
      </c>
      <c r="G929" s="3">
        <f>ReportKeysStatus[[#This Row],['#KW DNB]]+ReportKeysStatus[[#This Row],['#KW VLB]]</f>
        <v>1</v>
      </c>
    </row>
    <row r="930" spans="1:7" ht="21" customHeight="1" x14ac:dyDescent="0.25">
      <c r="A930" s="4" t="s">
        <v>928</v>
      </c>
      <c r="B930" s="4" t="s">
        <v>10945</v>
      </c>
      <c r="C930" s="2" t="str">
        <f>IFERROR(IF(LEN(VLOOKUP(ReportKeysStatus[[#This Row],[fehlende Schlagworte lt. VLB-Report]],KeysDNB[],1,FALSE)&gt;0),"ja"),"nein")</f>
        <v>nein</v>
      </c>
      <c r="D930" s="2" t="str">
        <f>IFERROR(VLOOKUP(ReportKeysStatus[[#This Row],[fehlende Schlagworte lt. VLB-Report]],NoKeysAtDNB[],3,FALSE),"")</f>
        <v>00_keine Schlagworte bei DNB vorhanden</v>
      </c>
      <c r="E930" s="2">
        <f>IFERROR(VLOOKUP(ReportKeysStatus[[#This Row],[fehlende Schlagworte lt. VLB-Report]],KeysDNB[],4,FALSE),0)</f>
        <v>0</v>
      </c>
      <c r="F930" s="3">
        <f>VLOOKUP(ReportKeysStatus[[#This Row],[fehlende Schlagworte lt. VLB-Report]],NoOfKeysVLB[],2,FALSE)</f>
        <v>0</v>
      </c>
      <c r="G930" s="3">
        <f>ReportKeysStatus[[#This Row],['#KW DNB]]+ReportKeysStatus[[#This Row],['#KW VLB]]</f>
        <v>0</v>
      </c>
    </row>
    <row r="931" spans="1:7" ht="21" customHeight="1" x14ac:dyDescent="0.25">
      <c r="A931" s="4" t="s">
        <v>929</v>
      </c>
      <c r="B931" s="4" t="s">
        <v>10945</v>
      </c>
      <c r="C931" s="2" t="str">
        <f>IFERROR(IF(LEN(VLOOKUP(ReportKeysStatus[[#This Row],[fehlende Schlagworte lt. VLB-Report]],KeysDNB[],1,FALSE)&gt;0),"ja"),"nein")</f>
        <v>ja</v>
      </c>
      <c r="D931" s="2" t="str">
        <f>IFERROR(VLOOKUP(ReportKeysStatus[[#This Row],[fehlende Schlagworte lt. VLB-Report]],NoKeysAtDNB[],3,FALSE),"")</f>
        <v/>
      </c>
      <c r="E931" s="2">
        <f>IFERROR(VLOOKUP(ReportKeysStatus[[#This Row],[fehlende Schlagworte lt. VLB-Report]],KeysDNB[],4,FALSE),0)</f>
        <v>5</v>
      </c>
      <c r="F931" s="3">
        <f>VLOOKUP(ReportKeysStatus[[#This Row],[fehlende Schlagworte lt. VLB-Report]],NoOfKeysVLB[],2,FALSE)</f>
        <v>1</v>
      </c>
      <c r="G931" s="3">
        <f>ReportKeysStatus[[#This Row],['#KW DNB]]+ReportKeysStatus[[#This Row],['#KW VLB]]</f>
        <v>6</v>
      </c>
    </row>
    <row r="932" spans="1:7" ht="21" customHeight="1" x14ac:dyDescent="0.25">
      <c r="A932" s="4" t="s">
        <v>930</v>
      </c>
      <c r="B932" s="4" t="s">
        <v>10945</v>
      </c>
      <c r="C932" s="2" t="str">
        <f>IFERROR(IF(LEN(VLOOKUP(ReportKeysStatus[[#This Row],[fehlende Schlagworte lt. VLB-Report]],KeysDNB[],1,FALSE)&gt;0),"ja"),"nein")</f>
        <v>ja</v>
      </c>
      <c r="D932" s="2" t="str">
        <f>IFERROR(VLOOKUP(ReportKeysStatus[[#This Row],[fehlende Schlagworte lt. VLB-Report]],NoKeysAtDNB[],3,FALSE),"")</f>
        <v/>
      </c>
      <c r="E932" s="2">
        <f>IFERROR(VLOOKUP(ReportKeysStatus[[#This Row],[fehlende Schlagworte lt. VLB-Report]],KeysDNB[],4,FALSE),0)</f>
        <v>6</v>
      </c>
      <c r="F932" s="3">
        <f>VLOOKUP(ReportKeysStatus[[#This Row],[fehlende Schlagworte lt. VLB-Report]],NoOfKeysVLB[],2,FALSE)</f>
        <v>1</v>
      </c>
      <c r="G932" s="3">
        <f>ReportKeysStatus[[#This Row],['#KW DNB]]+ReportKeysStatus[[#This Row],['#KW VLB]]</f>
        <v>7</v>
      </c>
    </row>
    <row r="933" spans="1:7" ht="21" customHeight="1" x14ac:dyDescent="0.25">
      <c r="A933" s="4" t="s">
        <v>931</v>
      </c>
      <c r="B933" s="4" t="s">
        <v>10945</v>
      </c>
      <c r="C933" s="2" t="str">
        <f>IFERROR(IF(LEN(VLOOKUP(ReportKeysStatus[[#This Row],[fehlende Schlagworte lt. VLB-Report]],KeysDNB[],1,FALSE)&gt;0),"ja"),"nein")</f>
        <v>nein</v>
      </c>
      <c r="D933" s="2" t="str">
        <f>IFERROR(VLOOKUP(ReportKeysStatus[[#This Row],[fehlende Schlagworte lt. VLB-Report]],NoKeysAtDNB[],3,FALSE),"")</f>
        <v>00_keine Schlagworte bei DNB vorhanden</v>
      </c>
      <c r="E933" s="2">
        <f>IFERROR(VLOOKUP(ReportKeysStatus[[#This Row],[fehlende Schlagworte lt. VLB-Report]],KeysDNB[],4,FALSE),0)</f>
        <v>0</v>
      </c>
      <c r="F933" s="3">
        <f>VLOOKUP(ReportKeysStatus[[#This Row],[fehlende Schlagworte lt. VLB-Report]],NoOfKeysVLB[],2,FALSE)</f>
        <v>1</v>
      </c>
      <c r="G933" s="3">
        <f>ReportKeysStatus[[#This Row],['#KW DNB]]+ReportKeysStatus[[#This Row],['#KW VLB]]</f>
        <v>1</v>
      </c>
    </row>
    <row r="934" spans="1:7" ht="21" customHeight="1" x14ac:dyDescent="0.25">
      <c r="A934" s="4" t="s">
        <v>932</v>
      </c>
      <c r="B934" s="4" t="s">
        <v>10945</v>
      </c>
      <c r="C934" s="2" t="str">
        <f>IFERROR(IF(LEN(VLOOKUP(ReportKeysStatus[[#This Row],[fehlende Schlagworte lt. VLB-Report]],KeysDNB[],1,FALSE)&gt;0),"ja"),"nein")</f>
        <v>ja</v>
      </c>
      <c r="D934" s="2" t="str">
        <f>IFERROR(VLOOKUP(ReportKeysStatus[[#This Row],[fehlende Schlagworte lt. VLB-Report]],NoKeysAtDNB[],3,FALSE),"")</f>
        <v/>
      </c>
      <c r="E934" s="2">
        <f>IFERROR(VLOOKUP(ReportKeysStatus[[#This Row],[fehlende Schlagworte lt. VLB-Report]],KeysDNB[],4,FALSE),0)</f>
        <v>3</v>
      </c>
      <c r="F934" s="3">
        <f>VLOOKUP(ReportKeysStatus[[#This Row],[fehlende Schlagworte lt. VLB-Report]],NoOfKeysVLB[],2,FALSE)</f>
        <v>1</v>
      </c>
      <c r="G934" s="3">
        <f>ReportKeysStatus[[#This Row],['#KW DNB]]+ReportKeysStatus[[#This Row],['#KW VLB]]</f>
        <v>4</v>
      </c>
    </row>
    <row r="935" spans="1:7" ht="21" customHeight="1" x14ac:dyDescent="0.25">
      <c r="A935" s="4" t="s">
        <v>933</v>
      </c>
      <c r="B935" s="4" t="s">
        <v>10945</v>
      </c>
      <c r="C935" s="2" t="str">
        <f>IFERROR(IF(LEN(VLOOKUP(ReportKeysStatus[[#This Row],[fehlende Schlagworte lt. VLB-Report]],KeysDNB[],1,FALSE)&gt;0),"ja"),"nein")</f>
        <v>nein</v>
      </c>
      <c r="D935" s="2" t="str">
        <f>IFERROR(VLOOKUP(ReportKeysStatus[[#This Row],[fehlende Schlagworte lt. VLB-Report]],NoKeysAtDNB[],3,FALSE),"")</f>
        <v>00_keine Schlagworte bei DNB vorhanden</v>
      </c>
      <c r="E935" s="2">
        <f>IFERROR(VLOOKUP(ReportKeysStatus[[#This Row],[fehlende Schlagworte lt. VLB-Report]],KeysDNB[],4,FALSE),0)</f>
        <v>0</v>
      </c>
      <c r="F935" s="3">
        <f>VLOOKUP(ReportKeysStatus[[#This Row],[fehlende Schlagworte lt. VLB-Report]],NoOfKeysVLB[],2,FALSE)</f>
        <v>1</v>
      </c>
      <c r="G935" s="3">
        <f>ReportKeysStatus[[#This Row],['#KW DNB]]+ReportKeysStatus[[#This Row],['#KW VLB]]</f>
        <v>1</v>
      </c>
    </row>
    <row r="936" spans="1:7" ht="21" customHeight="1" x14ac:dyDescent="0.25">
      <c r="A936" s="4" t="s">
        <v>934</v>
      </c>
      <c r="B936" s="4" t="s">
        <v>10945</v>
      </c>
      <c r="C936" s="2" t="str">
        <f>IFERROR(IF(LEN(VLOOKUP(ReportKeysStatus[[#This Row],[fehlende Schlagworte lt. VLB-Report]],KeysDNB[],1,FALSE)&gt;0),"ja"),"nein")</f>
        <v>ja</v>
      </c>
      <c r="D936" s="2" t="str">
        <f>IFERROR(VLOOKUP(ReportKeysStatus[[#This Row],[fehlende Schlagworte lt. VLB-Report]],NoKeysAtDNB[],3,FALSE),"")</f>
        <v/>
      </c>
      <c r="E936" s="2">
        <f>IFERROR(VLOOKUP(ReportKeysStatus[[#This Row],[fehlende Schlagworte lt. VLB-Report]],KeysDNB[],4,FALSE),0)</f>
        <v>3</v>
      </c>
      <c r="F936" s="3">
        <f>VLOOKUP(ReportKeysStatus[[#This Row],[fehlende Schlagworte lt. VLB-Report]],NoOfKeysVLB[],2,FALSE)</f>
        <v>1</v>
      </c>
      <c r="G936" s="3">
        <f>ReportKeysStatus[[#This Row],['#KW DNB]]+ReportKeysStatus[[#This Row],['#KW VLB]]</f>
        <v>4</v>
      </c>
    </row>
    <row r="937" spans="1:7" ht="21" customHeight="1" x14ac:dyDescent="0.25">
      <c r="A937" s="4" t="s">
        <v>935</v>
      </c>
      <c r="B937" s="4" t="s">
        <v>10945</v>
      </c>
      <c r="C937" s="2" t="str">
        <f>IFERROR(IF(LEN(VLOOKUP(ReportKeysStatus[[#This Row],[fehlende Schlagworte lt. VLB-Report]],KeysDNB[],1,FALSE)&gt;0),"ja"),"nein")</f>
        <v>ja</v>
      </c>
      <c r="D937" s="2" t="str">
        <f>IFERROR(VLOOKUP(ReportKeysStatus[[#This Row],[fehlende Schlagworte lt. VLB-Report]],NoKeysAtDNB[],3,FALSE),"")</f>
        <v/>
      </c>
      <c r="E937" s="2">
        <f>IFERROR(VLOOKUP(ReportKeysStatus[[#This Row],[fehlende Schlagworte lt. VLB-Report]],KeysDNB[],4,FALSE),0)</f>
        <v>4</v>
      </c>
      <c r="F937" s="3">
        <f>VLOOKUP(ReportKeysStatus[[#This Row],[fehlende Schlagworte lt. VLB-Report]],NoOfKeysVLB[],2,FALSE)</f>
        <v>1</v>
      </c>
      <c r="G937" s="3">
        <f>ReportKeysStatus[[#This Row],['#KW DNB]]+ReportKeysStatus[[#This Row],['#KW VLB]]</f>
        <v>5</v>
      </c>
    </row>
    <row r="938" spans="1:7" ht="21" customHeight="1" x14ac:dyDescent="0.25">
      <c r="A938" s="4" t="s">
        <v>936</v>
      </c>
      <c r="B938" s="4" t="s">
        <v>10945</v>
      </c>
      <c r="C938" s="2" t="str">
        <f>IFERROR(IF(LEN(VLOOKUP(ReportKeysStatus[[#This Row],[fehlende Schlagworte lt. VLB-Report]],KeysDNB[],1,FALSE)&gt;0),"ja"),"nein")</f>
        <v>ja</v>
      </c>
      <c r="D938" s="2" t="str">
        <f>IFERROR(VLOOKUP(ReportKeysStatus[[#This Row],[fehlende Schlagworte lt. VLB-Report]],NoKeysAtDNB[],3,FALSE),"")</f>
        <v/>
      </c>
      <c r="E938" s="2">
        <f>IFERROR(VLOOKUP(ReportKeysStatus[[#This Row],[fehlende Schlagworte lt. VLB-Report]],KeysDNB[],4,FALSE),0)</f>
        <v>3</v>
      </c>
      <c r="F938" s="3">
        <f>VLOOKUP(ReportKeysStatus[[#This Row],[fehlende Schlagworte lt. VLB-Report]],NoOfKeysVLB[],2,FALSE)</f>
        <v>2</v>
      </c>
      <c r="G938" s="3">
        <f>ReportKeysStatus[[#This Row],['#KW DNB]]+ReportKeysStatus[[#This Row],['#KW VLB]]</f>
        <v>5</v>
      </c>
    </row>
    <row r="939" spans="1:7" ht="21" customHeight="1" x14ac:dyDescent="0.25">
      <c r="A939" s="4" t="s">
        <v>937</v>
      </c>
      <c r="B939" s="4" t="s">
        <v>10945</v>
      </c>
      <c r="C939" s="2" t="str">
        <f>IFERROR(IF(LEN(VLOOKUP(ReportKeysStatus[[#This Row],[fehlende Schlagworte lt. VLB-Report]],KeysDNB[],1,FALSE)&gt;0),"ja"),"nein")</f>
        <v>ja</v>
      </c>
      <c r="D939" s="2" t="str">
        <f>IFERROR(VLOOKUP(ReportKeysStatus[[#This Row],[fehlende Schlagworte lt. VLB-Report]],NoKeysAtDNB[],3,FALSE),"")</f>
        <v/>
      </c>
      <c r="E939" s="2">
        <f>IFERROR(VLOOKUP(ReportKeysStatus[[#This Row],[fehlende Schlagworte lt. VLB-Report]],KeysDNB[],4,FALSE),0)</f>
        <v>3</v>
      </c>
      <c r="F939" s="3">
        <f>VLOOKUP(ReportKeysStatus[[#This Row],[fehlende Schlagworte lt. VLB-Report]],NoOfKeysVLB[],2,FALSE)</f>
        <v>2</v>
      </c>
      <c r="G939" s="3">
        <f>ReportKeysStatus[[#This Row],['#KW DNB]]+ReportKeysStatus[[#This Row],['#KW VLB]]</f>
        <v>5</v>
      </c>
    </row>
    <row r="940" spans="1:7" ht="21" customHeight="1" x14ac:dyDescent="0.25">
      <c r="A940" s="4" t="s">
        <v>938</v>
      </c>
      <c r="B940" s="4" t="s">
        <v>10945</v>
      </c>
      <c r="C940" s="2" t="str">
        <f>IFERROR(IF(LEN(VLOOKUP(ReportKeysStatus[[#This Row],[fehlende Schlagworte lt. VLB-Report]],KeysDNB[],1,FALSE)&gt;0),"ja"),"nein")</f>
        <v>ja</v>
      </c>
      <c r="D940" s="2" t="str">
        <f>IFERROR(VLOOKUP(ReportKeysStatus[[#This Row],[fehlende Schlagworte lt. VLB-Report]],NoKeysAtDNB[],3,FALSE),"")</f>
        <v/>
      </c>
      <c r="E940" s="2">
        <f>IFERROR(VLOOKUP(ReportKeysStatus[[#This Row],[fehlende Schlagworte lt. VLB-Report]],KeysDNB[],4,FALSE),0)</f>
        <v>4</v>
      </c>
      <c r="F940" s="3">
        <f>VLOOKUP(ReportKeysStatus[[#This Row],[fehlende Schlagworte lt. VLB-Report]],NoOfKeysVLB[],2,FALSE)</f>
        <v>2</v>
      </c>
      <c r="G940" s="3">
        <f>ReportKeysStatus[[#This Row],['#KW DNB]]+ReportKeysStatus[[#This Row],['#KW VLB]]</f>
        <v>6</v>
      </c>
    </row>
    <row r="941" spans="1:7" ht="21" customHeight="1" x14ac:dyDescent="0.25">
      <c r="A941" s="4" t="s">
        <v>939</v>
      </c>
      <c r="B941" s="4" t="s">
        <v>10945</v>
      </c>
      <c r="C941" s="2" t="str">
        <f>IFERROR(IF(LEN(VLOOKUP(ReportKeysStatus[[#This Row],[fehlende Schlagworte lt. VLB-Report]],KeysDNB[],1,FALSE)&gt;0),"ja"),"nein")</f>
        <v>ja</v>
      </c>
      <c r="D941" s="2" t="str">
        <f>IFERROR(VLOOKUP(ReportKeysStatus[[#This Row],[fehlende Schlagworte lt. VLB-Report]],NoKeysAtDNB[],3,FALSE),"")</f>
        <v/>
      </c>
      <c r="E941" s="2">
        <f>IFERROR(VLOOKUP(ReportKeysStatus[[#This Row],[fehlende Schlagworte lt. VLB-Report]],KeysDNB[],4,FALSE),0)</f>
        <v>1</v>
      </c>
      <c r="F941" s="3">
        <f>VLOOKUP(ReportKeysStatus[[#This Row],[fehlende Schlagworte lt. VLB-Report]],NoOfKeysVLB[],2,FALSE)</f>
        <v>1</v>
      </c>
      <c r="G941" s="3">
        <f>ReportKeysStatus[[#This Row],['#KW DNB]]+ReportKeysStatus[[#This Row],['#KW VLB]]</f>
        <v>2</v>
      </c>
    </row>
    <row r="942" spans="1:7" ht="21" customHeight="1" x14ac:dyDescent="0.25">
      <c r="A942" s="4" t="s">
        <v>940</v>
      </c>
      <c r="B942" s="4" t="s">
        <v>10945</v>
      </c>
      <c r="C942" s="2" t="str">
        <f>IFERROR(IF(LEN(VLOOKUP(ReportKeysStatus[[#This Row],[fehlende Schlagworte lt. VLB-Report]],KeysDNB[],1,FALSE)&gt;0),"ja"),"nein")</f>
        <v>nein</v>
      </c>
      <c r="D942" s="2" t="str">
        <f>IFERROR(VLOOKUP(ReportKeysStatus[[#This Row],[fehlende Schlagworte lt. VLB-Report]],NoKeysAtDNB[],3,FALSE),"")</f>
        <v>00_keine Schlagworte bei DNB vorhanden</v>
      </c>
      <c r="E942" s="2">
        <f>IFERROR(VLOOKUP(ReportKeysStatus[[#This Row],[fehlende Schlagworte lt. VLB-Report]],KeysDNB[],4,FALSE),0)</f>
        <v>0</v>
      </c>
      <c r="F942" s="3">
        <f>VLOOKUP(ReportKeysStatus[[#This Row],[fehlende Schlagworte lt. VLB-Report]],NoOfKeysVLB[],2,FALSE)</f>
        <v>1</v>
      </c>
      <c r="G942" s="3">
        <f>ReportKeysStatus[[#This Row],['#KW DNB]]+ReportKeysStatus[[#This Row],['#KW VLB]]</f>
        <v>1</v>
      </c>
    </row>
    <row r="943" spans="1:7" ht="21" customHeight="1" x14ac:dyDescent="0.25">
      <c r="A943" s="4" t="s">
        <v>941</v>
      </c>
      <c r="B943" s="4" t="s">
        <v>10945</v>
      </c>
      <c r="C943" s="2" t="str">
        <f>IFERROR(IF(LEN(VLOOKUP(ReportKeysStatus[[#This Row],[fehlende Schlagworte lt. VLB-Report]],KeysDNB[],1,FALSE)&gt;0),"ja"),"nein")</f>
        <v>nein</v>
      </c>
      <c r="D943" s="2" t="str">
        <f>IFERROR(VLOOKUP(ReportKeysStatus[[#This Row],[fehlende Schlagworte lt. VLB-Report]],NoKeysAtDNB[],3,FALSE),"")</f>
        <v>00_keine Schlagworte bei DNB vorhanden</v>
      </c>
      <c r="E943" s="2">
        <f>IFERROR(VLOOKUP(ReportKeysStatus[[#This Row],[fehlende Schlagworte lt. VLB-Report]],KeysDNB[],4,FALSE),0)</f>
        <v>0</v>
      </c>
      <c r="F943" s="3">
        <f>VLOOKUP(ReportKeysStatus[[#This Row],[fehlende Schlagworte lt. VLB-Report]],NoOfKeysVLB[],2,FALSE)</f>
        <v>2</v>
      </c>
      <c r="G943" s="3">
        <f>ReportKeysStatus[[#This Row],['#KW DNB]]+ReportKeysStatus[[#This Row],['#KW VLB]]</f>
        <v>2</v>
      </c>
    </row>
    <row r="944" spans="1:7" ht="21" customHeight="1" x14ac:dyDescent="0.25">
      <c r="A944" s="4" t="s">
        <v>942</v>
      </c>
      <c r="B944" s="4" t="s">
        <v>10945</v>
      </c>
      <c r="C944" s="2" t="str">
        <f>IFERROR(IF(LEN(VLOOKUP(ReportKeysStatus[[#This Row],[fehlende Schlagworte lt. VLB-Report]],KeysDNB[],1,FALSE)&gt;0),"ja"),"nein")</f>
        <v>ja</v>
      </c>
      <c r="D944" s="2" t="str">
        <f>IFERROR(VLOOKUP(ReportKeysStatus[[#This Row],[fehlende Schlagworte lt. VLB-Report]],NoKeysAtDNB[],3,FALSE),"")</f>
        <v/>
      </c>
      <c r="E944" s="2">
        <f>IFERROR(VLOOKUP(ReportKeysStatus[[#This Row],[fehlende Schlagworte lt. VLB-Report]],KeysDNB[],4,FALSE),0)</f>
        <v>3</v>
      </c>
      <c r="F944" s="3">
        <f>VLOOKUP(ReportKeysStatus[[#This Row],[fehlende Schlagworte lt. VLB-Report]],NoOfKeysVLB[],2,FALSE)</f>
        <v>2</v>
      </c>
      <c r="G944" s="3">
        <f>ReportKeysStatus[[#This Row],['#KW DNB]]+ReportKeysStatus[[#This Row],['#KW VLB]]</f>
        <v>5</v>
      </c>
    </row>
    <row r="945" spans="1:7" ht="21" customHeight="1" x14ac:dyDescent="0.25">
      <c r="A945" s="4" t="s">
        <v>943</v>
      </c>
      <c r="B945" s="4" t="s">
        <v>10945</v>
      </c>
      <c r="C945" s="2" t="str">
        <f>IFERROR(IF(LEN(VLOOKUP(ReportKeysStatus[[#This Row],[fehlende Schlagworte lt. VLB-Report]],KeysDNB[],1,FALSE)&gt;0),"ja"),"nein")</f>
        <v>nein</v>
      </c>
      <c r="D945" s="2" t="str">
        <f>IFERROR(VLOOKUP(ReportKeysStatus[[#This Row],[fehlende Schlagworte lt. VLB-Report]],NoKeysAtDNB[],3,FALSE),"")</f>
        <v>00_keine Schlagworte bei DNB vorhanden</v>
      </c>
      <c r="E945" s="2">
        <f>IFERROR(VLOOKUP(ReportKeysStatus[[#This Row],[fehlende Schlagworte lt. VLB-Report]],KeysDNB[],4,FALSE),0)</f>
        <v>0</v>
      </c>
      <c r="F945" s="3">
        <f>VLOOKUP(ReportKeysStatus[[#This Row],[fehlende Schlagworte lt. VLB-Report]],NoOfKeysVLB[],2,FALSE)</f>
        <v>2</v>
      </c>
      <c r="G945" s="3">
        <f>ReportKeysStatus[[#This Row],['#KW DNB]]+ReportKeysStatus[[#This Row],['#KW VLB]]</f>
        <v>2</v>
      </c>
    </row>
    <row r="946" spans="1:7" ht="21" customHeight="1" x14ac:dyDescent="0.25">
      <c r="A946" s="4" t="s">
        <v>944</v>
      </c>
      <c r="B946" s="4" t="s">
        <v>10945</v>
      </c>
      <c r="C946" s="2" t="str">
        <f>IFERROR(IF(LEN(VLOOKUP(ReportKeysStatus[[#This Row],[fehlende Schlagworte lt. VLB-Report]],KeysDNB[],1,FALSE)&gt;0),"ja"),"nein")</f>
        <v>nein</v>
      </c>
      <c r="D946" s="2" t="str">
        <f>IFERROR(VLOOKUP(ReportKeysStatus[[#This Row],[fehlende Schlagworte lt. VLB-Report]],NoKeysAtDNB[],3,FALSE),"")</f>
        <v>00_keine Schlagworte bei DNB vorhanden</v>
      </c>
      <c r="E946" s="2">
        <f>IFERROR(VLOOKUP(ReportKeysStatus[[#This Row],[fehlende Schlagworte lt. VLB-Report]],KeysDNB[],4,FALSE),0)</f>
        <v>0</v>
      </c>
      <c r="F946" s="3">
        <f>VLOOKUP(ReportKeysStatus[[#This Row],[fehlende Schlagworte lt. VLB-Report]],NoOfKeysVLB[],2,FALSE)</f>
        <v>2</v>
      </c>
      <c r="G946" s="3">
        <f>ReportKeysStatus[[#This Row],['#KW DNB]]+ReportKeysStatus[[#This Row],['#KW VLB]]</f>
        <v>2</v>
      </c>
    </row>
    <row r="947" spans="1:7" ht="21" customHeight="1" x14ac:dyDescent="0.25">
      <c r="A947" s="4" t="s">
        <v>945</v>
      </c>
      <c r="B947" s="4" t="s">
        <v>10945</v>
      </c>
      <c r="C947" s="2" t="str">
        <f>IFERROR(IF(LEN(VLOOKUP(ReportKeysStatus[[#This Row],[fehlende Schlagworte lt. VLB-Report]],KeysDNB[],1,FALSE)&gt;0),"ja"),"nein")</f>
        <v>nein</v>
      </c>
      <c r="D947" s="2" t="str">
        <f>IFERROR(VLOOKUP(ReportKeysStatus[[#This Row],[fehlende Schlagworte lt. VLB-Report]],NoKeysAtDNB[],3,FALSE),"")</f>
        <v>00_keine Schlagworte bei DNB vorhanden</v>
      </c>
      <c r="E947" s="2">
        <f>IFERROR(VLOOKUP(ReportKeysStatus[[#This Row],[fehlende Schlagworte lt. VLB-Report]],KeysDNB[],4,FALSE),0)</f>
        <v>0</v>
      </c>
      <c r="F947" s="3">
        <f>VLOOKUP(ReportKeysStatus[[#This Row],[fehlende Schlagworte lt. VLB-Report]],NoOfKeysVLB[],2,FALSE)</f>
        <v>2</v>
      </c>
      <c r="G947" s="3">
        <f>ReportKeysStatus[[#This Row],['#KW DNB]]+ReportKeysStatus[[#This Row],['#KW VLB]]</f>
        <v>2</v>
      </c>
    </row>
    <row r="948" spans="1:7" ht="21" customHeight="1" x14ac:dyDescent="0.25">
      <c r="A948" s="4" t="s">
        <v>946</v>
      </c>
      <c r="B948" s="4" t="s">
        <v>10945</v>
      </c>
      <c r="C948" s="2" t="str">
        <f>IFERROR(IF(LEN(VLOOKUP(ReportKeysStatus[[#This Row],[fehlende Schlagworte lt. VLB-Report]],KeysDNB[],1,FALSE)&gt;0),"ja"),"nein")</f>
        <v>nein</v>
      </c>
      <c r="D948" s="2" t="str">
        <f>IFERROR(VLOOKUP(ReportKeysStatus[[#This Row],[fehlende Schlagworte lt. VLB-Report]],NoKeysAtDNB[],3,FALSE),"")</f>
        <v>00_keine Schlagworte bei DNB vorhanden</v>
      </c>
      <c r="E948" s="2">
        <f>IFERROR(VLOOKUP(ReportKeysStatus[[#This Row],[fehlende Schlagworte lt. VLB-Report]],KeysDNB[],4,FALSE),0)</f>
        <v>0</v>
      </c>
      <c r="F948" s="3">
        <f>VLOOKUP(ReportKeysStatus[[#This Row],[fehlende Schlagworte lt. VLB-Report]],NoOfKeysVLB[],2,FALSE)</f>
        <v>2</v>
      </c>
      <c r="G948" s="3">
        <f>ReportKeysStatus[[#This Row],['#KW DNB]]+ReportKeysStatus[[#This Row],['#KW VLB]]</f>
        <v>2</v>
      </c>
    </row>
    <row r="949" spans="1:7" ht="21" customHeight="1" x14ac:dyDescent="0.25">
      <c r="A949" s="4" t="s">
        <v>947</v>
      </c>
      <c r="B949" s="4" t="s">
        <v>10945</v>
      </c>
      <c r="C949" s="2" t="str">
        <f>IFERROR(IF(LEN(VLOOKUP(ReportKeysStatus[[#This Row],[fehlende Schlagworte lt. VLB-Report]],KeysDNB[],1,FALSE)&gt;0),"ja"),"nein")</f>
        <v>nein</v>
      </c>
      <c r="D949" s="2" t="str">
        <f>IFERROR(VLOOKUP(ReportKeysStatus[[#This Row],[fehlende Schlagworte lt. VLB-Report]],NoKeysAtDNB[],3,FALSE),"")</f>
        <v>00_ISBN nicht bei DNB vorhanden</v>
      </c>
      <c r="E949" s="2">
        <f>IFERROR(VLOOKUP(ReportKeysStatus[[#This Row],[fehlende Schlagworte lt. VLB-Report]],KeysDNB[],4,FALSE),0)</f>
        <v>0</v>
      </c>
      <c r="F949" s="3">
        <f>VLOOKUP(ReportKeysStatus[[#This Row],[fehlende Schlagworte lt. VLB-Report]],NoOfKeysVLB[],2,FALSE)</f>
        <v>2</v>
      </c>
      <c r="G949" s="3">
        <f>ReportKeysStatus[[#This Row],['#KW DNB]]+ReportKeysStatus[[#This Row],['#KW VLB]]</f>
        <v>2</v>
      </c>
    </row>
    <row r="950" spans="1:7" ht="21" customHeight="1" x14ac:dyDescent="0.25">
      <c r="A950" s="4" t="s">
        <v>948</v>
      </c>
      <c r="B950" s="4" t="s">
        <v>10945</v>
      </c>
      <c r="C950" s="2" t="str">
        <f>IFERROR(IF(LEN(VLOOKUP(ReportKeysStatus[[#This Row],[fehlende Schlagworte lt. VLB-Report]],KeysDNB[],1,FALSE)&gt;0),"ja"),"nein")</f>
        <v>nein</v>
      </c>
      <c r="D950" s="2" t="str">
        <f>IFERROR(VLOOKUP(ReportKeysStatus[[#This Row],[fehlende Schlagworte lt. VLB-Report]],NoKeysAtDNB[],3,FALSE),"")</f>
        <v>00_ISBN nicht bei DNB vorhanden</v>
      </c>
      <c r="E950" s="2">
        <f>IFERROR(VLOOKUP(ReportKeysStatus[[#This Row],[fehlende Schlagworte lt. VLB-Report]],KeysDNB[],4,FALSE),0)</f>
        <v>0</v>
      </c>
      <c r="F950" s="3">
        <f>VLOOKUP(ReportKeysStatus[[#This Row],[fehlende Schlagworte lt. VLB-Report]],NoOfKeysVLB[],2,FALSE)</f>
        <v>2</v>
      </c>
      <c r="G950" s="3">
        <f>ReportKeysStatus[[#This Row],['#KW DNB]]+ReportKeysStatus[[#This Row],['#KW VLB]]</f>
        <v>2</v>
      </c>
    </row>
    <row r="951" spans="1:7" ht="21" customHeight="1" x14ac:dyDescent="0.25">
      <c r="A951" s="4" t="s">
        <v>949</v>
      </c>
      <c r="B951" s="4" t="s">
        <v>10945</v>
      </c>
      <c r="C951" s="2" t="str">
        <f>IFERROR(IF(LEN(VLOOKUP(ReportKeysStatus[[#This Row],[fehlende Schlagworte lt. VLB-Report]],KeysDNB[],1,FALSE)&gt;0),"ja"),"nein")</f>
        <v>nein</v>
      </c>
      <c r="D951" s="2" t="str">
        <f>IFERROR(VLOOKUP(ReportKeysStatus[[#This Row],[fehlende Schlagworte lt. VLB-Report]],NoKeysAtDNB[],3,FALSE),"")</f>
        <v>00_keine Schlagworte bei DNB vorhanden</v>
      </c>
      <c r="E951" s="2">
        <f>IFERROR(VLOOKUP(ReportKeysStatus[[#This Row],[fehlende Schlagworte lt. VLB-Report]],KeysDNB[],4,FALSE),0)</f>
        <v>0</v>
      </c>
      <c r="F951" s="3">
        <f>VLOOKUP(ReportKeysStatus[[#This Row],[fehlende Schlagworte lt. VLB-Report]],NoOfKeysVLB[],2,FALSE)</f>
        <v>2</v>
      </c>
      <c r="G951" s="3">
        <f>ReportKeysStatus[[#This Row],['#KW DNB]]+ReportKeysStatus[[#This Row],['#KW VLB]]</f>
        <v>2</v>
      </c>
    </row>
    <row r="952" spans="1:7" ht="21" customHeight="1" x14ac:dyDescent="0.25">
      <c r="A952" s="4" t="s">
        <v>950</v>
      </c>
      <c r="B952" s="4" t="s">
        <v>10945</v>
      </c>
      <c r="C952" s="2" t="str">
        <f>IFERROR(IF(LEN(VLOOKUP(ReportKeysStatus[[#This Row],[fehlende Schlagworte lt. VLB-Report]],KeysDNB[],1,FALSE)&gt;0),"ja"),"nein")</f>
        <v>nein</v>
      </c>
      <c r="D952" s="2" t="str">
        <f>IFERROR(VLOOKUP(ReportKeysStatus[[#This Row],[fehlende Schlagworte lt. VLB-Report]],NoKeysAtDNB[],3,FALSE),"")</f>
        <v>00_keine Schlagworte bei DNB vorhanden</v>
      </c>
      <c r="E952" s="2">
        <f>IFERROR(VLOOKUP(ReportKeysStatus[[#This Row],[fehlende Schlagworte lt. VLB-Report]],KeysDNB[],4,FALSE),0)</f>
        <v>0</v>
      </c>
      <c r="F952" s="3">
        <f>VLOOKUP(ReportKeysStatus[[#This Row],[fehlende Schlagworte lt. VLB-Report]],NoOfKeysVLB[],2,FALSE)</f>
        <v>2</v>
      </c>
      <c r="G952" s="3">
        <f>ReportKeysStatus[[#This Row],['#KW DNB]]+ReportKeysStatus[[#This Row],['#KW VLB]]</f>
        <v>2</v>
      </c>
    </row>
    <row r="953" spans="1:7" ht="21" customHeight="1" x14ac:dyDescent="0.25">
      <c r="A953" s="4" t="s">
        <v>951</v>
      </c>
      <c r="B953" s="4" t="s">
        <v>10945</v>
      </c>
      <c r="C953" s="2" t="str">
        <f>IFERROR(IF(LEN(VLOOKUP(ReportKeysStatus[[#This Row],[fehlende Schlagworte lt. VLB-Report]],KeysDNB[],1,FALSE)&gt;0),"ja"),"nein")</f>
        <v>ja</v>
      </c>
      <c r="D953" s="2" t="str">
        <f>IFERROR(VLOOKUP(ReportKeysStatus[[#This Row],[fehlende Schlagworte lt. VLB-Report]],NoKeysAtDNB[],3,FALSE),"")</f>
        <v/>
      </c>
      <c r="E953" s="2">
        <f>IFERROR(VLOOKUP(ReportKeysStatus[[#This Row],[fehlende Schlagworte lt. VLB-Report]],KeysDNB[],4,FALSE),0)</f>
        <v>2</v>
      </c>
      <c r="F953" s="3">
        <f>VLOOKUP(ReportKeysStatus[[#This Row],[fehlende Schlagworte lt. VLB-Report]],NoOfKeysVLB[],2,FALSE)</f>
        <v>1</v>
      </c>
      <c r="G953" s="3">
        <f>ReportKeysStatus[[#This Row],['#KW DNB]]+ReportKeysStatus[[#This Row],['#KW VLB]]</f>
        <v>3</v>
      </c>
    </row>
    <row r="954" spans="1:7" ht="21" customHeight="1" x14ac:dyDescent="0.25">
      <c r="A954" s="4" t="s">
        <v>952</v>
      </c>
      <c r="B954" s="4" t="s">
        <v>10945</v>
      </c>
      <c r="C954" s="2" t="str">
        <f>IFERROR(IF(LEN(VLOOKUP(ReportKeysStatus[[#This Row],[fehlende Schlagworte lt. VLB-Report]],KeysDNB[],1,FALSE)&gt;0),"ja"),"nein")</f>
        <v>nein</v>
      </c>
      <c r="D954" s="2" t="str">
        <f>IFERROR(VLOOKUP(ReportKeysStatus[[#This Row],[fehlende Schlagworte lt. VLB-Report]],NoKeysAtDNB[],3,FALSE),"")</f>
        <v>00_keine Schlagworte bei DNB vorhanden</v>
      </c>
      <c r="E954" s="2">
        <f>IFERROR(VLOOKUP(ReportKeysStatus[[#This Row],[fehlende Schlagworte lt. VLB-Report]],KeysDNB[],4,FALSE),0)</f>
        <v>0</v>
      </c>
      <c r="F954" s="3">
        <f>VLOOKUP(ReportKeysStatus[[#This Row],[fehlende Schlagworte lt. VLB-Report]],NoOfKeysVLB[],2,FALSE)</f>
        <v>1</v>
      </c>
      <c r="G954" s="3">
        <f>ReportKeysStatus[[#This Row],['#KW DNB]]+ReportKeysStatus[[#This Row],['#KW VLB]]</f>
        <v>1</v>
      </c>
    </row>
    <row r="955" spans="1:7" ht="21" customHeight="1" x14ac:dyDescent="0.25">
      <c r="A955" s="4" t="s">
        <v>953</v>
      </c>
      <c r="B955" s="4" t="s">
        <v>10945</v>
      </c>
      <c r="C955" s="2" t="str">
        <f>IFERROR(IF(LEN(VLOOKUP(ReportKeysStatus[[#This Row],[fehlende Schlagworte lt. VLB-Report]],KeysDNB[],1,FALSE)&gt;0),"ja"),"nein")</f>
        <v>ja</v>
      </c>
      <c r="D955" s="2" t="str">
        <f>IFERROR(VLOOKUP(ReportKeysStatus[[#This Row],[fehlende Schlagworte lt. VLB-Report]],NoKeysAtDNB[],3,FALSE),"")</f>
        <v/>
      </c>
      <c r="E955" s="2">
        <f>IFERROR(VLOOKUP(ReportKeysStatus[[#This Row],[fehlende Schlagworte lt. VLB-Report]],KeysDNB[],4,FALSE),0)</f>
        <v>4</v>
      </c>
      <c r="F955" s="3">
        <f>VLOOKUP(ReportKeysStatus[[#This Row],[fehlende Schlagworte lt. VLB-Report]],NoOfKeysVLB[],2,FALSE)</f>
        <v>1</v>
      </c>
      <c r="G955" s="3">
        <f>ReportKeysStatus[[#This Row],['#KW DNB]]+ReportKeysStatus[[#This Row],['#KW VLB]]</f>
        <v>5</v>
      </c>
    </row>
    <row r="956" spans="1:7" ht="21" customHeight="1" x14ac:dyDescent="0.25">
      <c r="A956" s="4" t="s">
        <v>954</v>
      </c>
      <c r="B956" s="4" t="s">
        <v>10945</v>
      </c>
      <c r="C956" s="2" t="str">
        <f>IFERROR(IF(LEN(VLOOKUP(ReportKeysStatus[[#This Row],[fehlende Schlagworte lt. VLB-Report]],KeysDNB[],1,FALSE)&gt;0),"ja"),"nein")</f>
        <v>ja</v>
      </c>
      <c r="D956" s="2" t="str">
        <f>IFERROR(VLOOKUP(ReportKeysStatus[[#This Row],[fehlende Schlagworte lt. VLB-Report]],NoKeysAtDNB[],3,FALSE),"")</f>
        <v/>
      </c>
      <c r="E956" s="2">
        <f>IFERROR(VLOOKUP(ReportKeysStatus[[#This Row],[fehlende Schlagworte lt. VLB-Report]],KeysDNB[],4,FALSE),0)</f>
        <v>3</v>
      </c>
      <c r="F956" s="3">
        <f>VLOOKUP(ReportKeysStatus[[#This Row],[fehlende Schlagworte lt. VLB-Report]],NoOfKeysVLB[],2,FALSE)</f>
        <v>2</v>
      </c>
      <c r="G956" s="3">
        <f>ReportKeysStatus[[#This Row],['#KW DNB]]+ReportKeysStatus[[#This Row],['#KW VLB]]</f>
        <v>5</v>
      </c>
    </row>
    <row r="957" spans="1:7" ht="21" customHeight="1" x14ac:dyDescent="0.25">
      <c r="A957" s="4" t="s">
        <v>955</v>
      </c>
      <c r="B957" s="4" t="s">
        <v>10945</v>
      </c>
      <c r="C957" s="2" t="str">
        <f>IFERROR(IF(LEN(VLOOKUP(ReportKeysStatus[[#This Row],[fehlende Schlagworte lt. VLB-Report]],KeysDNB[],1,FALSE)&gt;0),"ja"),"nein")</f>
        <v>nein</v>
      </c>
      <c r="D957" s="2" t="str">
        <f>IFERROR(VLOOKUP(ReportKeysStatus[[#This Row],[fehlende Schlagworte lt. VLB-Report]],NoKeysAtDNB[],3,FALSE),"")</f>
        <v>00_keine Schlagworte bei DNB vorhanden</v>
      </c>
      <c r="E957" s="2">
        <f>IFERROR(VLOOKUP(ReportKeysStatus[[#This Row],[fehlende Schlagworte lt. VLB-Report]],KeysDNB[],4,FALSE),0)</f>
        <v>0</v>
      </c>
      <c r="F957" s="3">
        <f>VLOOKUP(ReportKeysStatus[[#This Row],[fehlende Schlagworte lt. VLB-Report]],NoOfKeysVLB[],2,FALSE)</f>
        <v>2</v>
      </c>
      <c r="G957" s="3">
        <f>ReportKeysStatus[[#This Row],['#KW DNB]]+ReportKeysStatus[[#This Row],['#KW VLB]]</f>
        <v>2</v>
      </c>
    </row>
    <row r="958" spans="1:7" ht="21" customHeight="1" x14ac:dyDescent="0.25">
      <c r="A958" s="4" t="s">
        <v>956</v>
      </c>
      <c r="B958" s="4" t="s">
        <v>10945</v>
      </c>
      <c r="C958" s="2" t="str">
        <f>IFERROR(IF(LEN(VLOOKUP(ReportKeysStatus[[#This Row],[fehlende Schlagworte lt. VLB-Report]],KeysDNB[],1,FALSE)&gt;0),"ja"),"nein")</f>
        <v>nein</v>
      </c>
      <c r="D958" s="2" t="str">
        <f>IFERROR(VLOOKUP(ReportKeysStatus[[#This Row],[fehlende Schlagworte lt. VLB-Report]],NoKeysAtDNB[],3,FALSE),"")</f>
        <v/>
      </c>
      <c r="E958" s="2">
        <f>IFERROR(VLOOKUP(ReportKeysStatus[[#This Row],[fehlende Schlagworte lt. VLB-Report]],KeysDNB[],4,FALSE),0)</f>
        <v>0</v>
      </c>
      <c r="F958" s="3">
        <f>VLOOKUP(ReportKeysStatus[[#This Row],[fehlende Schlagworte lt. VLB-Report]],NoOfKeysVLB[],2,FALSE)</f>
        <v>1</v>
      </c>
      <c r="G958" s="3">
        <f>ReportKeysStatus[[#This Row],['#KW DNB]]+ReportKeysStatus[[#This Row],['#KW VLB]]</f>
        <v>1</v>
      </c>
    </row>
    <row r="959" spans="1:7" ht="21" customHeight="1" x14ac:dyDescent="0.25">
      <c r="A959" s="4" t="s">
        <v>957</v>
      </c>
      <c r="B959" s="4" t="s">
        <v>10945</v>
      </c>
      <c r="C959" s="2" t="str">
        <f>IFERROR(IF(LEN(VLOOKUP(ReportKeysStatus[[#This Row],[fehlende Schlagworte lt. VLB-Report]],KeysDNB[],1,FALSE)&gt;0),"ja"),"nein")</f>
        <v>nein</v>
      </c>
      <c r="D959" s="2" t="str">
        <f>IFERROR(VLOOKUP(ReportKeysStatus[[#This Row],[fehlende Schlagworte lt. VLB-Report]],NoKeysAtDNB[],3,FALSE),"")</f>
        <v>00_ISBN nicht bei DNB vorhanden</v>
      </c>
      <c r="E959" s="2">
        <f>IFERROR(VLOOKUP(ReportKeysStatus[[#This Row],[fehlende Schlagworte lt. VLB-Report]],KeysDNB[],4,FALSE),0)</f>
        <v>0</v>
      </c>
      <c r="F959" s="3">
        <f>VLOOKUP(ReportKeysStatus[[#This Row],[fehlende Schlagworte lt. VLB-Report]],NoOfKeysVLB[],2,FALSE)</f>
        <v>1</v>
      </c>
      <c r="G959" s="3">
        <f>ReportKeysStatus[[#This Row],['#KW DNB]]+ReportKeysStatus[[#This Row],['#KW VLB]]</f>
        <v>1</v>
      </c>
    </row>
    <row r="960" spans="1:7" ht="21" customHeight="1" x14ac:dyDescent="0.25">
      <c r="A960" s="4" t="s">
        <v>958</v>
      </c>
      <c r="B960" s="4" t="s">
        <v>10945</v>
      </c>
      <c r="C960" s="2" t="str">
        <f>IFERROR(IF(LEN(VLOOKUP(ReportKeysStatus[[#This Row],[fehlende Schlagworte lt. VLB-Report]],KeysDNB[],1,FALSE)&gt;0),"ja"),"nein")</f>
        <v>ja</v>
      </c>
      <c r="D960" s="2" t="str">
        <f>IFERROR(VLOOKUP(ReportKeysStatus[[#This Row],[fehlende Schlagworte lt. VLB-Report]],NoKeysAtDNB[],3,FALSE),"")</f>
        <v/>
      </c>
      <c r="E960" s="2">
        <f>IFERROR(VLOOKUP(ReportKeysStatus[[#This Row],[fehlende Schlagworte lt. VLB-Report]],KeysDNB[],4,FALSE),0)</f>
        <v>3</v>
      </c>
      <c r="F960" s="3">
        <f>VLOOKUP(ReportKeysStatus[[#This Row],[fehlende Schlagworte lt. VLB-Report]],NoOfKeysVLB[],2,FALSE)</f>
        <v>2</v>
      </c>
      <c r="G960" s="3">
        <f>ReportKeysStatus[[#This Row],['#KW DNB]]+ReportKeysStatus[[#This Row],['#KW VLB]]</f>
        <v>5</v>
      </c>
    </row>
    <row r="961" spans="1:7" ht="21" customHeight="1" x14ac:dyDescent="0.25">
      <c r="A961" s="4" t="s">
        <v>959</v>
      </c>
      <c r="B961" s="4" t="s">
        <v>10945</v>
      </c>
      <c r="C961" s="2" t="str">
        <f>IFERROR(IF(LEN(VLOOKUP(ReportKeysStatus[[#This Row],[fehlende Schlagworte lt. VLB-Report]],KeysDNB[],1,FALSE)&gt;0),"ja"),"nein")</f>
        <v>ja</v>
      </c>
      <c r="D961" s="2" t="str">
        <f>IFERROR(VLOOKUP(ReportKeysStatus[[#This Row],[fehlende Schlagworte lt. VLB-Report]],NoKeysAtDNB[],3,FALSE),"")</f>
        <v/>
      </c>
      <c r="E961" s="2">
        <f>IFERROR(VLOOKUP(ReportKeysStatus[[#This Row],[fehlende Schlagworte lt. VLB-Report]],KeysDNB[],4,FALSE),0)</f>
        <v>3</v>
      </c>
      <c r="F961" s="3">
        <f>VLOOKUP(ReportKeysStatus[[#This Row],[fehlende Schlagworte lt. VLB-Report]],NoOfKeysVLB[],2,FALSE)</f>
        <v>2</v>
      </c>
      <c r="G961" s="3">
        <f>ReportKeysStatus[[#This Row],['#KW DNB]]+ReportKeysStatus[[#This Row],['#KW VLB]]</f>
        <v>5</v>
      </c>
    </row>
    <row r="962" spans="1:7" ht="21" customHeight="1" x14ac:dyDescent="0.25">
      <c r="A962" s="4" t="s">
        <v>960</v>
      </c>
      <c r="B962" s="4" t="s">
        <v>10945</v>
      </c>
      <c r="C962" s="2" t="str">
        <f>IFERROR(IF(LEN(VLOOKUP(ReportKeysStatus[[#This Row],[fehlende Schlagworte lt. VLB-Report]],KeysDNB[],1,FALSE)&gt;0),"ja"),"nein")</f>
        <v>nein</v>
      </c>
      <c r="D962" s="2" t="str">
        <f>IFERROR(VLOOKUP(ReportKeysStatus[[#This Row],[fehlende Schlagworte lt. VLB-Report]],NoKeysAtDNB[],3,FALSE),"")</f>
        <v>00_ISBN nicht bei DNB vorhanden</v>
      </c>
      <c r="E962" s="2">
        <f>IFERROR(VLOOKUP(ReportKeysStatus[[#This Row],[fehlende Schlagworte lt. VLB-Report]],KeysDNB[],4,FALSE),0)</f>
        <v>0</v>
      </c>
      <c r="F962" s="3">
        <f>VLOOKUP(ReportKeysStatus[[#This Row],[fehlende Schlagworte lt. VLB-Report]],NoOfKeysVLB[],2,FALSE)</f>
        <v>1</v>
      </c>
      <c r="G962" s="3">
        <f>ReportKeysStatus[[#This Row],['#KW DNB]]+ReportKeysStatus[[#This Row],['#KW VLB]]</f>
        <v>1</v>
      </c>
    </row>
    <row r="963" spans="1:7" ht="21" customHeight="1" x14ac:dyDescent="0.25">
      <c r="A963" s="4" t="s">
        <v>961</v>
      </c>
      <c r="B963" s="4" t="s">
        <v>10945</v>
      </c>
      <c r="C963" s="2" t="str">
        <f>IFERROR(IF(LEN(VLOOKUP(ReportKeysStatus[[#This Row],[fehlende Schlagworte lt. VLB-Report]],KeysDNB[],1,FALSE)&gt;0),"ja"),"nein")</f>
        <v>nein</v>
      </c>
      <c r="D963" s="2" t="str">
        <f>IFERROR(VLOOKUP(ReportKeysStatus[[#This Row],[fehlende Schlagworte lt. VLB-Report]],NoKeysAtDNB[],3,FALSE),"")</f>
        <v>00_keine Schlagworte bei DNB vorhanden</v>
      </c>
      <c r="E963" s="2">
        <f>IFERROR(VLOOKUP(ReportKeysStatus[[#This Row],[fehlende Schlagworte lt. VLB-Report]],KeysDNB[],4,FALSE),0)</f>
        <v>0</v>
      </c>
      <c r="F963" s="3">
        <f>VLOOKUP(ReportKeysStatus[[#This Row],[fehlende Schlagworte lt. VLB-Report]],NoOfKeysVLB[],2,FALSE)</f>
        <v>0</v>
      </c>
      <c r="G963" s="3">
        <f>ReportKeysStatus[[#This Row],['#KW DNB]]+ReportKeysStatus[[#This Row],['#KW VLB]]</f>
        <v>0</v>
      </c>
    </row>
    <row r="964" spans="1:7" ht="21" customHeight="1" x14ac:dyDescent="0.25">
      <c r="A964" s="4" t="s">
        <v>962</v>
      </c>
      <c r="B964" s="4" t="s">
        <v>10945</v>
      </c>
      <c r="C964" s="2" t="str">
        <f>IFERROR(IF(LEN(VLOOKUP(ReportKeysStatus[[#This Row],[fehlende Schlagworte lt. VLB-Report]],KeysDNB[],1,FALSE)&gt;0),"ja"),"nein")</f>
        <v>nein</v>
      </c>
      <c r="D964" s="2" t="str">
        <f>IFERROR(VLOOKUP(ReportKeysStatus[[#This Row],[fehlende Schlagworte lt. VLB-Report]],NoKeysAtDNB[],3,FALSE),"")</f>
        <v>00_ISBN nicht bei DNB vorhanden</v>
      </c>
      <c r="E964" s="2">
        <f>IFERROR(VLOOKUP(ReportKeysStatus[[#This Row],[fehlende Schlagworte lt. VLB-Report]],KeysDNB[],4,FALSE),0)</f>
        <v>0</v>
      </c>
      <c r="F964" s="3">
        <f>VLOOKUP(ReportKeysStatus[[#This Row],[fehlende Schlagworte lt. VLB-Report]],NoOfKeysVLB[],2,FALSE)</f>
        <v>0</v>
      </c>
      <c r="G964" s="3">
        <f>ReportKeysStatus[[#This Row],['#KW DNB]]+ReportKeysStatus[[#This Row],['#KW VLB]]</f>
        <v>0</v>
      </c>
    </row>
    <row r="965" spans="1:7" ht="21" customHeight="1" x14ac:dyDescent="0.25">
      <c r="A965" s="4" t="s">
        <v>963</v>
      </c>
      <c r="B965" s="4" t="s">
        <v>10945</v>
      </c>
      <c r="C965" s="2" t="str">
        <f>IFERROR(IF(LEN(VLOOKUP(ReportKeysStatus[[#This Row],[fehlende Schlagworte lt. VLB-Report]],KeysDNB[],1,FALSE)&gt;0),"ja"),"nein")</f>
        <v>nein</v>
      </c>
      <c r="D965" s="2" t="str">
        <f>IFERROR(VLOOKUP(ReportKeysStatus[[#This Row],[fehlende Schlagworte lt. VLB-Report]],NoKeysAtDNB[],3,FALSE),"")</f>
        <v/>
      </c>
      <c r="E965" s="2">
        <f>IFERROR(VLOOKUP(ReportKeysStatus[[#This Row],[fehlende Schlagworte lt. VLB-Report]],KeysDNB[],4,FALSE),0)</f>
        <v>0</v>
      </c>
      <c r="F965" s="3">
        <f>VLOOKUP(ReportKeysStatus[[#This Row],[fehlende Schlagworte lt. VLB-Report]],NoOfKeysVLB[],2,FALSE)</f>
        <v>0</v>
      </c>
      <c r="G965" s="3">
        <f>ReportKeysStatus[[#This Row],['#KW DNB]]+ReportKeysStatus[[#This Row],['#KW VLB]]</f>
        <v>0</v>
      </c>
    </row>
    <row r="966" spans="1:7" ht="21" customHeight="1" x14ac:dyDescent="0.25">
      <c r="A966" s="4" t="s">
        <v>964</v>
      </c>
      <c r="B966" s="4" t="s">
        <v>10945</v>
      </c>
      <c r="C966" s="2" t="str">
        <f>IFERROR(IF(LEN(VLOOKUP(ReportKeysStatus[[#This Row],[fehlende Schlagworte lt. VLB-Report]],KeysDNB[],1,FALSE)&gt;0),"ja"),"nein")</f>
        <v>nein</v>
      </c>
      <c r="D966" s="2" t="str">
        <f>IFERROR(VLOOKUP(ReportKeysStatus[[#This Row],[fehlende Schlagworte lt. VLB-Report]],NoKeysAtDNB[],3,FALSE),"")</f>
        <v/>
      </c>
      <c r="E966" s="2">
        <f>IFERROR(VLOOKUP(ReportKeysStatus[[#This Row],[fehlende Schlagworte lt. VLB-Report]],KeysDNB[],4,FALSE),0)</f>
        <v>0</v>
      </c>
      <c r="F966" s="3">
        <f>VLOOKUP(ReportKeysStatus[[#This Row],[fehlende Schlagworte lt. VLB-Report]],NoOfKeysVLB[],2,FALSE)</f>
        <v>1</v>
      </c>
      <c r="G966" s="3">
        <f>ReportKeysStatus[[#This Row],['#KW DNB]]+ReportKeysStatus[[#This Row],['#KW VLB]]</f>
        <v>1</v>
      </c>
    </row>
    <row r="967" spans="1:7" ht="21" customHeight="1" x14ac:dyDescent="0.25">
      <c r="A967" s="4" t="s">
        <v>965</v>
      </c>
      <c r="B967" s="4" t="s">
        <v>10945</v>
      </c>
      <c r="C967" s="2" t="str">
        <f>IFERROR(IF(LEN(VLOOKUP(ReportKeysStatus[[#This Row],[fehlende Schlagworte lt. VLB-Report]],KeysDNB[],1,FALSE)&gt;0),"ja"),"nein")</f>
        <v>nein</v>
      </c>
      <c r="D967" s="2" t="str">
        <f>IFERROR(VLOOKUP(ReportKeysStatus[[#This Row],[fehlende Schlagworte lt. VLB-Report]],NoKeysAtDNB[],3,FALSE),"")</f>
        <v>00_ISBN nicht bei DNB vorhanden</v>
      </c>
      <c r="E967" s="2">
        <f>IFERROR(VLOOKUP(ReportKeysStatus[[#This Row],[fehlende Schlagworte lt. VLB-Report]],KeysDNB[],4,FALSE),0)</f>
        <v>0</v>
      </c>
      <c r="F967" s="3">
        <f>VLOOKUP(ReportKeysStatus[[#This Row],[fehlende Schlagworte lt. VLB-Report]],NoOfKeysVLB[],2,FALSE)</f>
        <v>2</v>
      </c>
      <c r="G967" s="3">
        <f>ReportKeysStatus[[#This Row],['#KW DNB]]+ReportKeysStatus[[#This Row],['#KW VLB]]</f>
        <v>2</v>
      </c>
    </row>
    <row r="968" spans="1:7" ht="21" customHeight="1" x14ac:dyDescent="0.25">
      <c r="A968" s="4" t="s">
        <v>966</v>
      </c>
      <c r="B968" s="4" t="s">
        <v>10945</v>
      </c>
      <c r="C968" s="2" t="str">
        <f>IFERROR(IF(LEN(VLOOKUP(ReportKeysStatus[[#This Row],[fehlende Schlagworte lt. VLB-Report]],KeysDNB[],1,FALSE)&gt;0),"ja"),"nein")</f>
        <v>nein</v>
      </c>
      <c r="D968" s="2" t="str">
        <f>IFERROR(VLOOKUP(ReportKeysStatus[[#This Row],[fehlende Schlagworte lt. VLB-Report]],NoKeysAtDNB[],3,FALSE),"")</f>
        <v>00_ISBN nicht bei DNB vorhanden</v>
      </c>
      <c r="E968" s="2">
        <f>IFERROR(VLOOKUP(ReportKeysStatus[[#This Row],[fehlende Schlagworte lt. VLB-Report]],KeysDNB[],4,FALSE),0)</f>
        <v>0</v>
      </c>
      <c r="F968" s="3">
        <f>VLOOKUP(ReportKeysStatus[[#This Row],[fehlende Schlagworte lt. VLB-Report]],NoOfKeysVLB[],2,FALSE)</f>
        <v>1</v>
      </c>
      <c r="G968" s="3">
        <f>ReportKeysStatus[[#This Row],['#KW DNB]]+ReportKeysStatus[[#This Row],['#KW VLB]]</f>
        <v>1</v>
      </c>
    </row>
    <row r="969" spans="1:7" ht="21" customHeight="1" x14ac:dyDescent="0.25">
      <c r="A969" s="4" t="s">
        <v>967</v>
      </c>
      <c r="B969" s="4" t="s">
        <v>10945</v>
      </c>
      <c r="C969" s="2" t="str">
        <f>IFERROR(IF(LEN(VLOOKUP(ReportKeysStatus[[#This Row],[fehlende Schlagworte lt. VLB-Report]],KeysDNB[],1,FALSE)&gt;0),"ja"),"nein")</f>
        <v>nein</v>
      </c>
      <c r="D969" s="2" t="str">
        <f>IFERROR(VLOOKUP(ReportKeysStatus[[#This Row],[fehlende Schlagworte lt. VLB-Report]],NoKeysAtDNB[],3,FALSE),"")</f>
        <v>00_ISBN nicht bei DNB vorhanden</v>
      </c>
      <c r="E969" s="2">
        <f>IFERROR(VLOOKUP(ReportKeysStatus[[#This Row],[fehlende Schlagworte lt. VLB-Report]],KeysDNB[],4,FALSE),0)</f>
        <v>0</v>
      </c>
      <c r="F969" s="3">
        <f>VLOOKUP(ReportKeysStatus[[#This Row],[fehlende Schlagworte lt. VLB-Report]],NoOfKeysVLB[],2,FALSE)</f>
        <v>1</v>
      </c>
      <c r="G969" s="3">
        <f>ReportKeysStatus[[#This Row],['#KW DNB]]+ReportKeysStatus[[#This Row],['#KW VLB]]</f>
        <v>1</v>
      </c>
    </row>
    <row r="970" spans="1:7" ht="21" customHeight="1" x14ac:dyDescent="0.25">
      <c r="A970" s="4" t="s">
        <v>968</v>
      </c>
      <c r="B970" s="4" t="s">
        <v>10945</v>
      </c>
      <c r="C970" s="2" t="str">
        <f>IFERROR(IF(LEN(VLOOKUP(ReportKeysStatus[[#This Row],[fehlende Schlagworte lt. VLB-Report]],KeysDNB[],1,FALSE)&gt;0),"ja"),"nein")</f>
        <v>nein</v>
      </c>
      <c r="D970" s="2" t="str">
        <f>IFERROR(VLOOKUP(ReportKeysStatus[[#This Row],[fehlende Schlagworte lt. VLB-Report]],NoKeysAtDNB[],3,FALSE),"")</f>
        <v/>
      </c>
      <c r="E970" s="2">
        <f>IFERROR(VLOOKUP(ReportKeysStatus[[#This Row],[fehlende Schlagworte lt. VLB-Report]],KeysDNB[],4,FALSE),0)</f>
        <v>0</v>
      </c>
      <c r="F970" s="3">
        <f>VLOOKUP(ReportKeysStatus[[#This Row],[fehlende Schlagworte lt. VLB-Report]],NoOfKeysVLB[],2,FALSE)</f>
        <v>2</v>
      </c>
      <c r="G970" s="3">
        <f>ReportKeysStatus[[#This Row],['#KW DNB]]+ReportKeysStatus[[#This Row],['#KW VLB]]</f>
        <v>2</v>
      </c>
    </row>
    <row r="971" spans="1:7" ht="21" customHeight="1" x14ac:dyDescent="0.25">
      <c r="A971" s="4" t="s">
        <v>969</v>
      </c>
      <c r="B971" s="4" t="s">
        <v>10945</v>
      </c>
      <c r="C971" s="2" t="str">
        <f>IFERROR(IF(LEN(VLOOKUP(ReportKeysStatus[[#This Row],[fehlende Schlagworte lt. VLB-Report]],KeysDNB[],1,FALSE)&gt;0),"ja"),"nein")</f>
        <v>nein</v>
      </c>
      <c r="D971" s="2" t="str">
        <f>IFERROR(VLOOKUP(ReportKeysStatus[[#This Row],[fehlende Schlagworte lt. VLB-Report]],NoKeysAtDNB[],3,FALSE),"")</f>
        <v>00_ISBN nicht bei DNB vorhanden</v>
      </c>
      <c r="E971" s="2">
        <f>IFERROR(VLOOKUP(ReportKeysStatus[[#This Row],[fehlende Schlagworte lt. VLB-Report]],KeysDNB[],4,FALSE),0)</f>
        <v>0</v>
      </c>
      <c r="F971" s="3">
        <f>VLOOKUP(ReportKeysStatus[[#This Row],[fehlende Schlagworte lt. VLB-Report]],NoOfKeysVLB[],2,FALSE)</f>
        <v>0</v>
      </c>
      <c r="G971" s="3">
        <f>ReportKeysStatus[[#This Row],['#KW DNB]]+ReportKeysStatus[[#This Row],['#KW VLB]]</f>
        <v>0</v>
      </c>
    </row>
    <row r="972" spans="1:7" ht="21" customHeight="1" x14ac:dyDescent="0.25">
      <c r="A972" s="4" t="s">
        <v>970</v>
      </c>
      <c r="B972" s="4" t="s">
        <v>10945</v>
      </c>
      <c r="C972" s="2" t="str">
        <f>IFERROR(IF(LEN(VLOOKUP(ReportKeysStatus[[#This Row],[fehlende Schlagworte lt. VLB-Report]],KeysDNB[],1,FALSE)&gt;0),"ja"),"nein")</f>
        <v>nein</v>
      </c>
      <c r="D972" s="2" t="str">
        <f>IFERROR(VLOOKUP(ReportKeysStatus[[#This Row],[fehlende Schlagworte lt. VLB-Report]],NoKeysAtDNB[],3,FALSE),"")</f>
        <v>00_ISBN nicht bei DNB vorhanden</v>
      </c>
      <c r="E972" s="2">
        <f>IFERROR(VLOOKUP(ReportKeysStatus[[#This Row],[fehlende Schlagworte lt. VLB-Report]],KeysDNB[],4,FALSE),0)</f>
        <v>0</v>
      </c>
      <c r="F972" s="3">
        <f>VLOOKUP(ReportKeysStatus[[#This Row],[fehlende Schlagworte lt. VLB-Report]],NoOfKeysVLB[],2,FALSE)</f>
        <v>1</v>
      </c>
      <c r="G972" s="3">
        <f>ReportKeysStatus[[#This Row],['#KW DNB]]+ReportKeysStatus[[#This Row],['#KW VLB]]</f>
        <v>1</v>
      </c>
    </row>
    <row r="973" spans="1:7" ht="21" customHeight="1" x14ac:dyDescent="0.25">
      <c r="A973" s="4" t="s">
        <v>971</v>
      </c>
      <c r="B973" s="4" t="s">
        <v>10945</v>
      </c>
      <c r="C973" s="2" t="str">
        <f>IFERROR(IF(LEN(VLOOKUP(ReportKeysStatus[[#This Row],[fehlende Schlagworte lt. VLB-Report]],KeysDNB[],1,FALSE)&gt;0),"ja"),"nein")</f>
        <v>ja</v>
      </c>
      <c r="D973" s="2" t="str">
        <f>IFERROR(VLOOKUP(ReportKeysStatus[[#This Row],[fehlende Schlagworte lt. VLB-Report]],NoKeysAtDNB[],3,FALSE),"")</f>
        <v/>
      </c>
      <c r="E973" s="2">
        <f>IFERROR(VLOOKUP(ReportKeysStatus[[#This Row],[fehlende Schlagworte lt. VLB-Report]],KeysDNB[],4,FALSE),0)</f>
        <v>4</v>
      </c>
      <c r="F973" s="3">
        <f>VLOOKUP(ReportKeysStatus[[#This Row],[fehlende Schlagworte lt. VLB-Report]],NoOfKeysVLB[],2,FALSE)</f>
        <v>0</v>
      </c>
      <c r="G973" s="3">
        <f>ReportKeysStatus[[#This Row],['#KW DNB]]+ReportKeysStatus[[#This Row],['#KW VLB]]</f>
        <v>4</v>
      </c>
    </row>
    <row r="974" spans="1:7" ht="21" customHeight="1" x14ac:dyDescent="0.25">
      <c r="A974" s="4" t="s">
        <v>972</v>
      </c>
      <c r="B974" s="4" t="s">
        <v>10945</v>
      </c>
      <c r="C974" s="2" t="str">
        <f>IFERROR(IF(LEN(VLOOKUP(ReportKeysStatus[[#This Row],[fehlende Schlagworte lt. VLB-Report]],KeysDNB[],1,FALSE)&gt;0),"ja"),"nein")</f>
        <v>ja</v>
      </c>
      <c r="D974" s="2" t="str">
        <f>IFERROR(VLOOKUP(ReportKeysStatus[[#This Row],[fehlende Schlagworte lt. VLB-Report]],NoKeysAtDNB[],3,FALSE),"")</f>
        <v/>
      </c>
      <c r="E974" s="2">
        <f>IFERROR(VLOOKUP(ReportKeysStatus[[#This Row],[fehlende Schlagworte lt. VLB-Report]],KeysDNB[],4,FALSE),0)</f>
        <v>4</v>
      </c>
      <c r="F974" s="3">
        <f>VLOOKUP(ReportKeysStatus[[#This Row],[fehlende Schlagworte lt. VLB-Report]],NoOfKeysVLB[],2,FALSE)</f>
        <v>2</v>
      </c>
      <c r="G974" s="3">
        <f>ReportKeysStatus[[#This Row],['#KW DNB]]+ReportKeysStatus[[#This Row],['#KW VLB]]</f>
        <v>6</v>
      </c>
    </row>
    <row r="975" spans="1:7" ht="21" customHeight="1" x14ac:dyDescent="0.25">
      <c r="A975" s="4" t="s">
        <v>973</v>
      </c>
      <c r="B975" s="4" t="s">
        <v>10945</v>
      </c>
      <c r="C975" s="2" t="str">
        <f>IFERROR(IF(LEN(VLOOKUP(ReportKeysStatus[[#This Row],[fehlende Schlagworte lt. VLB-Report]],KeysDNB[],1,FALSE)&gt;0),"ja"),"nein")</f>
        <v>nein</v>
      </c>
      <c r="D975" s="2" t="str">
        <f>IFERROR(VLOOKUP(ReportKeysStatus[[#This Row],[fehlende Schlagworte lt. VLB-Report]],NoKeysAtDNB[],3,FALSE),"")</f>
        <v>00_keine Schlagworte bei DNB vorhanden</v>
      </c>
      <c r="E975" s="2">
        <f>IFERROR(VLOOKUP(ReportKeysStatus[[#This Row],[fehlende Schlagworte lt. VLB-Report]],KeysDNB[],4,FALSE),0)</f>
        <v>0</v>
      </c>
      <c r="F975" s="3">
        <f>VLOOKUP(ReportKeysStatus[[#This Row],[fehlende Schlagworte lt. VLB-Report]],NoOfKeysVLB[],2,FALSE)</f>
        <v>0</v>
      </c>
      <c r="G975" s="3">
        <f>ReportKeysStatus[[#This Row],['#KW DNB]]+ReportKeysStatus[[#This Row],['#KW VLB]]</f>
        <v>0</v>
      </c>
    </row>
    <row r="976" spans="1:7" ht="21" customHeight="1" x14ac:dyDescent="0.25">
      <c r="A976" s="4" t="s">
        <v>974</v>
      </c>
      <c r="B976" s="4" t="s">
        <v>10945</v>
      </c>
      <c r="C976" s="2" t="str">
        <f>IFERROR(IF(LEN(VLOOKUP(ReportKeysStatus[[#This Row],[fehlende Schlagworte lt. VLB-Report]],KeysDNB[],1,FALSE)&gt;0),"ja"),"nein")</f>
        <v>ja</v>
      </c>
      <c r="D976" s="2" t="str">
        <f>IFERROR(VLOOKUP(ReportKeysStatus[[#This Row],[fehlende Schlagworte lt. VLB-Report]],NoKeysAtDNB[],3,FALSE),"")</f>
        <v/>
      </c>
      <c r="E976" s="2">
        <f>IFERROR(VLOOKUP(ReportKeysStatus[[#This Row],[fehlende Schlagworte lt. VLB-Report]],KeysDNB[],4,FALSE),0)</f>
        <v>1</v>
      </c>
      <c r="F976" s="3">
        <f>VLOOKUP(ReportKeysStatus[[#This Row],[fehlende Schlagworte lt. VLB-Report]],NoOfKeysVLB[],2,FALSE)</f>
        <v>2</v>
      </c>
      <c r="G976" s="3">
        <f>ReportKeysStatus[[#This Row],['#KW DNB]]+ReportKeysStatus[[#This Row],['#KW VLB]]</f>
        <v>3</v>
      </c>
    </row>
    <row r="977" spans="1:7" ht="21" customHeight="1" x14ac:dyDescent="0.25">
      <c r="A977" s="4" t="s">
        <v>975</v>
      </c>
      <c r="B977" s="4" t="s">
        <v>10945</v>
      </c>
      <c r="C977" s="2" t="str">
        <f>IFERROR(IF(LEN(VLOOKUP(ReportKeysStatus[[#This Row],[fehlende Schlagworte lt. VLB-Report]],KeysDNB[],1,FALSE)&gt;0),"ja"),"nein")</f>
        <v>nein</v>
      </c>
      <c r="D977" s="2" t="str">
        <f>IFERROR(VLOOKUP(ReportKeysStatus[[#This Row],[fehlende Schlagworte lt. VLB-Report]],NoKeysAtDNB[],3,FALSE),"")</f>
        <v/>
      </c>
      <c r="E977" s="2">
        <f>IFERROR(VLOOKUP(ReportKeysStatus[[#This Row],[fehlende Schlagworte lt. VLB-Report]],KeysDNB[],4,FALSE),0)</f>
        <v>0</v>
      </c>
      <c r="F977" s="3">
        <f>VLOOKUP(ReportKeysStatus[[#This Row],[fehlende Schlagworte lt. VLB-Report]],NoOfKeysVLB[],2,FALSE)</f>
        <v>2</v>
      </c>
      <c r="G977" s="3">
        <f>ReportKeysStatus[[#This Row],['#KW DNB]]+ReportKeysStatus[[#This Row],['#KW VLB]]</f>
        <v>2</v>
      </c>
    </row>
    <row r="978" spans="1:7" ht="21" customHeight="1" x14ac:dyDescent="0.25">
      <c r="A978" s="4" t="s">
        <v>976</v>
      </c>
      <c r="B978" s="4" t="s">
        <v>10945</v>
      </c>
      <c r="C978" s="2" t="str">
        <f>IFERROR(IF(LEN(VLOOKUP(ReportKeysStatus[[#This Row],[fehlende Schlagworte lt. VLB-Report]],KeysDNB[],1,FALSE)&gt;0),"ja"),"nein")</f>
        <v>nein</v>
      </c>
      <c r="D978" s="2" t="str">
        <f>IFERROR(VLOOKUP(ReportKeysStatus[[#This Row],[fehlende Schlagworte lt. VLB-Report]],NoKeysAtDNB[],3,FALSE),"")</f>
        <v>00_keine Schlagworte bei DNB vorhanden</v>
      </c>
      <c r="E978" s="2">
        <f>IFERROR(VLOOKUP(ReportKeysStatus[[#This Row],[fehlende Schlagworte lt. VLB-Report]],KeysDNB[],4,FALSE),0)</f>
        <v>0</v>
      </c>
      <c r="F978" s="3">
        <f>VLOOKUP(ReportKeysStatus[[#This Row],[fehlende Schlagworte lt. VLB-Report]],NoOfKeysVLB[],2,FALSE)</f>
        <v>2</v>
      </c>
      <c r="G978" s="3">
        <f>ReportKeysStatus[[#This Row],['#KW DNB]]+ReportKeysStatus[[#This Row],['#KW VLB]]</f>
        <v>2</v>
      </c>
    </row>
    <row r="979" spans="1:7" ht="21" customHeight="1" x14ac:dyDescent="0.25">
      <c r="A979" s="4" t="s">
        <v>977</v>
      </c>
      <c r="B979" s="4" t="s">
        <v>10945</v>
      </c>
      <c r="C979" s="2" t="str">
        <f>IFERROR(IF(LEN(VLOOKUP(ReportKeysStatus[[#This Row],[fehlende Schlagworte lt. VLB-Report]],KeysDNB[],1,FALSE)&gt;0),"ja"),"nein")</f>
        <v>nein</v>
      </c>
      <c r="D979" s="2" t="str">
        <f>IFERROR(VLOOKUP(ReportKeysStatus[[#This Row],[fehlende Schlagworte lt. VLB-Report]],NoKeysAtDNB[],3,FALSE),"")</f>
        <v>00_keine Schlagworte bei DNB vorhanden</v>
      </c>
      <c r="E979" s="2">
        <f>IFERROR(VLOOKUP(ReportKeysStatus[[#This Row],[fehlende Schlagworte lt. VLB-Report]],KeysDNB[],4,FALSE),0)</f>
        <v>0</v>
      </c>
      <c r="F979" s="3">
        <f>VLOOKUP(ReportKeysStatus[[#This Row],[fehlende Schlagworte lt. VLB-Report]],NoOfKeysVLB[],2,FALSE)</f>
        <v>1</v>
      </c>
      <c r="G979" s="3">
        <f>ReportKeysStatus[[#This Row],['#KW DNB]]+ReportKeysStatus[[#This Row],['#KW VLB]]</f>
        <v>1</v>
      </c>
    </row>
    <row r="980" spans="1:7" ht="21" customHeight="1" x14ac:dyDescent="0.25">
      <c r="A980" s="4" t="s">
        <v>978</v>
      </c>
      <c r="B980" s="4" t="s">
        <v>10945</v>
      </c>
      <c r="C980" s="2" t="str">
        <f>IFERROR(IF(LEN(VLOOKUP(ReportKeysStatus[[#This Row],[fehlende Schlagworte lt. VLB-Report]],KeysDNB[],1,FALSE)&gt;0),"ja"),"nein")</f>
        <v>ja</v>
      </c>
      <c r="D980" s="2" t="str">
        <f>IFERROR(VLOOKUP(ReportKeysStatus[[#This Row],[fehlende Schlagworte lt. VLB-Report]],NoKeysAtDNB[],3,FALSE),"")</f>
        <v/>
      </c>
      <c r="E980" s="2">
        <f>IFERROR(VLOOKUP(ReportKeysStatus[[#This Row],[fehlende Schlagworte lt. VLB-Report]],KeysDNB[],4,FALSE),0)</f>
        <v>4</v>
      </c>
      <c r="F980" s="3">
        <f>VLOOKUP(ReportKeysStatus[[#This Row],[fehlende Schlagworte lt. VLB-Report]],NoOfKeysVLB[],2,FALSE)</f>
        <v>1</v>
      </c>
      <c r="G980" s="3">
        <f>ReportKeysStatus[[#This Row],['#KW DNB]]+ReportKeysStatus[[#This Row],['#KW VLB]]</f>
        <v>5</v>
      </c>
    </row>
    <row r="981" spans="1:7" ht="21" customHeight="1" x14ac:dyDescent="0.25">
      <c r="A981" s="4" t="s">
        <v>979</v>
      </c>
      <c r="B981" s="4" t="s">
        <v>10945</v>
      </c>
      <c r="C981" s="2" t="str">
        <f>IFERROR(IF(LEN(VLOOKUP(ReportKeysStatus[[#This Row],[fehlende Schlagworte lt. VLB-Report]],KeysDNB[],1,FALSE)&gt;0),"ja"),"nein")</f>
        <v>nein</v>
      </c>
      <c r="D981" s="2" t="str">
        <f>IFERROR(VLOOKUP(ReportKeysStatus[[#This Row],[fehlende Schlagworte lt. VLB-Report]],NoKeysAtDNB[],3,FALSE),"")</f>
        <v>00_keine Schlagworte bei DNB vorhanden</v>
      </c>
      <c r="E981" s="2">
        <f>IFERROR(VLOOKUP(ReportKeysStatus[[#This Row],[fehlende Schlagworte lt. VLB-Report]],KeysDNB[],4,FALSE),0)</f>
        <v>0</v>
      </c>
      <c r="F981" s="3">
        <f>VLOOKUP(ReportKeysStatus[[#This Row],[fehlende Schlagworte lt. VLB-Report]],NoOfKeysVLB[],2,FALSE)</f>
        <v>0</v>
      </c>
      <c r="G981" s="3">
        <f>ReportKeysStatus[[#This Row],['#KW DNB]]+ReportKeysStatus[[#This Row],['#KW VLB]]</f>
        <v>0</v>
      </c>
    </row>
    <row r="982" spans="1:7" ht="21" customHeight="1" x14ac:dyDescent="0.25">
      <c r="A982" s="4" t="s">
        <v>980</v>
      </c>
      <c r="B982" s="4" t="s">
        <v>10945</v>
      </c>
      <c r="C982" s="2" t="str">
        <f>IFERROR(IF(LEN(VLOOKUP(ReportKeysStatus[[#This Row],[fehlende Schlagworte lt. VLB-Report]],KeysDNB[],1,FALSE)&gt;0),"ja"),"nein")</f>
        <v>ja</v>
      </c>
      <c r="D982" s="2" t="str">
        <f>IFERROR(VLOOKUP(ReportKeysStatus[[#This Row],[fehlende Schlagworte lt. VLB-Report]],NoKeysAtDNB[],3,FALSE),"")</f>
        <v/>
      </c>
      <c r="E982" s="2">
        <f>IFERROR(VLOOKUP(ReportKeysStatus[[#This Row],[fehlende Schlagworte lt. VLB-Report]],KeysDNB[],4,FALSE),0)</f>
        <v>3</v>
      </c>
      <c r="F982" s="3">
        <f>VLOOKUP(ReportKeysStatus[[#This Row],[fehlende Schlagworte lt. VLB-Report]],NoOfKeysVLB[],2,FALSE)</f>
        <v>1</v>
      </c>
      <c r="G982" s="3">
        <f>ReportKeysStatus[[#This Row],['#KW DNB]]+ReportKeysStatus[[#This Row],['#KW VLB]]</f>
        <v>4</v>
      </c>
    </row>
    <row r="983" spans="1:7" ht="21" customHeight="1" x14ac:dyDescent="0.25">
      <c r="A983" s="4" t="s">
        <v>981</v>
      </c>
      <c r="B983" s="4" t="s">
        <v>10945</v>
      </c>
      <c r="C983" s="2" t="str">
        <f>IFERROR(IF(LEN(VLOOKUP(ReportKeysStatus[[#This Row],[fehlende Schlagworte lt. VLB-Report]],KeysDNB[],1,FALSE)&gt;0),"ja"),"nein")</f>
        <v>ja</v>
      </c>
      <c r="D983" s="2" t="str">
        <f>IFERROR(VLOOKUP(ReportKeysStatus[[#This Row],[fehlende Schlagworte lt. VLB-Report]],NoKeysAtDNB[],3,FALSE),"")</f>
        <v/>
      </c>
      <c r="E983" s="2">
        <f>IFERROR(VLOOKUP(ReportKeysStatus[[#This Row],[fehlende Schlagworte lt. VLB-Report]],KeysDNB[],4,FALSE),0)</f>
        <v>2</v>
      </c>
      <c r="F983" s="3">
        <f>VLOOKUP(ReportKeysStatus[[#This Row],[fehlende Schlagworte lt. VLB-Report]],NoOfKeysVLB[],2,FALSE)</f>
        <v>0</v>
      </c>
      <c r="G983" s="3">
        <f>ReportKeysStatus[[#This Row],['#KW DNB]]+ReportKeysStatus[[#This Row],['#KW VLB]]</f>
        <v>2</v>
      </c>
    </row>
    <row r="984" spans="1:7" ht="21" customHeight="1" x14ac:dyDescent="0.25">
      <c r="A984" s="4" t="s">
        <v>982</v>
      </c>
      <c r="B984" s="4" t="s">
        <v>10945</v>
      </c>
      <c r="C984" s="2" t="str">
        <f>IFERROR(IF(LEN(VLOOKUP(ReportKeysStatus[[#This Row],[fehlende Schlagworte lt. VLB-Report]],KeysDNB[],1,FALSE)&gt;0),"ja"),"nein")</f>
        <v>ja</v>
      </c>
      <c r="D984" s="2" t="str">
        <f>IFERROR(VLOOKUP(ReportKeysStatus[[#This Row],[fehlende Schlagworte lt. VLB-Report]],NoKeysAtDNB[],3,FALSE),"")</f>
        <v/>
      </c>
      <c r="E984" s="2">
        <f>IFERROR(VLOOKUP(ReportKeysStatus[[#This Row],[fehlende Schlagworte lt. VLB-Report]],KeysDNB[],4,FALSE),0)</f>
        <v>4</v>
      </c>
      <c r="F984" s="3">
        <f>VLOOKUP(ReportKeysStatus[[#This Row],[fehlende Schlagworte lt. VLB-Report]],NoOfKeysVLB[],2,FALSE)</f>
        <v>2</v>
      </c>
      <c r="G984" s="3">
        <f>ReportKeysStatus[[#This Row],['#KW DNB]]+ReportKeysStatus[[#This Row],['#KW VLB]]</f>
        <v>6</v>
      </c>
    </row>
    <row r="985" spans="1:7" ht="21" customHeight="1" x14ac:dyDescent="0.25">
      <c r="A985" s="4" t="s">
        <v>983</v>
      </c>
      <c r="B985" s="4" t="s">
        <v>10945</v>
      </c>
      <c r="C985" s="2" t="str">
        <f>IFERROR(IF(LEN(VLOOKUP(ReportKeysStatus[[#This Row],[fehlende Schlagworte lt. VLB-Report]],KeysDNB[],1,FALSE)&gt;0),"ja"),"nein")</f>
        <v>ja</v>
      </c>
      <c r="D985" s="2" t="str">
        <f>IFERROR(VLOOKUP(ReportKeysStatus[[#This Row],[fehlende Schlagworte lt. VLB-Report]],NoKeysAtDNB[],3,FALSE),"")</f>
        <v/>
      </c>
      <c r="E985" s="2">
        <f>IFERROR(VLOOKUP(ReportKeysStatus[[#This Row],[fehlende Schlagworte lt. VLB-Report]],KeysDNB[],4,FALSE),0)</f>
        <v>6</v>
      </c>
      <c r="F985" s="3">
        <f>VLOOKUP(ReportKeysStatus[[#This Row],[fehlende Schlagworte lt. VLB-Report]],NoOfKeysVLB[],2,FALSE)</f>
        <v>0</v>
      </c>
      <c r="G985" s="3">
        <f>ReportKeysStatus[[#This Row],['#KW DNB]]+ReportKeysStatus[[#This Row],['#KW VLB]]</f>
        <v>6</v>
      </c>
    </row>
    <row r="986" spans="1:7" ht="21" customHeight="1" x14ac:dyDescent="0.25">
      <c r="A986" s="4" t="s">
        <v>984</v>
      </c>
      <c r="B986" s="4" t="s">
        <v>10945</v>
      </c>
      <c r="C986" s="2" t="str">
        <f>IFERROR(IF(LEN(VLOOKUP(ReportKeysStatus[[#This Row],[fehlende Schlagworte lt. VLB-Report]],KeysDNB[],1,FALSE)&gt;0),"ja"),"nein")</f>
        <v>ja</v>
      </c>
      <c r="D986" s="2" t="str">
        <f>IFERROR(VLOOKUP(ReportKeysStatus[[#This Row],[fehlende Schlagworte lt. VLB-Report]],NoKeysAtDNB[],3,FALSE),"")</f>
        <v/>
      </c>
      <c r="E986" s="2">
        <f>IFERROR(VLOOKUP(ReportKeysStatus[[#This Row],[fehlende Schlagworte lt. VLB-Report]],KeysDNB[],4,FALSE),0)</f>
        <v>3</v>
      </c>
      <c r="F986" s="3">
        <f>VLOOKUP(ReportKeysStatus[[#This Row],[fehlende Schlagworte lt. VLB-Report]],NoOfKeysVLB[],2,FALSE)</f>
        <v>0</v>
      </c>
      <c r="G986" s="3">
        <f>ReportKeysStatus[[#This Row],['#KW DNB]]+ReportKeysStatus[[#This Row],['#KW VLB]]</f>
        <v>3</v>
      </c>
    </row>
    <row r="987" spans="1:7" ht="21" customHeight="1" x14ac:dyDescent="0.25">
      <c r="A987" s="4" t="s">
        <v>985</v>
      </c>
      <c r="B987" s="4" t="s">
        <v>10945</v>
      </c>
      <c r="C987" s="2" t="str">
        <f>IFERROR(IF(LEN(VLOOKUP(ReportKeysStatus[[#This Row],[fehlende Schlagworte lt. VLB-Report]],KeysDNB[],1,FALSE)&gt;0),"ja"),"nein")</f>
        <v>ja</v>
      </c>
      <c r="D987" s="2" t="str">
        <f>IFERROR(VLOOKUP(ReportKeysStatus[[#This Row],[fehlende Schlagworte lt. VLB-Report]],NoKeysAtDNB[],3,FALSE),"")</f>
        <v/>
      </c>
      <c r="E987" s="2">
        <f>IFERROR(VLOOKUP(ReportKeysStatus[[#This Row],[fehlende Schlagworte lt. VLB-Report]],KeysDNB[],4,FALSE),0)</f>
        <v>2</v>
      </c>
      <c r="F987" s="3">
        <f>VLOOKUP(ReportKeysStatus[[#This Row],[fehlende Schlagworte lt. VLB-Report]],NoOfKeysVLB[],2,FALSE)</f>
        <v>0</v>
      </c>
      <c r="G987" s="3">
        <f>ReportKeysStatus[[#This Row],['#KW DNB]]+ReportKeysStatus[[#This Row],['#KW VLB]]</f>
        <v>2</v>
      </c>
    </row>
    <row r="988" spans="1:7" ht="21" customHeight="1" x14ac:dyDescent="0.25">
      <c r="A988" s="4" t="s">
        <v>986</v>
      </c>
      <c r="B988" s="4" t="s">
        <v>10945</v>
      </c>
      <c r="C988" s="2" t="str">
        <f>IFERROR(IF(LEN(VLOOKUP(ReportKeysStatus[[#This Row],[fehlende Schlagworte lt. VLB-Report]],KeysDNB[],1,FALSE)&gt;0),"ja"),"nein")</f>
        <v>ja</v>
      </c>
      <c r="D988" s="2" t="str">
        <f>IFERROR(VLOOKUP(ReportKeysStatus[[#This Row],[fehlende Schlagworte lt. VLB-Report]],NoKeysAtDNB[],3,FALSE),"")</f>
        <v/>
      </c>
      <c r="E988" s="2">
        <f>IFERROR(VLOOKUP(ReportKeysStatus[[#This Row],[fehlende Schlagworte lt. VLB-Report]],KeysDNB[],4,FALSE),0)</f>
        <v>3</v>
      </c>
      <c r="F988" s="3">
        <f>VLOOKUP(ReportKeysStatus[[#This Row],[fehlende Schlagworte lt. VLB-Report]],NoOfKeysVLB[],2,FALSE)</f>
        <v>2</v>
      </c>
      <c r="G988" s="3">
        <f>ReportKeysStatus[[#This Row],['#KW DNB]]+ReportKeysStatus[[#This Row],['#KW VLB]]</f>
        <v>5</v>
      </c>
    </row>
    <row r="989" spans="1:7" ht="21" customHeight="1" x14ac:dyDescent="0.25">
      <c r="A989" s="4" t="s">
        <v>987</v>
      </c>
      <c r="B989" s="4" t="s">
        <v>10945</v>
      </c>
      <c r="C989" s="2" t="str">
        <f>IFERROR(IF(LEN(VLOOKUP(ReportKeysStatus[[#This Row],[fehlende Schlagworte lt. VLB-Report]],KeysDNB[],1,FALSE)&gt;0),"ja"),"nein")</f>
        <v>ja</v>
      </c>
      <c r="D989" s="2" t="str">
        <f>IFERROR(VLOOKUP(ReportKeysStatus[[#This Row],[fehlende Schlagworte lt. VLB-Report]],NoKeysAtDNB[],3,FALSE),"")</f>
        <v/>
      </c>
      <c r="E989" s="2">
        <f>IFERROR(VLOOKUP(ReportKeysStatus[[#This Row],[fehlende Schlagworte lt. VLB-Report]],KeysDNB[],4,FALSE),0)</f>
        <v>6</v>
      </c>
      <c r="F989" s="3">
        <f>VLOOKUP(ReportKeysStatus[[#This Row],[fehlende Schlagworte lt. VLB-Report]],NoOfKeysVLB[],2,FALSE)</f>
        <v>0</v>
      </c>
      <c r="G989" s="3">
        <f>ReportKeysStatus[[#This Row],['#KW DNB]]+ReportKeysStatus[[#This Row],['#KW VLB]]</f>
        <v>6</v>
      </c>
    </row>
    <row r="990" spans="1:7" ht="21" customHeight="1" x14ac:dyDescent="0.25">
      <c r="A990" s="4" t="s">
        <v>988</v>
      </c>
      <c r="B990" s="4" t="s">
        <v>10945</v>
      </c>
      <c r="C990" s="2" t="str">
        <f>IFERROR(IF(LEN(VLOOKUP(ReportKeysStatus[[#This Row],[fehlende Schlagworte lt. VLB-Report]],KeysDNB[],1,FALSE)&gt;0),"ja"),"nein")</f>
        <v>nein</v>
      </c>
      <c r="D990" s="2" t="str">
        <f>IFERROR(VLOOKUP(ReportKeysStatus[[#This Row],[fehlende Schlagworte lt. VLB-Report]],NoKeysAtDNB[],3,FALSE),"")</f>
        <v>00_keine Schlagworte bei DNB vorhanden</v>
      </c>
      <c r="E990" s="2">
        <f>IFERROR(VLOOKUP(ReportKeysStatus[[#This Row],[fehlende Schlagworte lt. VLB-Report]],KeysDNB[],4,FALSE),0)</f>
        <v>0</v>
      </c>
      <c r="F990" s="3">
        <f>VLOOKUP(ReportKeysStatus[[#This Row],[fehlende Schlagworte lt. VLB-Report]],NoOfKeysVLB[],2,FALSE)</f>
        <v>1</v>
      </c>
      <c r="G990" s="3">
        <f>ReportKeysStatus[[#This Row],['#KW DNB]]+ReportKeysStatus[[#This Row],['#KW VLB]]</f>
        <v>1</v>
      </c>
    </row>
    <row r="991" spans="1:7" ht="21" customHeight="1" x14ac:dyDescent="0.25">
      <c r="A991" s="4" t="s">
        <v>989</v>
      </c>
      <c r="B991" s="4" t="s">
        <v>10945</v>
      </c>
      <c r="C991" s="2" t="str">
        <f>IFERROR(IF(LEN(VLOOKUP(ReportKeysStatus[[#This Row],[fehlende Schlagworte lt. VLB-Report]],KeysDNB[],1,FALSE)&gt;0),"ja"),"nein")</f>
        <v>ja</v>
      </c>
      <c r="D991" s="2" t="str">
        <f>IFERROR(VLOOKUP(ReportKeysStatus[[#This Row],[fehlende Schlagworte lt. VLB-Report]],NoKeysAtDNB[],3,FALSE),"")</f>
        <v/>
      </c>
      <c r="E991" s="2">
        <f>IFERROR(VLOOKUP(ReportKeysStatus[[#This Row],[fehlende Schlagworte lt. VLB-Report]],KeysDNB[],4,FALSE),0)</f>
        <v>3</v>
      </c>
      <c r="F991" s="3">
        <f>VLOOKUP(ReportKeysStatus[[#This Row],[fehlende Schlagworte lt. VLB-Report]],NoOfKeysVLB[],2,FALSE)</f>
        <v>1</v>
      </c>
      <c r="G991" s="3">
        <f>ReportKeysStatus[[#This Row],['#KW DNB]]+ReportKeysStatus[[#This Row],['#KW VLB]]</f>
        <v>4</v>
      </c>
    </row>
    <row r="992" spans="1:7" ht="21" customHeight="1" x14ac:dyDescent="0.25">
      <c r="A992" s="4" t="s">
        <v>990</v>
      </c>
      <c r="B992" s="4" t="s">
        <v>10945</v>
      </c>
      <c r="C992" s="2" t="str">
        <f>IFERROR(IF(LEN(VLOOKUP(ReportKeysStatus[[#This Row],[fehlende Schlagworte lt. VLB-Report]],KeysDNB[],1,FALSE)&gt;0),"ja"),"nein")</f>
        <v>ja</v>
      </c>
      <c r="D992" s="2" t="str">
        <f>IFERROR(VLOOKUP(ReportKeysStatus[[#This Row],[fehlende Schlagworte lt. VLB-Report]],NoKeysAtDNB[],3,FALSE),"")</f>
        <v/>
      </c>
      <c r="E992" s="2">
        <f>IFERROR(VLOOKUP(ReportKeysStatus[[#This Row],[fehlende Schlagworte lt. VLB-Report]],KeysDNB[],4,FALSE),0)</f>
        <v>1</v>
      </c>
      <c r="F992" s="3">
        <f>VLOOKUP(ReportKeysStatus[[#This Row],[fehlende Schlagworte lt. VLB-Report]],NoOfKeysVLB[],2,FALSE)</f>
        <v>2</v>
      </c>
      <c r="G992" s="3">
        <f>ReportKeysStatus[[#This Row],['#KW DNB]]+ReportKeysStatus[[#This Row],['#KW VLB]]</f>
        <v>3</v>
      </c>
    </row>
    <row r="993" spans="1:7" ht="21" customHeight="1" x14ac:dyDescent="0.25">
      <c r="A993" s="4" t="s">
        <v>991</v>
      </c>
      <c r="B993" s="4" t="s">
        <v>10945</v>
      </c>
      <c r="C993" s="2" t="str">
        <f>IFERROR(IF(LEN(VLOOKUP(ReportKeysStatus[[#This Row],[fehlende Schlagworte lt. VLB-Report]],KeysDNB[],1,FALSE)&gt;0),"ja"),"nein")</f>
        <v>ja</v>
      </c>
      <c r="D993" s="2" t="str">
        <f>IFERROR(VLOOKUP(ReportKeysStatus[[#This Row],[fehlende Schlagworte lt. VLB-Report]],NoKeysAtDNB[],3,FALSE),"")</f>
        <v/>
      </c>
      <c r="E993" s="2">
        <f>IFERROR(VLOOKUP(ReportKeysStatus[[#This Row],[fehlende Schlagworte lt. VLB-Report]],KeysDNB[],4,FALSE),0)</f>
        <v>4</v>
      </c>
      <c r="F993" s="3">
        <f>VLOOKUP(ReportKeysStatus[[#This Row],[fehlende Schlagworte lt. VLB-Report]],NoOfKeysVLB[],2,FALSE)</f>
        <v>1</v>
      </c>
      <c r="G993" s="3">
        <f>ReportKeysStatus[[#This Row],['#KW DNB]]+ReportKeysStatus[[#This Row],['#KW VLB]]</f>
        <v>5</v>
      </c>
    </row>
    <row r="994" spans="1:7" ht="21" customHeight="1" x14ac:dyDescent="0.25">
      <c r="A994" s="4" t="s">
        <v>992</v>
      </c>
      <c r="B994" s="4" t="s">
        <v>10945</v>
      </c>
      <c r="C994" s="2" t="str">
        <f>IFERROR(IF(LEN(VLOOKUP(ReportKeysStatus[[#This Row],[fehlende Schlagworte lt. VLB-Report]],KeysDNB[],1,FALSE)&gt;0),"ja"),"nein")</f>
        <v>ja</v>
      </c>
      <c r="D994" s="2" t="str">
        <f>IFERROR(VLOOKUP(ReportKeysStatus[[#This Row],[fehlende Schlagworte lt. VLB-Report]],NoKeysAtDNB[],3,FALSE),"")</f>
        <v/>
      </c>
      <c r="E994" s="2">
        <f>IFERROR(VLOOKUP(ReportKeysStatus[[#This Row],[fehlende Schlagworte lt. VLB-Report]],KeysDNB[],4,FALSE),0)</f>
        <v>4</v>
      </c>
      <c r="F994" s="3">
        <f>VLOOKUP(ReportKeysStatus[[#This Row],[fehlende Schlagworte lt. VLB-Report]],NoOfKeysVLB[],2,FALSE)</f>
        <v>2</v>
      </c>
      <c r="G994" s="3">
        <f>ReportKeysStatus[[#This Row],['#KW DNB]]+ReportKeysStatus[[#This Row],['#KW VLB]]</f>
        <v>6</v>
      </c>
    </row>
    <row r="995" spans="1:7" ht="21" customHeight="1" x14ac:dyDescent="0.25">
      <c r="A995" s="4" t="s">
        <v>993</v>
      </c>
      <c r="B995" s="4" t="s">
        <v>10945</v>
      </c>
      <c r="C995" s="2" t="str">
        <f>IFERROR(IF(LEN(VLOOKUP(ReportKeysStatus[[#This Row],[fehlende Schlagworte lt. VLB-Report]],KeysDNB[],1,FALSE)&gt;0),"ja"),"nein")</f>
        <v>ja</v>
      </c>
      <c r="D995" s="2" t="str">
        <f>IFERROR(VLOOKUP(ReportKeysStatus[[#This Row],[fehlende Schlagworte lt. VLB-Report]],NoKeysAtDNB[],3,FALSE),"")</f>
        <v/>
      </c>
      <c r="E995" s="2">
        <f>IFERROR(VLOOKUP(ReportKeysStatus[[#This Row],[fehlende Schlagworte lt. VLB-Report]],KeysDNB[],4,FALSE),0)</f>
        <v>4</v>
      </c>
      <c r="F995" s="3">
        <f>VLOOKUP(ReportKeysStatus[[#This Row],[fehlende Schlagworte lt. VLB-Report]],NoOfKeysVLB[],2,FALSE)</f>
        <v>1</v>
      </c>
      <c r="G995" s="3">
        <f>ReportKeysStatus[[#This Row],['#KW DNB]]+ReportKeysStatus[[#This Row],['#KW VLB]]</f>
        <v>5</v>
      </c>
    </row>
    <row r="996" spans="1:7" ht="21" customHeight="1" x14ac:dyDescent="0.25">
      <c r="A996" s="4" t="s">
        <v>994</v>
      </c>
      <c r="B996" s="4" t="s">
        <v>10945</v>
      </c>
      <c r="C996" s="2" t="str">
        <f>IFERROR(IF(LEN(VLOOKUP(ReportKeysStatus[[#This Row],[fehlende Schlagworte lt. VLB-Report]],KeysDNB[],1,FALSE)&gt;0),"ja"),"nein")</f>
        <v>ja</v>
      </c>
      <c r="D996" s="2" t="str">
        <f>IFERROR(VLOOKUP(ReportKeysStatus[[#This Row],[fehlende Schlagworte lt. VLB-Report]],NoKeysAtDNB[],3,FALSE),"")</f>
        <v/>
      </c>
      <c r="E996" s="2">
        <f>IFERROR(VLOOKUP(ReportKeysStatus[[#This Row],[fehlende Schlagworte lt. VLB-Report]],KeysDNB[],4,FALSE),0)</f>
        <v>3</v>
      </c>
      <c r="F996" s="3">
        <f>VLOOKUP(ReportKeysStatus[[#This Row],[fehlende Schlagworte lt. VLB-Report]],NoOfKeysVLB[],2,FALSE)</f>
        <v>2</v>
      </c>
      <c r="G996" s="3">
        <f>ReportKeysStatus[[#This Row],['#KW DNB]]+ReportKeysStatus[[#This Row],['#KW VLB]]</f>
        <v>5</v>
      </c>
    </row>
    <row r="997" spans="1:7" ht="21" customHeight="1" x14ac:dyDescent="0.25">
      <c r="A997" s="4" t="s">
        <v>995</v>
      </c>
      <c r="B997" s="4" t="s">
        <v>10945</v>
      </c>
      <c r="C997" s="2" t="str">
        <f>IFERROR(IF(LEN(VLOOKUP(ReportKeysStatus[[#This Row],[fehlende Schlagworte lt. VLB-Report]],KeysDNB[],1,FALSE)&gt;0),"ja"),"nein")</f>
        <v>ja</v>
      </c>
      <c r="D997" s="2" t="str">
        <f>IFERROR(VLOOKUP(ReportKeysStatus[[#This Row],[fehlende Schlagworte lt. VLB-Report]],NoKeysAtDNB[],3,FALSE),"")</f>
        <v/>
      </c>
      <c r="E997" s="2">
        <f>IFERROR(VLOOKUP(ReportKeysStatus[[#This Row],[fehlende Schlagworte lt. VLB-Report]],KeysDNB[],4,FALSE),0)</f>
        <v>4</v>
      </c>
      <c r="F997" s="3">
        <f>VLOOKUP(ReportKeysStatus[[#This Row],[fehlende Schlagworte lt. VLB-Report]],NoOfKeysVLB[],2,FALSE)</f>
        <v>2</v>
      </c>
      <c r="G997" s="3">
        <f>ReportKeysStatus[[#This Row],['#KW DNB]]+ReportKeysStatus[[#This Row],['#KW VLB]]</f>
        <v>6</v>
      </c>
    </row>
    <row r="998" spans="1:7" ht="21" customHeight="1" x14ac:dyDescent="0.25">
      <c r="A998" s="4" t="s">
        <v>996</v>
      </c>
      <c r="B998" s="4" t="s">
        <v>10945</v>
      </c>
      <c r="C998" s="2" t="str">
        <f>IFERROR(IF(LEN(VLOOKUP(ReportKeysStatus[[#This Row],[fehlende Schlagworte lt. VLB-Report]],KeysDNB[],1,FALSE)&gt;0),"ja"),"nein")</f>
        <v>nein</v>
      </c>
      <c r="D998" s="2" t="str">
        <f>IFERROR(VLOOKUP(ReportKeysStatus[[#This Row],[fehlende Schlagworte lt. VLB-Report]],NoKeysAtDNB[],3,FALSE),"")</f>
        <v>00_keine Schlagworte bei DNB vorhanden</v>
      </c>
      <c r="E998" s="2">
        <f>IFERROR(VLOOKUP(ReportKeysStatus[[#This Row],[fehlende Schlagworte lt. VLB-Report]],KeysDNB[],4,FALSE),0)</f>
        <v>0</v>
      </c>
      <c r="F998" s="3">
        <f>VLOOKUP(ReportKeysStatus[[#This Row],[fehlende Schlagworte lt. VLB-Report]],NoOfKeysVLB[],2,FALSE)</f>
        <v>2</v>
      </c>
      <c r="G998" s="3">
        <f>ReportKeysStatus[[#This Row],['#KW DNB]]+ReportKeysStatus[[#This Row],['#KW VLB]]</f>
        <v>2</v>
      </c>
    </row>
    <row r="999" spans="1:7" ht="21" customHeight="1" x14ac:dyDescent="0.25">
      <c r="A999" s="4" t="s">
        <v>997</v>
      </c>
      <c r="B999" s="4" t="s">
        <v>10945</v>
      </c>
      <c r="C999" s="2" t="str">
        <f>IFERROR(IF(LEN(VLOOKUP(ReportKeysStatus[[#This Row],[fehlende Schlagworte lt. VLB-Report]],KeysDNB[],1,FALSE)&gt;0),"ja"),"nein")</f>
        <v>ja</v>
      </c>
      <c r="D999" s="2" t="str">
        <f>IFERROR(VLOOKUP(ReportKeysStatus[[#This Row],[fehlende Schlagworte lt. VLB-Report]],NoKeysAtDNB[],3,FALSE),"")</f>
        <v/>
      </c>
      <c r="E999" s="2">
        <f>IFERROR(VLOOKUP(ReportKeysStatus[[#This Row],[fehlende Schlagworte lt. VLB-Report]],KeysDNB[],4,FALSE),0)</f>
        <v>3</v>
      </c>
      <c r="F999" s="3">
        <f>VLOOKUP(ReportKeysStatus[[#This Row],[fehlende Schlagworte lt. VLB-Report]],NoOfKeysVLB[],2,FALSE)</f>
        <v>2</v>
      </c>
      <c r="G999" s="3">
        <f>ReportKeysStatus[[#This Row],['#KW DNB]]+ReportKeysStatus[[#This Row],['#KW VLB]]</f>
        <v>5</v>
      </c>
    </row>
    <row r="1000" spans="1:7" ht="21" customHeight="1" x14ac:dyDescent="0.25">
      <c r="A1000" s="4" t="s">
        <v>998</v>
      </c>
      <c r="B1000" s="4" t="s">
        <v>10945</v>
      </c>
      <c r="C1000" s="2" t="str">
        <f>IFERROR(IF(LEN(VLOOKUP(ReportKeysStatus[[#This Row],[fehlende Schlagworte lt. VLB-Report]],KeysDNB[],1,FALSE)&gt;0),"ja"),"nein")</f>
        <v>nein</v>
      </c>
      <c r="D1000" s="2" t="str">
        <f>IFERROR(VLOOKUP(ReportKeysStatus[[#This Row],[fehlende Schlagworte lt. VLB-Report]],NoKeysAtDNB[],3,FALSE),"")</f>
        <v>00_ISBN nicht bei DNB vorhanden</v>
      </c>
      <c r="E1000" s="2">
        <f>IFERROR(VLOOKUP(ReportKeysStatus[[#This Row],[fehlende Schlagworte lt. VLB-Report]],KeysDNB[],4,FALSE),0)</f>
        <v>0</v>
      </c>
      <c r="F1000" s="3">
        <f>VLOOKUP(ReportKeysStatus[[#This Row],[fehlende Schlagworte lt. VLB-Report]],NoOfKeysVLB[],2,FALSE)</f>
        <v>0</v>
      </c>
      <c r="G1000" s="3">
        <f>ReportKeysStatus[[#This Row],['#KW DNB]]+ReportKeysStatus[[#This Row],['#KW VLB]]</f>
        <v>0</v>
      </c>
    </row>
    <row r="1001" spans="1:7" ht="21" customHeight="1" x14ac:dyDescent="0.25">
      <c r="A1001" s="4" t="s">
        <v>999</v>
      </c>
      <c r="B1001" s="4" t="s">
        <v>10945</v>
      </c>
      <c r="C1001" s="2" t="str">
        <f>IFERROR(IF(LEN(VLOOKUP(ReportKeysStatus[[#This Row],[fehlende Schlagworte lt. VLB-Report]],KeysDNB[],1,FALSE)&gt;0),"ja"),"nein")</f>
        <v>nein</v>
      </c>
      <c r="D1001" s="2" t="str">
        <f>IFERROR(VLOOKUP(ReportKeysStatus[[#This Row],[fehlende Schlagworte lt. VLB-Report]],NoKeysAtDNB[],3,FALSE),"")</f>
        <v>00_keine Schlagworte bei DNB vorhanden</v>
      </c>
      <c r="E1001" s="2">
        <f>IFERROR(VLOOKUP(ReportKeysStatus[[#This Row],[fehlende Schlagworte lt. VLB-Report]],KeysDNB[],4,FALSE),0)</f>
        <v>0</v>
      </c>
      <c r="F1001" s="3">
        <f>VLOOKUP(ReportKeysStatus[[#This Row],[fehlende Schlagworte lt. VLB-Report]],NoOfKeysVLB[],2,FALSE)</f>
        <v>0</v>
      </c>
      <c r="G1001" s="3">
        <f>ReportKeysStatus[[#This Row],['#KW DNB]]+ReportKeysStatus[[#This Row],['#KW VLB]]</f>
        <v>0</v>
      </c>
    </row>
    <row r="1002" spans="1:7" ht="21" customHeight="1" x14ac:dyDescent="0.25">
      <c r="A1002" s="4" t="s">
        <v>1000</v>
      </c>
      <c r="B1002" s="4" t="s">
        <v>10945</v>
      </c>
      <c r="C1002" s="2" t="str">
        <f>IFERROR(IF(LEN(VLOOKUP(ReportKeysStatus[[#This Row],[fehlende Schlagworte lt. VLB-Report]],KeysDNB[],1,FALSE)&gt;0),"ja"),"nein")</f>
        <v>ja</v>
      </c>
      <c r="D1002" s="2" t="str">
        <f>IFERROR(VLOOKUP(ReportKeysStatus[[#This Row],[fehlende Schlagworte lt. VLB-Report]],NoKeysAtDNB[],3,FALSE),"")</f>
        <v/>
      </c>
      <c r="E1002" s="2">
        <f>IFERROR(VLOOKUP(ReportKeysStatus[[#This Row],[fehlende Schlagworte lt. VLB-Report]],KeysDNB[],4,FALSE),0)</f>
        <v>4</v>
      </c>
      <c r="F1002" s="3">
        <f>VLOOKUP(ReportKeysStatus[[#This Row],[fehlende Schlagworte lt. VLB-Report]],NoOfKeysVLB[],2,FALSE)</f>
        <v>1</v>
      </c>
      <c r="G1002" s="3">
        <f>ReportKeysStatus[[#This Row],['#KW DNB]]+ReportKeysStatus[[#This Row],['#KW VLB]]</f>
        <v>5</v>
      </c>
    </row>
    <row r="1003" spans="1:7" ht="21" customHeight="1" x14ac:dyDescent="0.25">
      <c r="A1003" s="4" t="s">
        <v>1001</v>
      </c>
      <c r="B1003" s="4" t="s">
        <v>10945</v>
      </c>
      <c r="C1003" s="2" t="str">
        <f>IFERROR(IF(LEN(VLOOKUP(ReportKeysStatus[[#This Row],[fehlende Schlagworte lt. VLB-Report]],KeysDNB[],1,FALSE)&gt;0),"ja"),"nein")</f>
        <v>ja</v>
      </c>
      <c r="D1003" s="2" t="str">
        <f>IFERROR(VLOOKUP(ReportKeysStatus[[#This Row],[fehlende Schlagworte lt. VLB-Report]],NoKeysAtDNB[],3,FALSE),"")</f>
        <v/>
      </c>
      <c r="E1003" s="2">
        <f>IFERROR(VLOOKUP(ReportKeysStatus[[#This Row],[fehlende Schlagworte lt. VLB-Report]],KeysDNB[],4,FALSE),0)</f>
        <v>5</v>
      </c>
      <c r="F1003" s="3">
        <f>VLOOKUP(ReportKeysStatus[[#This Row],[fehlende Schlagworte lt. VLB-Report]],NoOfKeysVLB[],2,FALSE)</f>
        <v>1</v>
      </c>
      <c r="G1003" s="3">
        <f>ReportKeysStatus[[#This Row],['#KW DNB]]+ReportKeysStatus[[#This Row],['#KW VLB]]</f>
        <v>6</v>
      </c>
    </row>
    <row r="1004" spans="1:7" ht="21" customHeight="1" x14ac:dyDescent="0.25">
      <c r="A1004" s="4" t="s">
        <v>1002</v>
      </c>
      <c r="B1004" s="4" t="s">
        <v>10945</v>
      </c>
      <c r="C1004" s="2" t="str">
        <f>IFERROR(IF(LEN(VLOOKUP(ReportKeysStatus[[#This Row],[fehlende Schlagworte lt. VLB-Report]],KeysDNB[],1,FALSE)&gt;0),"ja"),"nein")</f>
        <v>ja</v>
      </c>
      <c r="D1004" s="2" t="str">
        <f>IFERROR(VLOOKUP(ReportKeysStatus[[#This Row],[fehlende Schlagworte lt. VLB-Report]],NoKeysAtDNB[],3,FALSE),"")</f>
        <v/>
      </c>
      <c r="E1004" s="2">
        <f>IFERROR(VLOOKUP(ReportKeysStatus[[#This Row],[fehlende Schlagworte lt. VLB-Report]],KeysDNB[],4,FALSE),0)</f>
        <v>1</v>
      </c>
      <c r="F1004" s="3">
        <f>VLOOKUP(ReportKeysStatus[[#This Row],[fehlende Schlagworte lt. VLB-Report]],NoOfKeysVLB[],2,FALSE)</f>
        <v>0</v>
      </c>
      <c r="G1004" s="3">
        <f>ReportKeysStatus[[#This Row],['#KW DNB]]+ReportKeysStatus[[#This Row],['#KW VLB]]</f>
        <v>1</v>
      </c>
    </row>
    <row r="1005" spans="1:7" ht="21" customHeight="1" x14ac:dyDescent="0.25">
      <c r="A1005" s="4" t="s">
        <v>1003</v>
      </c>
      <c r="B1005" s="4" t="s">
        <v>10945</v>
      </c>
      <c r="C1005" s="2" t="str">
        <f>IFERROR(IF(LEN(VLOOKUP(ReportKeysStatus[[#This Row],[fehlende Schlagworte lt. VLB-Report]],KeysDNB[],1,FALSE)&gt;0),"ja"),"nein")</f>
        <v>ja</v>
      </c>
      <c r="D1005" s="2" t="str">
        <f>IFERROR(VLOOKUP(ReportKeysStatus[[#This Row],[fehlende Schlagworte lt. VLB-Report]],NoKeysAtDNB[],3,FALSE),"")</f>
        <v/>
      </c>
      <c r="E1005" s="2">
        <f>IFERROR(VLOOKUP(ReportKeysStatus[[#This Row],[fehlende Schlagworte lt. VLB-Report]],KeysDNB[],4,FALSE),0)</f>
        <v>3</v>
      </c>
      <c r="F1005" s="3">
        <f>VLOOKUP(ReportKeysStatus[[#This Row],[fehlende Schlagworte lt. VLB-Report]],NoOfKeysVLB[],2,FALSE)</f>
        <v>0</v>
      </c>
      <c r="G1005" s="3">
        <f>ReportKeysStatus[[#This Row],['#KW DNB]]+ReportKeysStatus[[#This Row],['#KW VLB]]</f>
        <v>3</v>
      </c>
    </row>
    <row r="1006" spans="1:7" ht="21" customHeight="1" x14ac:dyDescent="0.25">
      <c r="A1006" s="4" t="s">
        <v>1004</v>
      </c>
      <c r="B1006" s="4" t="s">
        <v>10945</v>
      </c>
      <c r="C1006" s="2" t="str">
        <f>IFERROR(IF(LEN(VLOOKUP(ReportKeysStatus[[#This Row],[fehlende Schlagworte lt. VLB-Report]],KeysDNB[],1,FALSE)&gt;0),"ja"),"nein")</f>
        <v>ja</v>
      </c>
      <c r="D1006" s="2" t="str">
        <f>IFERROR(VLOOKUP(ReportKeysStatus[[#This Row],[fehlende Schlagworte lt. VLB-Report]],NoKeysAtDNB[],3,FALSE),"")</f>
        <v/>
      </c>
      <c r="E1006" s="2">
        <f>IFERROR(VLOOKUP(ReportKeysStatus[[#This Row],[fehlende Schlagworte lt. VLB-Report]],KeysDNB[],4,FALSE),0)</f>
        <v>1</v>
      </c>
      <c r="F1006" s="3">
        <f>VLOOKUP(ReportKeysStatus[[#This Row],[fehlende Schlagworte lt. VLB-Report]],NoOfKeysVLB[],2,FALSE)</f>
        <v>1</v>
      </c>
      <c r="G1006" s="3">
        <f>ReportKeysStatus[[#This Row],['#KW DNB]]+ReportKeysStatus[[#This Row],['#KW VLB]]</f>
        <v>2</v>
      </c>
    </row>
    <row r="1007" spans="1:7" ht="21" customHeight="1" x14ac:dyDescent="0.25">
      <c r="A1007" s="4" t="s">
        <v>1005</v>
      </c>
      <c r="B1007" s="4" t="s">
        <v>10945</v>
      </c>
      <c r="C1007" s="2" t="str">
        <f>IFERROR(IF(LEN(VLOOKUP(ReportKeysStatus[[#This Row],[fehlende Schlagworte lt. VLB-Report]],KeysDNB[],1,FALSE)&gt;0),"ja"),"nein")</f>
        <v>ja</v>
      </c>
      <c r="D1007" s="2" t="str">
        <f>IFERROR(VLOOKUP(ReportKeysStatus[[#This Row],[fehlende Schlagworte lt. VLB-Report]],NoKeysAtDNB[],3,FALSE),"")</f>
        <v/>
      </c>
      <c r="E1007" s="2">
        <f>IFERROR(VLOOKUP(ReportKeysStatus[[#This Row],[fehlende Schlagworte lt. VLB-Report]],KeysDNB[],4,FALSE),0)</f>
        <v>3</v>
      </c>
      <c r="F1007" s="3">
        <f>VLOOKUP(ReportKeysStatus[[#This Row],[fehlende Schlagworte lt. VLB-Report]],NoOfKeysVLB[],2,FALSE)</f>
        <v>1</v>
      </c>
      <c r="G1007" s="3">
        <f>ReportKeysStatus[[#This Row],['#KW DNB]]+ReportKeysStatus[[#This Row],['#KW VLB]]</f>
        <v>4</v>
      </c>
    </row>
    <row r="1008" spans="1:7" ht="21" customHeight="1" x14ac:dyDescent="0.25">
      <c r="A1008" s="4" t="s">
        <v>1006</v>
      </c>
      <c r="B1008" s="4" t="s">
        <v>10945</v>
      </c>
      <c r="C1008" s="2" t="str">
        <f>IFERROR(IF(LEN(VLOOKUP(ReportKeysStatus[[#This Row],[fehlende Schlagworte lt. VLB-Report]],KeysDNB[],1,FALSE)&gt;0),"ja"),"nein")</f>
        <v>ja</v>
      </c>
      <c r="D1008" s="2" t="str">
        <f>IFERROR(VLOOKUP(ReportKeysStatus[[#This Row],[fehlende Schlagworte lt. VLB-Report]],NoKeysAtDNB[],3,FALSE),"")</f>
        <v/>
      </c>
      <c r="E1008" s="2">
        <f>IFERROR(VLOOKUP(ReportKeysStatus[[#This Row],[fehlende Schlagworte lt. VLB-Report]],KeysDNB[],4,FALSE),0)</f>
        <v>5</v>
      </c>
      <c r="F1008" s="3">
        <f>VLOOKUP(ReportKeysStatus[[#This Row],[fehlende Schlagworte lt. VLB-Report]],NoOfKeysVLB[],2,FALSE)</f>
        <v>1</v>
      </c>
      <c r="G1008" s="3">
        <f>ReportKeysStatus[[#This Row],['#KW DNB]]+ReportKeysStatus[[#This Row],['#KW VLB]]</f>
        <v>6</v>
      </c>
    </row>
    <row r="1009" spans="1:7" ht="21" customHeight="1" x14ac:dyDescent="0.25">
      <c r="A1009" s="4" t="s">
        <v>1007</v>
      </c>
      <c r="B1009" s="4" t="s">
        <v>10945</v>
      </c>
      <c r="C1009" s="2" t="str">
        <f>IFERROR(IF(LEN(VLOOKUP(ReportKeysStatus[[#This Row],[fehlende Schlagworte lt. VLB-Report]],KeysDNB[],1,FALSE)&gt;0),"ja"),"nein")</f>
        <v>ja</v>
      </c>
      <c r="D1009" s="2" t="str">
        <f>IFERROR(VLOOKUP(ReportKeysStatus[[#This Row],[fehlende Schlagworte lt. VLB-Report]],NoKeysAtDNB[],3,FALSE),"")</f>
        <v/>
      </c>
      <c r="E1009" s="2">
        <f>IFERROR(VLOOKUP(ReportKeysStatus[[#This Row],[fehlende Schlagworte lt. VLB-Report]],KeysDNB[],4,FALSE),0)</f>
        <v>3</v>
      </c>
      <c r="F1009" s="3">
        <f>VLOOKUP(ReportKeysStatus[[#This Row],[fehlende Schlagworte lt. VLB-Report]],NoOfKeysVLB[],2,FALSE)</f>
        <v>1</v>
      </c>
      <c r="G1009" s="3">
        <f>ReportKeysStatus[[#This Row],['#KW DNB]]+ReportKeysStatus[[#This Row],['#KW VLB]]</f>
        <v>4</v>
      </c>
    </row>
    <row r="1010" spans="1:7" ht="21" customHeight="1" x14ac:dyDescent="0.25">
      <c r="A1010" s="4" t="s">
        <v>1008</v>
      </c>
      <c r="B1010" s="4" t="s">
        <v>10945</v>
      </c>
      <c r="C1010" s="2" t="str">
        <f>IFERROR(IF(LEN(VLOOKUP(ReportKeysStatus[[#This Row],[fehlende Schlagworte lt. VLB-Report]],KeysDNB[],1,FALSE)&gt;0),"ja"),"nein")</f>
        <v>nein</v>
      </c>
      <c r="D1010" s="2" t="str">
        <f>IFERROR(VLOOKUP(ReportKeysStatus[[#This Row],[fehlende Schlagworte lt. VLB-Report]],NoKeysAtDNB[],3,FALSE),"")</f>
        <v>00_ISBN nicht bei DNB vorhanden</v>
      </c>
      <c r="E1010" s="2">
        <f>IFERROR(VLOOKUP(ReportKeysStatus[[#This Row],[fehlende Schlagworte lt. VLB-Report]],KeysDNB[],4,FALSE),0)</f>
        <v>0</v>
      </c>
      <c r="F1010" s="3">
        <f>VLOOKUP(ReportKeysStatus[[#This Row],[fehlende Schlagworte lt. VLB-Report]],NoOfKeysVLB[],2,FALSE)</f>
        <v>2</v>
      </c>
      <c r="G1010" s="3">
        <f>ReportKeysStatus[[#This Row],['#KW DNB]]+ReportKeysStatus[[#This Row],['#KW VLB]]</f>
        <v>2</v>
      </c>
    </row>
    <row r="1011" spans="1:7" ht="21" customHeight="1" x14ac:dyDescent="0.25">
      <c r="A1011" s="4" t="s">
        <v>1009</v>
      </c>
      <c r="B1011" s="4" t="s">
        <v>10945</v>
      </c>
      <c r="C1011" s="2" t="str">
        <f>IFERROR(IF(LEN(VLOOKUP(ReportKeysStatus[[#This Row],[fehlende Schlagworte lt. VLB-Report]],KeysDNB[],1,FALSE)&gt;0),"ja"),"nein")</f>
        <v>nein</v>
      </c>
      <c r="D1011" s="2" t="str">
        <f>IFERROR(VLOOKUP(ReportKeysStatus[[#This Row],[fehlende Schlagworte lt. VLB-Report]],NoKeysAtDNB[],3,FALSE),"")</f>
        <v>00_ISBN nicht bei DNB vorhanden</v>
      </c>
      <c r="E1011" s="2">
        <f>IFERROR(VLOOKUP(ReportKeysStatus[[#This Row],[fehlende Schlagworte lt. VLB-Report]],KeysDNB[],4,FALSE),0)</f>
        <v>0</v>
      </c>
      <c r="F1011" s="3">
        <f>VLOOKUP(ReportKeysStatus[[#This Row],[fehlende Schlagworte lt. VLB-Report]],NoOfKeysVLB[],2,FALSE)</f>
        <v>0</v>
      </c>
      <c r="G1011" s="3">
        <f>ReportKeysStatus[[#This Row],['#KW DNB]]+ReportKeysStatus[[#This Row],['#KW VLB]]</f>
        <v>0</v>
      </c>
    </row>
    <row r="1012" spans="1:7" ht="21" customHeight="1" x14ac:dyDescent="0.25">
      <c r="A1012" s="4" t="s">
        <v>1010</v>
      </c>
      <c r="B1012" s="4" t="s">
        <v>10945</v>
      </c>
      <c r="C1012" s="2" t="str">
        <f>IFERROR(IF(LEN(VLOOKUP(ReportKeysStatus[[#This Row],[fehlende Schlagworte lt. VLB-Report]],KeysDNB[],1,FALSE)&gt;0),"ja"),"nein")</f>
        <v>ja</v>
      </c>
      <c r="D1012" s="2" t="str">
        <f>IFERROR(VLOOKUP(ReportKeysStatus[[#This Row],[fehlende Schlagworte lt. VLB-Report]],NoKeysAtDNB[],3,FALSE),"")</f>
        <v/>
      </c>
      <c r="E1012" s="2">
        <f>IFERROR(VLOOKUP(ReportKeysStatus[[#This Row],[fehlende Schlagworte lt. VLB-Report]],KeysDNB[],4,FALSE),0)</f>
        <v>3</v>
      </c>
      <c r="F1012" s="3">
        <f>VLOOKUP(ReportKeysStatus[[#This Row],[fehlende Schlagworte lt. VLB-Report]],NoOfKeysVLB[],2,FALSE)</f>
        <v>0</v>
      </c>
      <c r="G1012" s="3">
        <f>ReportKeysStatus[[#This Row],['#KW DNB]]+ReportKeysStatus[[#This Row],['#KW VLB]]</f>
        <v>3</v>
      </c>
    </row>
    <row r="1013" spans="1:7" ht="21" customHeight="1" x14ac:dyDescent="0.25">
      <c r="A1013" s="4" t="s">
        <v>1011</v>
      </c>
      <c r="B1013" s="4" t="s">
        <v>10945</v>
      </c>
      <c r="C1013" s="2" t="str">
        <f>IFERROR(IF(LEN(VLOOKUP(ReportKeysStatus[[#This Row],[fehlende Schlagworte lt. VLB-Report]],KeysDNB[],1,FALSE)&gt;0),"ja"),"nein")</f>
        <v>nein</v>
      </c>
      <c r="D1013" s="2" t="str">
        <f>IFERROR(VLOOKUP(ReportKeysStatus[[#This Row],[fehlende Schlagworte lt. VLB-Report]],NoKeysAtDNB[],3,FALSE),"")</f>
        <v>00_ISBN nicht bei DNB vorhanden</v>
      </c>
      <c r="E1013" s="2">
        <f>IFERROR(VLOOKUP(ReportKeysStatus[[#This Row],[fehlende Schlagworte lt. VLB-Report]],KeysDNB[],4,FALSE),0)</f>
        <v>0</v>
      </c>
      <c r="F1013" s="3">
        <f>VLOOKUP(ReportKeysStatus[[#This Row],[fehlende Schlagworte lt. VLB-Report]],NoOfKeysVLB[],2,FALSE)</f>
        <v>2</v>
      </c>
      <c r="G1013" s="3">
        <f>ReportKeysStatus[[#This Row],['#KW DNB]]+ReportKeysStatus[[#This Row],['#KW VLB]]</f>
        <v>2</v>
      </c>
    </row>
    <row r="1014" spans="1:7" ht="21" customHeight="1" x14ac:dyDescent="0.25">
      <c r="A1014" s="4" t="s">
        <v>1012</v>
      </c>
      <c r="B1014" s="4" t="s">
        <v>10945</v>
      </c>
      <c r="C1014" s="2" t="str">
        <f>IFERROR(IF(LEN(VLOOKUP(ReportKeysStatus[[#This Row],[fehlende Schlagworte lt. VLB-Report]],KeysDNB[],1,FALSE)&gt;0),"ja"),"nein")</f>
        <v>nein</v>
      </c>
      <c r="D1014" s="2" t="str">
        <f>IFERROR(VLOOKUP(ReportKeysStatus[[#This Row],[fehlende Schlagworte lt. VLB-Report]],NoKeysAtDNB[],3,FALSE),"")</f>
        <v/>
      </c>
      <c r="E1014" s="2">
        <f>IFERROR(VLOOKUP(ReportKeysStatus[[#This Row],[fehlende Schlagworte lt. VLB-Report]],KeysDNB[],4,FALSE),0)</f>
        <v>0</v>
      </c>
      <c r="F1014" s="3">
        <f>VLOOKUP(ReportKeysStatus[[#This Row],[fehlende Schlagworte lt. VLB-Report]],NoOfKeysVLB[],2,FALSE)</f>
        <v>2</v>
      </c>
      <c r="G1014" s="3">
        <f>ReportKeysStatus[[#This Row],['#KW DNB]]+ReportKeysStatus[[#This Row],['#KW VLB]]</f>
        <v>2</v>
      </c>
    </row>
    <row r="1015" spans="1:7" ht="21" customHeight="1" x14ac:dyDescent="0.25">
      <c r="A1015" s="4" t="s">
        <v>1013</v>
      </c>
      <c r="B1015" s="4" t="s">
        <v>10945</v>
      </c>
      <c r="C1015" s="2" t="str">
        <f>IFERROR(IF(LEN(VLOOKUP(ReportKeysStatus[[#This Row],[fehlende Schlagworte lt. VLB-Report]],KeysDNB[],1,FALSE)&gt;0),"ja"),"nein")</f>
        <v>nein</v>
      </c>
      <c r="D1015" s="2" t="str">
        <f>IFERROR(VLOOKUP(ReportKeysStatus[[#This Row],[fehlende Schlagworte lt. VLB-Report]],NoKeysAtDNB[],3,FALSE),"")</f>
        <v>00_ISBN nicht bei DNB vorhanden</v>
      </c>
      <c r="E1015" s="2">
        <f>IFERROR(VLOOKUP(ReportKeysStatus[[#This Row],[fehlende Schlagworte lt. VLB-Report]],KeysDNB[],4,FALSE),0)</f>
        <v>0</v>
      </c>
      <c r="F1015" s="3">
        <f>VLOOKUP(ReportKeysStatus[[#This Row],[fehlende Schlagworte lt. VLB-Report]],NoOfKeysVLB[],2,FALSE)</f>
        <v>0</v>
      </c>
      <c r="G1015" s="3">
        <f>ReportKeysStatus[[#This Row],['#KW DNB]]+ReportKeysStatus[[#This Row],['#KW VLB]]</f>
        <v>0</v>
      </c>
    </row>
    <row r="1016" spans="1:7" ht="21" customHeight="1" x14ac:dyDescent="0.25">
      <c r="A1016" s="4" t="s">
        <v>1014</v>
      </c>
      <c r="B1016" s="4" t="s">
        <v>10945</v>
      </c>
      <c r="C1016" s="2" t="str">
        <f>IFERROR(IF(LEN(VLOOKUP(ReportKeysStatus[[#This Row],[fehlende Schlagworte lt. VLB-Report]],KeysDNB[],1,FALSE)&gt;0),"ja"),"nein")</f>
        <v>nein</v>
      </c>
      <c r="D1016" s="2" t="str">
        <f>IFERROR(VLOOKUP(ReportKeysStatus[[#This Row],[fehlende Schlagworte lt. VLB-Report]],NoKeysAtDNB[],3,FALSE),"")</f>
        <v>00_ISBN nicht bei DNB vorhanden</v>
      </c>
      <c r="E1016" s="2">
        <f>IFERROR(VLOOKUP(ReportKeysStatus[[#This Row],[fehlende Schlagworte lt. VLB-Report]],KeysDNB[],4,FALSE),0)</f>
        <v>0</v>
      </c>
      <c r="F1016" s="3">
        <f>VLOOKUP(ReportKeysStatus[[#This Row],[fehlende Schlagworte lt. VLB-Report]],NoOfKeysVLB[],2,FALSE)</f>
        <v>2</v>
      </c>
      <c r="G1016" s="3">
        <f>ReportKeysStatus[[#This Row],['#KW DNB]]+ReportKeysStatus[[#This Row],['#KW VLB]]</f>
        <v>2</v>
      </c>
    </row>
    <row r="1017" spans="1:7" ht="21" customHeight="1" x14ac:dyDescent="0.25">
      <c r="A1017" s="4" t="s">
        <v>1015</v>
      </c>
      <c r="B1017" s="4" t="s">
        <v>10945</v>
      </c>
      <c r="C1017" s="2" t="str">
        <f>IFERROR(IF(LEN(VLOOKUP(ReportKeysStatus[[#This Row],[fehlende Schlagworte lt. VLB-Report]],KeysDNB[],1,FALSE)&gt;0),"ja"),"nein")</f>
        <v>ja</v>
      </c>
      <c r="D1017" s="2" t="str">
        <f>IFERROR(VLOOKUP(ReportKeysStatus[[#This Row],[fehlende Schlagworte lt. VLB-Report]],NoKeysAtDNB[],3,FALSE),"")</f>
        <v/>
      </c>
      <c r="E1017" s="2">
        <f>IFERROR(VLOOKUP(ReportKeysStatus[[#This Row],[fehlende Schlagworte lt. VLB-Report]],KeysDNB[],4,FALSE),0)</f>
        <v>2</v>
      </c>
      <c r="F1017" s="3">
        <f>VLOOKUP(ReportKeysStatus[[#This Row],[fehlende Schlagworte lt. VLB-Report]],NoOfKeysVLB[],2,FALSE)</f>
        <v>2</v>
      </c>
      <c r="G1017" s="3">
        <f>ReportKeysStatus[[#This Row],['#KW DNB]]+ReportKeysStatus[[#This Row],['#KW VLB]]</f>
        <v>4</v>
      </c>
    </row>
    <row r="1018" spans="1:7" ht="21" customHeight="1" x14ac:dyDescent="0.25">
      <c r="A1018" s="4" t="s">
        <v>1016</v>
      </c>
      <c r="B1018" s="4" t="s">
        <v>10945</v>
      </c>
      <c r="C1018" s="2" t="str">
        <f>IFERROR(IF(LEN(VLOOKUP(ReportKeysStatus[[#This Row],[fehlende Schlagworte lt. VLB-Report]],KeysDNB[],1,FALSE)&gt;0),"ja"),"nein")</f>
        <v>nein</v>
      </c>
      <c r="D1018" s="2" t="str">
        <f>IFERROR(VLOOKUP(ReportKeysStatus[[#This Row],[fehlende Schlagworte lt. VLB-Report]],NoKeysAtDNB[],3,FALSE),"")</f>
        <v/>
      </c>
      <c r="E1018" s="2">
        <f>IFERROR(VLOOKUP(ReportKeysStatus[[#This Row],[fehlende Schlagworte lt. VLB-Report]],KeysDNB[],4,FALSE),0)</f>
        <v>0</v>
      </c>
      <c r="F1018" s="3">
        <f>VLOOKUP(ReportKeysStatus[[#This Row],[fehlende Schlagworte lt. VLB-Report]],NoOfKeysVLB[],2,FALSE)</f>
        <v>0</v>
      </c>
      <c r="G1018" s="3">
        <f>ReportKeysStatus[[#This Row],['#KW DNB]]+ReportKeysStatus[[#This Row],['#KW VLB]]</f>
        <v>0</v>
      </c>
    </row>
    <row r="1019" spans="1:7" ht="21" customHeight="1" x14ac:dyDescent="0.25">
      <c r="A1019" s="4" t="s">
        <v>1017</v>
      </c>
      <c r="B1019" s="4" t="s">
        <v>10945</v>
      </c>
      <c r="C1019" s="2" t="str">
        <f>IFERROR(IF(LEN(VLOOKUP(ReportKeysStatus[[#This Row],[fehlende Schlagworte lt. VLB-Report]],KeysDNB[],1,FALSE)&gt;0),"ja"),"nein")</f>
        <v>ja</v>
      </c>
      <c r="D1019" s="2" t="str">
        <f>IFERROR(VLOOKUP(ReportKeysStatus[[#This Row],[fehlende Schlagworte lt. VLB-Report]],NoKeysAtDNB[],3,FALSE),"")</f>
        <v/>
      </c>
      <c r="E1019" s="2">
        <f>IFERROR(VLOOKUP(ReportKeysStatus[[#This Row],[fehlende Schlagworte lt. VLB-Report]],KeysDNB[],4,FALSE),0)</f>
        <v>4</v>
      </c>
      <c r="F1019" s="3">
        <f>VLOOKUP(ReportKeysStatus[[#This Row],[fehlende Schlagworte lt. VLB-Report]],NoOfKeysVLB[],2,FALSE)</f>
        <v>2</v>
      </c>
      <c r="G1019" s="3">
        <f>ReportKeysStatus[[#This Row],['#KW DNB]]+ReportKeysStatus[[#This Row],['#KW VLB]]</f>
        <v>6</v>
      </c>
    </row>
    <row r="1020" spans="1:7" ht="21" customHeight="1" x14ac:dyDescent="0.25">
      <c r="A1020" s="4" t="s">
        <v>1018</v>
      </c>
      <c r="B1020" s="4" t="s">
        <v>10945</v>
      </c>
      <c r="C1020" s="2" t="str">
        <f>IFERROR(IF(LEN(VLOOKUP(ReportKeysStatus[[#This Row],[fehlende Schlagworte lt. VLB-Report]],KeysDNB[],1,FALSE)&gt;0),"ja"),"nein")</f>
        <v>ja</v>
      </c>
      <c r="D1020" s="2" t="str">
        <f>IFERROR(VLOOKUP(ReportKeysStatus[[#This Row],[fehlende Schlagworte lt. VLB-Report]],NoKeysAtDNB[],3,FALSE),"")</f>
        <v/>
      </c>
      <c r="E1020" s="2">
        <f>IFERROR(VLOOKUP(ReportKeysStatus[[#This Row],[fehlende Schlagworte lt. VLB-Report]],KeysDNB[],4,FALSE),0)</f>
        <v>5</v>
      </c>
      <c r="F1020" s="3">
        <f>VLOOKUP(ReportKeysStatus[[#This Row],[fehlende Schlagworte lt. VLB-Report]],NoOfKeysVLB[],2,FALSE)</f>
        <v>0</v>
      </c>
      <c r="G1020" s="3">
        <f>ReportKeysStatus[[#This Row],['#KW DNB]]+ReportKeysStatus[[#This Row],['#KW VLB]]</f>
        <v>5</v>
      </c>
    </row>
    <row r="1021" spans="1:7" ht="21" customHeight="1" x14ac:dyDescent="0.25">
      <c r="A1021" s="4" t="s">
        <v>1019</v>
      </c>
      <c r="B1021" s="4" t="s">
        <v>10945</v>
      </c>
      <c r="C1021" s="2" t="str">
        <f>IFERROR(IF(LEN(VLOOKUP(ReportKeysStatus[[#This Row],[fehlende Schlagworte lt. VLB-Report]],KeysDNB[],1,FALSE)&gt;0),"ja"),"nein")</f>
        <v>ja</v>
      </c>
      <c r="D1021" s="2" t="str">
        <f>IFERROR(VLOOKUP(ReportKeysStatus[[#This Row],[fehlende Schlagworte lt. VLB-Report]],NoKeysAtDNB[],3,FALSE),"")</f>
        <v/>
      </c>
      <c r="E1021" s="2">
        <f>IFERROR(VLOOKUP(ReportKeysStatus[[#This Row],[fehlende Schlagworte lt. VLB-Report]],KeysDNB[],4,FALSE),0)</f>
        <v>4</v>
      </c>
      <c r="F1021" s="3">
        <f>VLOOKUP(ReportKeysStatus[[#This Row],[fehlende Schlagworte lt. VLB-Report]],NoOfKeysVLB[],2,FALSE)</f>
        <v>0</v>
      </c>
      <c r="G1021" s="3">
        <f>ReportKeysStatus[[#This Row],['#KW DNB]]+ReportKeysStatus[[#This Row],['#KW VLB]]</f>
        <v>4</v>
      </c>
    </row>
    <row r="1022" spans="1:7" ht="21" customHeight="1" x14ac:dyDescent="0.25">
      <c r="A1022" s="4" t="s">
        <v>1020</v>
      </c>
      <c r="B1022" s="4" t="s">
        <v>10945</v>
      </c>
      <c r="C1022" s="2" t="str">
        <f>IFERROR(IF(LEN(VLOOKUP(ReportKeysStatus[[#This Row],[fehlende Schlagworte lt. VLB-Report]],KeysDNB[],1,FALSE)&gt;0),"ja"),"nein")</f>
        <v>ja</v>
      </c>
      <c r="D1022" s="2" t="str">
        <f>IFERROR(VLOOKUP(ReportKeysStatus[[#This Row],[fehlende Schlagworte lt. VLB-Report]],NoKeysAtDNB[],3,FALSE),"")</f>
        <v/>
      </c>
      <c r="E1022" s="2">
        <f>IFERROR(VLOOKUP(ReportKeysStatus[[#This Row],[fehlende Schlagworte lt. VLB-Report]],KeysDNB[],4,FALSE),0)</f>
        <v>2</v>
      </c>
      <c r="F1022" s="3">
        <f>VLOOKUP(ReportKeysStatus[[#This Row],[fehlende Schlagworte lt. VLB-Report]],NoOfKeysVLB[],2,FALSE)</f>
        <v>2</v>
      </c>
      <c r="G1022" s="3">
        <f>ReportKeysStatus[[#This Row],['#KW DNB]]+ReportKeysStatus[[#This Row],['#KW VLB]]</f>
        <v>4</v>
      </c>
    </row>
    <row r="1023" spans="1:7" ht="21" customHeight="1" x14ac:dyDescent="0.25">
      <c r="A1023" s="4" t="s">
        <v>1021</v>
      </c>
      <c r="B1023" s="4" t="s">
        <v>10945</v>
      </c>
      <c r="C1023" s="2" t="str">
        <f>IFERROR(IF(LEN(VLOOKUP(ReportKeysStatus[[#This Row],[fehlende Schlagworte lt. VLB-Report]],KeysDNB[],1,FALSE)&gt;0),"ja"),"nein")</f>
        <v>ja</v>
      </c>
      <c r="D1023" s="2" t="str">
        <f>IFERROR(VLOOKUP(ReportKeysStatus[[#This Row],[fehlende Schlagworte lt. VLB-Report]],NoKeysAtDNB[],3,FALSE),"")</f>
        <v/>
      </c>
      <c r="E1023" s="2">
        <f>IFERROR(VLOOKUP(ReportKeysStatus[[#This Row],[fehlende Schlagworte lt. VLB-Report]],KeysDNB[],4,FALSE),0)</f>
        <v>4</v>
      </c>
      <c r="F1023" s="3">
        <f>VLOOKUP(ReportKeysStatus[[#This Row],[fehlende Schlagworte lt. VLB-Report]],NoOfKeysVLB[],2,FALSE)</f>
        <v>0</v>
      </c>
      <c r="G1023" s="3">
        <f>ReportKeysStatus[[#This Row],['#KW DNB]]+ReportKeysStatus[[#This Row],['#KW VLB]]</f>
        <v>4</v>
      </c>
    </row>
    <row r="1024" spans="1:7" ht="21" customHeight="1" x14ac:dyDescent="0.25">
      <c r="A1024" s="4" t="s">
        <v>1022</v>
      </c>
      <c r="B1024" s="4" t="s">
        <v>10945</v>
      </c>
      <c r="C1024" s="2" t="str">
        <f>IFERROR(IF(LEN(VLOOKUP(ReportKeysStatus[[#This Row],[fehlende Schlagworte lt. VLB-Report]],KeysDNB[],1,FALSE)&gt;0),"ja"),"nein")</f>
        <v>ja</v>
      </c>
      <c r="D1024" s="2" t="str">
        <f>IFERROR(VLOOKUP(ReportKeysStatus[[#This Row],[fehlende Schlagworte lt. VLB-Report]],NoKeysAtDNB[],3,FALSE),"")</f>
        <v/>
      </c>
      <c r="E1024" s="2">
        <f>IFERROR(VLOOKUP(ReportKeysStatus[[#This Row],[fehlende Schlagworte lt. VLB-Report]],KeysDNB[],4,FALSE),0)</f>
        <v>3</v>
      </c>
      <c r="F1024" s="3">
        <f>VLOOKUP(ReportKeysStatus[[#This Row],[fehlende Schlagworte lt. VLB-Report]],NoOfKeysVLB[],2,FALSE)</f>
        <v>2</v>
      </c>
      <c r="G1024" s="3">
        <f>ReportKeysStatus[[#This Row],['#KW DNB]]+ReportKeysStatus[[#This Row],['#KW VLB]]</f>
        <v>5</v>
      </c>
    </row>
    <row r="1025" spans="1:7" ht="21" customHeight="1" x14ac:dyDescent="0.25">
      <c r="A1025" s="4" t="s">
        <v>1023</v>
      </c>
      <c r="B1025" s="4" t="s">
        <v>10945</v>
      </c>
      <c r="C1025" s="2" t="str">
        <f>IFERROR(IF(LEN(VLOOKUP(ReportKeysStatus[[#This Row],[fehlende Schlagworte lt. VLB-Report]],KeysDNB[],1,FALSE)&gt;0),"ja"),"nein")</f>
        <v>ja</v>
      </c>
      <c r="D1025" s="2" t="str">
        <f>IFERROR(VLOOKUP(ReportKeysStatus[[#This Row],[fehlende Schlagworte lt. VLB-Report]],NoKeysAtDNB[],3,FALSE),"")</f>
        <v/>
      </c>
      <c r="E1025" s="2">
        <f>IFERROR(VLOOKUP(ReportKeysStatus[[#This Row],[fehlende Schlagworte lt. VLB-Report]],KeysDNB[],4,FALSE),0)</f>
        <v>4</v>
      </c>
      <c r="F1025" s="3">
        <f>VLOOKUP(ReportKeysStatus[[#This Row],[fehlende Schlagworte lt. VLB-Report]],NoOfKeysVLB[],2,FALSE)</f>
        <v>2</v>
      </c>
      <c r="G1025" s="3">
        <f>ReportKeysStatus[[#This Row],['#KW DNB]]+ReportKeysStatus[[#This Row],['#KW VLB]]</f>
        <v>6</v>
      </c>
    </row>
    <row r="1026" spans="1:7" ht="21" customHeight="1" x14ac:dyDescent="0.25">
      <c r="A1026" s="4" t="s">
        <v>1024</v>
      </c>
      <c r="B1026" s="4" t="s">
        <v>10945</v>
      </c>
      <c r="C1026" s="2" t="str">
        <f>IFERROR(IF(LEN(VLOOKUP(ReportKeysStatus[[#This Row],[fehlende Schlagworte lt. VLB-Report]],KeysDNB[],1,FALSE)&gt;0),"ja"),"nein")</f>
        <v>ja</v>
      </c>
      <c r="D1026" s="2" t="str">
        <f>IFERROR(VLOOKUP(ReportKeysStatus[[#This Row],[fehlende Schlagworte lt. VLB-Report]],NoKeysAtDNB[],3,FALSE),"")</f>
        <v/>
      </c>
      <c r="E1026" s="2">
        <f>IFERROR(VLOOKUP(ReportKeysStatus[[#This Row],[fehlende Schlagworte lt. VLB-Report]],KeysDNB[],4,FALSE),0)</f>
        <v>3</v>
      </c>
      <c r="F1026" s="3">
        <f>VLOOKUP(ReportKeysStatus[[#This Row],[fehlende Schlagworte lt. VLB-Report]],NoOfKeysVLB[],2,FALSE)</f>
        <v>0</v>
      </c>
      <c r="G1026" s="3">
        <f>ReportKeysStatus[[#This Row],['#KW DNB]]+ReportKeysStatus[[#This Row],['#KW VLB]]</f>
        <v>3</v>
      </c>
    </row>
    <row r="1027" spans="1:7" ht="21" customHeight="1" x14ac:dyDescent="0.25">
      <c r="A1027" s="4" t="s">
        <v>1025</v>
      </c>
      <c r="B1027" s="4" t="s">
        <v>10945</v>
      </c>
      <c r="C1027" s="2" t="str">
        <f>IFERROR(IF(LEN(VLOOKUP(ReportKeysStatus[[#This Row],[fehlende Schlagworte lt. VLB-Report]],KeysDNB[],1,FALSE)&gt;0),"ja"),"nein")</f>
        <v>ja</v>
      </c>
      <c r="D1027" s="2" t="str">
        <f>IFERROR(VLOOKUP(ReportKeysStatus[[#This Row],[fehlende Schlagworte lt. VLB-Report]],NoKeysAtDNB[],3,FALSE),"")</f>
        <v/>
      </c>
      <c r="E1027" s="2">
        <f>IFERROR(VLOOKUP(ReportKeysStatus[[#This Row],[fehlende Schlagworte lt. VLB-Report]],KeysDNB[],4,FALSE),0)</f>
        <v>3</v>
      </c>
      <c r="F1027" s="3">
        <f>VLOOKUP(ReportKeysStatus[[#This Row],[fehlende Schlagworte lt. VLB-Report]],NoOfKeysVLB[],2,FALSE)</f>
        <v>1</v>
      </c>
      <c r="G1027" s="3">
        <f>ReportKeysStatus[[#This Row],['#KW DNB]]+ReportKeysStatus[[#This Row],['#KW VLB]]</f>
        <v>4</v>
      </c>
    </row>
    <row r="1028" spans="1:7" ht="21" customHeight="1" x14ac:dyDescent="0.25">
      <c r="A1028" s="4" t="s">
        <v>1026</v>
      </c>
      <c r="B1028" s="4" t="s">
        <v>10945</v>
      </c>
      <c r="C1028" s="2" t="str">
        <f>IFERROR(IF(LEN(VLOOKUP(ReportKeysStatus[[#This Row],[fehlende Schlagworte lt. VLB-Report]],KeysDNB[],1,FALSE)&gt;0),"ja"),"nein")</f>
        <v>ja</v>
      </c>
      <c r="D1028" s="2" t="str">
        <f>IFERROR(VLOOKUP(ReportKeysStatus[[#This Row],[fehlende Schlagworte lt. VLB-Report]],NoKeysAtDNB[],3,FALSE),"")</f>
        <v/>
      </c>
      <c r="E1028" s="2">
        <f>IFERROR(VLOOKUP(ReportKeysStatus[[#This Row],[fehlende Schlagworte lt. VLB-Report]],KeysDNB[],4,FALSE),0)</f>
        <v>4</v>
      </c>
      <c r="F1028" s="3">
        <f>VLOOKUP(ReportKeysStatus[[#This Row],[fehlende Schlagworte lt. VLB-Report]],NoOfKeysVLB[],2,FALSE)</f>
        <v>2</v>
      </c>
      <c r="G1028" s="3">
        <f>ReportKeysStatus[[#This Row],['#KW DNB]]+ReportKeysStatus[[#This Row],['#KW VLB]]</f>
        <v>6</v>
      </c>
    </row>
    <row r="1029" spans="1:7" ht="21" customHeight="1" x14ac:dyDescent="0.25">
      <c r="A1029" s="4" t="s">
        <v>1027</v>
      </c>
      <c r="B1029" s="4" t="s">
        <v>10945</v>
      </c>
      <c r="C1029" s="2" t="str">
        <f>IFERROR(IF(LEN(VLOOKUP(ReportKeysStatus[[#This Row],[fehlende Schlagworte lt. VLB-Report]],KeysDNB[],1,FALSE)&gt;0),"ja"),"nein")</f>
        <v>ja</v>
      </c>
      <c r="D1029" s="2" t="str">
        <f>IFERROR(VLOOKUP(ReportKeysStatus[[#This Row],[fehlende Schlagworte lt. VLB-Report]],NoKeysAtDNB[],3,FALSE),"")</f>
        <v/>
      </c>
      <c r="E1029" s="2">
        <f>IFERROR(VLOOKUP(ReportKeysStatus[[#This Row],[fehlende Schlagworte lt. VLB-Report]],KeysDNB[],4,FALSE),0)</f>
        <v>2</v>
      </c>
      <c r="F1029" s="3">
        <f>VLOOKUP(ReportKeysStatus[[#This Row],[fehlende Schlagworte lt. VLB-Report]],NoOfKeysVLB[],2,FALSE)</f>
        <v>2</v>
      </c>
      <c r="G1029" s="3">
        <f>ReportKeysStatus[[#This Row],['#KW DNB]]+ReportKeysStatus[[#This Row],['#KW VLB]]</f>
        <v>4</v>
      </c>
    </row>
    <row r="1030" spans="1:7" ht="21" customHeight="1" x14ac:dyDescent="0.25">
      <c r="A1030" s="4" t="s">
        <v>1028</v>
      </c>
      <c r="B1030" s="4" t="s">
        <v>10945</v>
      </c>
      <c r="C1030" s="2" t="str">
        <f>IFERROR(IF(LEN(VLOOKUP(ReportKeysStatus[[#This Row],[fehlende Schlagworte lt. VLB-Report]],KeysDNB[],1,FALSE)&gt;0),"ja"),"nein")</f>
        <v>ja</v>
      </c>
      <c r="D1030" s="2" t="str">
        <f>IFERROR(VLOOKUP(ReportKeysStatus[[#This Row],[fehlende Schlagworte lt. VLB-Report]],NoKeysAtDNB[],3,FALSE),"")</f>
        <v/>
      </c>
      <c r="E1030" s="2">
        <f>IFERROR(VLOOKUP(ReportKeysStatus[[#This Row],[fehlende Schlagworte lt. VLB-Report]],KeysDNB[],4,FALSE),0)</f>
        <v>2</v>
      </c>
      <c r="F1030" s="3">
        <f>VLOOKUP(ReportKeysStatus[[#This Row],[fehlende Schlagworte lt. VLB-Report]],NoOfKeysVLB[],2,FALSE)</f>
        <v>2</v>
      </c>
      <c r="G1030" s="3">
        <f>ReportKeysStatus[[#This Row],['#KW DNB]]+ReportKeysStatus[[#This Row],['#KW VLB]]</f>
        <v>4</v>
      </c>
    </row>
    <row r="1031" spans="1:7" ht="21" customHeight="1" x14ac:dyDescent="0.25">
      <c r="A1031" s="4" t="s">
        <v>1029</v>
      </c>
      <c r="B1031" s="4" t="s">
        <v>10945</v>
      </c>
      <c r="C1031" s="2" t="str">
        <f>IFERROR(IF(LEN(VLOOKUP(ReportKeysStatus[[#This Row],[fehlende Schlagworte lt. VLB-Report]],KeysDNB[],1,FALSE)&gt;0),"ja"),"nein")</f>
        <v>ja</v>
      </c>
      <c r="D1031" s="2" t="str">
        <f>IFERROR(VLOOKUP(ReportKeysStatus[[#This Row],[fehlende Schlagworte lt. VLB-Report]],NoKeysAtDNB[],3,FALSE),"")</f>
        <v/>
      </c>
      <c r="E1031" s="2">
        <f>IFERROR(VLOOKUP(ReportKeysStatus[[#This Row],[fehlende Schlagworte lt. VLB-Report]],KeysDNB[],4,FALSE),0)</f>
        <v>3</v>
      </c>
      <c r="F1031" s="3">
        <f>VLOOKUP(ReportKeysStatus[[#This Row],[fehlende Schlagworte lt. VLB-Report]],NoOfKeysVLB[],2,FALSE)</f>
        <v>2</v>
      </c>
      <c r="G1031" s="3">
        <f>ReportKeysStatus[[#This Row],['#KW DNB]]+ReportKeysStatus[[#This Row],['#KW VLB]]</f>
        <v>5</v>
      </c>
    </row>
    <row r="1032" spans="1:7" ht="21" customHeight="1" x14ac:dyDescent="0.25">
      <c r="A1032" s="4" t="s">
        <v>1030</v>
      </c>
      <c r="B1032" s="4" t="s">
        <v>10945</v>
      </c>
      <c r="C1032" s="2" t="str">
        <f>IFERROR(IF(LEN(VLOOKUP(ReportKeysStatus[[#This Row],[fehlende Schlagworte lt. VLB-Report]],KeysDNB[],1,FALSE)&gt;0),"ja"),"nein")</f>
        <v>nein</v>
      </c>
      <c r="D1032" s="2" t="str">
        <f>IFERROR(VLOOKUP(ReportKeysStatus[[#This Row],[fehlende Schlagworte lt. VLB-Report]],NoKeysAtDNB[],3,FALSE),"")</f>
        <v>00_keine Schlagworte bei DNB vorhanden</v>
      </c>
      <c r="E1032" s="2">
        <f>IFERROR(VLOOKUP(ReportKeysStatus[[#This Row],[fehlende Schlagworte lt. VLB-Report]],KeysDNB[],4,FALSE),0)</f>
        <v>0</v>
      </c>
      <c r="F1032" s="3">
        <f>VLOOKUP(ReportKeysStatus[[#This Row],[fehlende Schlagworte lt. VLB-Report]],NoOfKeysVLB[],2,FALSE)</f>
        <v>1</v>
      </c>
      <c r="G1032" s="3">
        <f>ReportKeysStatus[[#This Row],['#KW DNB]]+ReportKeysStatus[[#This Row],['#KW VLB]]</f>
        <v>1</v>
      </c>
    </row>
    <row r="1033" spans="1:7" ht="21" customHeight="1" x14ac:dyDescent="0.25">
      <c r="A1033" s="4" t="s">
        <v>1031</v>
      </c>
      <c r="B1033" s="4" t="s">
        <v>10945</v>
      </c>
      <c r="C1033" s="2" t="str">
        <f>IFERROR(IF(LEN(VLOOKUP(ReportKeysStatus[[#This Row],[fehlende Schlagworte lt. VLB-Report]],KeysDNB[],1,FALSE)&gt;0),"ja"),"nein")</f>
        <v>ja</v>
      </c>
      <c r="D1033" s="2" t="str">
        <f>IFERROR(VLOOKUP(ReportKeysStatus[[#This Row],[fehlende Schlagworte lt. VLB-Report]],NoKeysAtDNB[],3,FALSE),"")</f>
        <v/>
      </c>
      <c r="E1033" s="2">
        <f>IFERROR(VLOOKUP(ReportKeysStatus[[#This Row],[fehlende Schlagworte lt. VLB-Report]],KeysDNB[],4,FALSE),0)</f>
        <v>3</v>
      </c>
      <c r="F1033" s="3">
        <f>VLOOKUP(ReportKeysStatus[[#This Row],[fehlende Schlagworte lt. VLB-Report]],NoOfKeysVLB[],2,FALSE)</f>
        <v>2</v>
      </c>
      <c r="G1033" s="3">
        <f>ReportKeysStatus[[#This Row],['#KW DNB]]+ReportKeysStatus[[#This Row],['#KW VLB]]</f>
        <v>5</v>
      </c>
    </row>
    <row r="1034" spans="1:7" ht="21" customHeight="1" x14ac:dyDescent="0.25">
      <c r="A1034" s="4" t="s">
        <v>1032</v>
      </c>
      <c r="B1034" s="4" t="s">
        <v>10945</v>
      </c>
      <c r="C1034" s="2" t="str">
        <f>IFERROR(IF(LEN(VLOOKUP(ReportKeysStatus[[#This Row],[fehlende Schlagworte lt. VLB-Report]],KeysDNB[],1,FALSE)&gt;0),"ja"),"nein")</f>
        <v>ja</v>
      </c>
      <c r="D1034" s="2" t="str">
        <f>IFERROR(VLOOKUP(ReportKeysStatus[[#This Row],[fehlende Schlagworte lt. VLB-Report]],NoKeysAtDNB[],3,FALSE),"")</f>
        <v/>
      </c>
      <c r="E1034" s="2">
        <f>IFERROR(VLOOKUP(ReportKeysStatus[[#This Row],[fehlende Schlagworte lt. VLB-Report]],KeysDNB[],4,FALSE),0)</f>
        <v>5</v>
      </c>
      <c r="F1034" s="3">
        <f>VLOOKUP(ReportKeysStatus[[#This Row],[fehlende Schlagworte lt. VLB-Report]],NoOfKeysVLB[],2,FALSE)</f>
        <v>0</v>
      </c>
      <c r="G1034" s="3">
        <f>ReportKeysStatus[[#This Row],['#KW DNB]]+ReportKeysStatus[[#This Row],['#KW VLB]]</f>
        <v>5</v>
      </c>
    </row>
    <row r="1035" spans="1:7" ht="21" customHeight="1" x14ac:dyDescent="0.25">
      <c r="A1035" s="4" t="s">
        <v>1033</v>
      </c>
      <c r="B1035" s="4" t="s">
        <v>10945</v>
      </c>
      <c r="C1035" s="2" t="str">
        <f>IFERROR(IF(LEN(VLOOKUP(ReportKeysStatus[[#This Row],[fehlende Schlagworte lt. VLB-Report]],KeysDNB[],1,FALSE)&gt;0),"ja"),"nein")</f>
        <v>nein</v>
      </c>
      <c r="D1035" s="2" t="str">
        <f>IFERROR(VLOOKUP(ReportKeysStatus[[#This Row],[fehlende Schlagworte lt. VLB-Report]],NoKeysAtDNB[],3,FALSE),"")</f>
        <v>00_keine Schlagworte bei DNB vorhanden</v>
      </c>
      <c r="E1035" s="2">
        <f>IFERROR(VLOOKUP(ReportKeysStatus[[#This Row],[fehlende Schlagworte lt. VLB-Report]],KeysDNB[],4,FALSE),0)</f>
        <v>0</v>
      </c>
      <c r="F1035" s="3">
        <f>VLOOKUP(ReportKeysStatus[[#This Row],[fehlende Schlagworte lt. VLB-Report]],NoOfKeysVLB[],2,FALSE)</f>
        <v>1</v>
      </c>
      <c r="G1035" s="3">
        <f>ReportKeysStatus[[#This Row],['#KW DNB]]+ReportKeysStatus[[#This Row],['#KW VLB]]</f>
        <v>1</v>
      </c>
    </row>
    <row r="1036" spans="1:7" ht="21" customHeight="1" x14ac:dyDescent="0.25">
      <c r="A1036" s="4" t="s">
        <v>1034</v>
      </c>
      <c r="B1036" s="4" t="s">
        <v>10945</v>
      </c>
      <c r="C1036" s="2" t="str">
        <f>IFERROR(IF(LEN(VLOOKUP(ReportKeysStatus[[#This Row],[fehlende Schlagworte lt. VLB-Report]],KeysDNB[],1,FALSE)&gt;0),"ja"),"nein")</f>
        <v>ja</v>
      </c>
      <c r="D1036" s="2" t="str">
        <f>IFERROR(VLOOKUP(ReportKeysStatus[[#This Row],[fehlende Schlagworte lt. VLB-Report]],NoKeysAtDNB[],3,FALSE),"")</f>
        <v/>
      </c>
      <c r="E1036" s="2">
        <f>IFERROR(VLOOKUP(ReportKeysStatus[[#This Row],[fehlende Schlagworte lt. VLB-Report]],KeysDNB[],4,FALSE),0)</f>
        <v>5</v>
      </c>
      <c r="F1036" s="3">
        <f>VLOOKUP(ReportKeysStatus[[#This Row],[fehlende Schlagworte lt. VLB-Report]],NoOfKeysVLB[],2,FALSE)</f>
        <v>0</v>
      </c>
      <c r="G1036" s="3">
        <f>ReportKeysStatus[[#This Row],['#KW DNB]]+ReportKeysStatus[[#This Row],['#KW VLB]]</f>
        <v>5</v>
      </c>
    </row>
    <row r="1037" spans="1:7" ht="21" customHeight="1" x14ac:dyDescent="0.25">
      <c r="A1037" s="4" t="s">
        <v>1035</v>
      </c>
      <c r="B1037" s="4" t="s">
        <v>10945</v>
      </c>
      <c r="C1037" s="2" t="str">
        <f>IFERROR(IF(LEN(VLOOKUP(ReportKeysStatus[[#This Row],[fehlende Schlagworte lt. VLB-Report]],KeysDNB[],1,FALSE)&gt;0),"ja"),"nein")</f>
        <v>nein</v>
      </c>
      <c r="D1037" s="2" t="str">
        <f>IFERROR(VLOOKUP(ReportKeysStatus[[#This Row],[fehlende Schlagworte lt. VLB-Report]],NoKeysAtDNB[],3,FALSE),"")</f>
        <v>00_keine Schlagworte bei DNB vorhanden</v>
      </c>
      <c r="E1037" s="2">
        <f>IFERROR(VLOOKUP(ReportKeysStatus[[#This Row],[fehlende Schlagworte lt. VLB-Report]],KeysDNB[],4,FALSE),0)</f>
        <v>0</v>
      </c>
      <c r="F1037" s="3">
        <f>VLOOKUP(ReportKeysStatus[[#This Row],[fehlende Schlagworte lt. VLB-Report]],NoOfKeysVLB[],2,FALSE)</f>
        <v>1</v>
      </c>
      <c r="G1037" s="3">
        <f>ReportKeysStatus[[#This Row],['#KW DNB]]+ReportKeysStatus[[#This Row],['#KW VLB]]</f>
        <v>1</v>
      </c>
    </row>
    <row r="1038" spans="1:7" ht="21" customHeight="1" x14ac:dyDescent="0.25">
      <c r="A1038" s="4" t="s">
        <v>1036</v>
      </c>
      <c r="B1038" s="4" t="s">
        <v>10945</v>
      </c>
      <c r="C1038" s="2" t="str">
        <f>IFERROR(IF(LEN(VLOOKUP(ReportKeysStatus[[#This Row],[fehlende Schlagworte lt. VLB-Report]],KeysDNB[],1,FALSE)&gt;0),"ja"),"nein")</f>
        <v>ja</v>
      </c>
      <c r="D1038" s="2" t="str">
        <f>IFERROR(VLOOKUP(ReportKeysStatus[[#This Row],[fehlende Schlagworte lt. VLB-Report]],NoKeysAtDNB[],3,FALSE),"")</f>
        <v/>
      </c>
      <c r="E1038" s="2">
        <f>IFERROR(VLOOKUP(ReportKeysStatus[[#This Row],[fehlende Schlagworte lt. VLB-Report]],KeysDNB[],4,FALSE),0)</f>
        <v>5</v>
      </c>
      <c r="F1038" s="3">
        <f>VLOOKUP(ReportKeysStatus[[#This Row],[fehlende Schlagworte lt. VLB-Report]],NoOfKeysVLB[],2,FALSE)</f>
        <v>2</v>
      </c>
      <c r="G1038" s="3">
        <f>ReportKeysStatus[[#This Row],['#KW DNB]]+ReportKeysStatus[[#This Row],['#KW VLB]]</f>
        <v>7</v>
      </c>
    </row>
    <row r="1039" spans="1:7" ht="21" customHeight="1" x14ac:dyDescent="0.25">
      <c r="A1039" s="4" t="s">
        <v>1037</v>
      </c>
      <c r="B1039" s="4" t="s">
        <v>10945</v>
      </c>
      <c r="C1039" s="2" t="str">
        <f>IFERROR(IF(LEN(VLOOKUP(ReportKeysStatus[[#This Row],[fehlende Schlagworte lt. VLB-Report]],KeysDNB[],1,FALSE)&gt;0),"ja"),"nein")</f>
        <v>ja</v>
      </c>
      <c r="D1039" s="2" t="str">
        <f>IFERROR(VLOOKUP(ReportKeysStatus[[#This Row],[fehlende Schlagworte lt. VLB-Report]],NoKeysAtDNB[],3,FALSE),"")</f>
        <v/>
      </c>
      <c r="E1039" s="2">
        <f>IFERROR(VLOOKUP(ReportKeysStatus[[#This Row],[fehlende Schlagworte lt. VLB-Report]],KeysDNB[],4,FALSE),0)</f>
        <v>3</v>
      </c>
      <c r="F1039" s="3">
        <f>VLOOKUP(ReportKeysStatus[[#This Row],[fehlende Schlagworte lt. VLB-Report]],NoOfKeysVLB[],2,FALSE)</f>
        <v>1</v>
      </c>
      <c r="G1039" s="3">
        <f>ReportKeysStatus[[#This Row],['#KW DNB]]+ReportKeysStatus[[#This Row],['#KW VLB]]</f>
        <v>4</v>
      </c>
    </row>
    <row r="1040" spans="1:7" ht="21" customHeight="1" x14ac:dyDescent="0.25">
      <c r="A1040" s="4" t="s">
        <v>1038</v>
      </c>
      <c r="B1040" s="4" t="s">
        <v>10945</v>
      </c>
      <c r="C1040" s="2" t="str">
        <f>IFERROR(IF(LEN(VLOOKUP(ReportKeysStatus[[#This Row],[fehlende Schlagworte lt. VLB-Report]],KeysDNB[],1,FALSE)&gt;0),"ja"),"nein")</f>
        <v>ja</v>
      </c>
      <c r="D1040" s="2" t="str">
        <f>IFERROR(VLOOKUP(ReportKeysStatus[[#This Row],[fehlende Schlagworte lt. VLB-Report]],NoKeysAtDNB[],3,FALSE),"")</f>
        <v/>
      </c>
      <c r="E1040" s="2">
        <f>IFERROR(VLOOKUP(ReportKeysStatus[[#This Row],[fehlende Schlagworte lt. VLB-Report]],KeysDNB[],4,FALSE),0)</f>
        <v>1</v>
      </c>
      <c r="F1040" s="3">
        <f>VLOOKUP(ReportKeysStatus[[#This Row],[fehlende Schlagworte lt. VLB-Report]],NoOfKeysVLB[],2,FALSE)</f>
        <v>2</v>
      </c>
      <c r="G1040" s="3">
        <f>ReportKeysStatus[[#This Row],['#KW DNB]]+ReportKeysStatus[[#This Row],['#KW VLB]]</f>
        <v>3</v>
      </c>
    </row>
    <row r="1041" spans="1:7" ht="21" customHeight="1" x14ac:dyDescent="0.25">
      <c r="A1041" s="4" t="s">
        <v>1039</v>
      </c>
      <c r="B1041" s="4" t="s">
        <v>10945</v>
      </c>
      <c r="C1041" s="2" t="str">
        <f>IFERROR(IF(LEN(VLOOKUP(ReportKeysStatus[[#This Row],[fehlende Schlagworte lt. VLB-Report]],KeysDNB[],1,FALSE)&gt;0),"ja"),"nein")</f>
        <v>nein</v>
      </c>
      <c r="D1041" s="2" t="str">
        <f>IFERROR(VLOOKUP(ReportKeysStatus[[#This Row],[fehlende Schlagworte lt. VLB-Report]],NoKeysAtDNB[],3,FALSE),"")</f>
        <v>00_keine Schlagworte bei DNB vorhanden</v>
      </c>
      <c r="E1041" s="2">
        <f>IFERROR(VLOOKUP(ReportKeysStatus[[#This Row],[fehlende Schlagworte lt. VLB-Report]],KeysDNB[],4,FALSE),0)</f>
        <v>0</v>
      </c>
      <c r="F1041" s="3">
        <f>VLOOKUP(ReportKeysStatus[[#This Row],[fehlende Schlagworte lt. VLB-Report]],NoOfKeysVLB[],2,FALSE)</f>
        <v>2</v>
      </c>
      <c r="G1041" s="3">
        <f>ReportKeysStatus[[#This Row],['#KW DNB]]+ReportKeysStatus[[#This Row],['#KW VLB]]</f>
        <v>2</v>
      </c>
    </row>
    <row r="1042" spans="1:7" ht="21" customHeight="1" x14ac:dyDescent="0.25">
      <c r="A1042" s="4" t="s">
        <v>1040</v>
      </c>
      <c r="B1042" s="4" t="s">
        <v>10945</v>
      </c>
      <c r="C1042" s="2" t="str">
        <f>IFERROR(IF(LEN(VLOOKUP(ReportKeysStatus[[#This Row],[fehlende Schlagworte lt. VLB-Report]],KeysDNB[],1,FALSE)&gt;0),"ja"),"nein")</f>
        <v>ja</v>
      </c>
      <c r="D1042" s="2" t="str">
        <f>IFERROR(VLOOKUP(ReportKeysStatus[[#This Row],[fehlende Schlagworte lt. VLB-Report]],NoKeysAtDNB[],3,FALSE),"")</f>
        <v/>
      </c>
      <c r="E1042" s="2">
        <f>IFERROR(VLOOKUP(ReportKeysStatus[[#This Row],[fehlende Schlagworte lt. VLB-Report]],KeysDNB[],4,FALSE),0)</f>
        <v>3</v>
      </c>
      <c r="F1042" s="3">
        <f>VLOOKUP(ReportKeysStatus[[#This Row],[fehlende Schlagworte lt. VLB-Report]],NoOfKeysVLB[],2,FALSE)</f>
        <v>0</v>
      </c>
      <c r="G1042" s="3">
        <f>ReportKeysStatus[[#This Row],['#KW DNB]]+ReportKeysStatus[[#This Row],['#KW VLB]]</f>
        <v>3</v>
      </c>
    </row>
    <row r="1043" spans="1:7" ht="21" customHeight="1" x14ac:dyDescent="0.25">
      <c r="A1043" s="4" t="s">
        <v>1041</v>
      </c>
      <c r="B1043" s="4" t="s">
        <v>10945</v>
      </c>
      <c r="C1043" s="2" t="str">
        <f>IFERROR(IF(LEN(VLOOKUP(ReportKeysStatus[[#This Row],[fehlende Schlagworte lt. VLB-Report]],KeysDNB[],1,FALSE)&gt;0),"ja"),"nein")</f>
        <v>ja</v>
      </c>
      <c r="D1043" s="2" t="str">
        <f>IFERROR(VLOOKUP(ReportKeysStatus[[#This Row],[fehlende Schlagworte lt. VLB-Report]],NoKeysAtDNB[],3,FALSE),"")</f>
        <v/>
      </c>
      <c r="E1043" s="2">
        <f>IFERROR(VLOOKUP(ReportKeysStatus[[#This Row],[fehlende Schlagworte lt. VLB-Report]],KeysDNB[],4,FALSE),0)</f>
        <v>5</v>
      </c>
      <c r="F1043" s="3">
        <f>VLOOKUP(ReportKeysStatus[[#This Row],[fehlende Schlagworte lt. VLB-Report]],NoOfKeysVLB[],2,FALSE)</f>
        <v>0</v>
      </c>
      <c r="G1043" s="3">
        <f>ReportKeysStatus[[#This Row],['#KW DNB]]+ReportKeysStatus[[#This Row],['#KW VLB]]</f>
        <v>5</v>
      </c>
    </row>
    <row r="1044" spans="1:7" ht="21" customHeight="1" x14ac:dyDescent="0.25">
      <c r="A1044" s="4" t="s">
        <v>1042</v>
      </c>
      <c r="B1044" s="4" t="s">
        <v>10945</v>
      </c>
      <c r="C1044" s="2" t="str">
        <f>IFERROR(IF(LEN(VLOOKUP(ReportKeysStatus[[#This Row],[fehlende Schlagworte lt. VLB-Report]],KeysDNB[],1,FALSE)&gt;0),"ja"),"nein")</f>
        <v>nein</v>
      </c>
      <c r="D1044" s="2" t="str">
        <f>IFERROR(VLOOKUP(ReportKeysStatus[[#This Row],[fehlende Schlagworte lt. VLB-Report]],NoKeysAtDNB[],3,FALSE),"")</f>
        <v>00_keine Schlagworte bei DNB vorhanden</v>
      </c>
      <c r="E1044" s="2">
        <f>IFERROR(VLOOKUP(ReportKeysStatus[[#This Row],[fehlende Schlagworte lt. VLB-Report]],KeysDNB[],4,FALSE),0)</f>
        <v>0</v>
      </c>
      <c r="F1044" s="3">
        <f>VLOOKUP(ReportKeysStatus[[#This Row],[fehlende Schlagworte lt. VLB-Report]],NoOfKeysVLB[],2,FALSE)</f>
        <v>0</v>
      </c>
      <c r="G1044" s="3">
        <f>ReportKeysStatus[[#This Row],['#KW DNB]]+ReportKeysStatus[[#This Row],['#KW VLB]]</f>
        <v>0</v>
      </c>
    </row>
    <row r="1045" spans="1:7" ht="21" customHeight="1" x14ac:dyDescent="0.25">
      <c r="A1045" s="4" t="s">
        <v>1043</v>
      </c>
      <c r="B1045" s="4" t="s">
        <v>10945</v>
      </c>
      <c r="C1045" s="2" t="str">
        <f>IFERROR(IF(LEN(VLOOKUP(ReportKeysStatus[[#This Row],[fehlende Schlagworte lt. VLB-Report]],KeysDNB[],1,FALSE)&gt;0),"ja"),"nein")</f>
        <v>ja</v>
      </c>
      <c r="D1045" s="2" t="str">
        <f>IFERROR(VLOOKUP(ReportKeysStatus[[#This Row],[fehlende Schlagworte lt. VLB-Report]],NoKeysAtDNB[],3,FALSE),"")</f>
        <v/>
      </c>
      <c r="E1045" s="2">
        <f>IFERROR(VLOOKUP(ReportKeysStatus[[#This Row],[fehlende Schlagworte lt. VLB-Report]],KeysDNB[],4,FALSE),0)</f>
        <v>5</v>
      </c>
      <c r="F1045" s="3">
        <f>VLOOKUP(ReportKeysStatus[[#This Row],[fehlende Schlagworte lt. VLB-Report]],NoOfKeysVLB[],2,FALSE)</f>
        <v>0</v>
      </c>
      <c r="G1045" s="3">
        <f>ReportKeysStatus[[#This Row],['#KW DNB]]+ReportKeysStatus[[#This Row],['#KW VLB]]</f>
        <v>5</v>
      </c>
    </row>
    <row r="1046" spans="1:7" ht="21" customHeight="1" x14ac:dyDescent="0.25">
      <c r="A1046" s="4" t="s">
        <v>1044</v>
      </c>
      <c r="B1046" s="4" t="s">
        <v>10945</v>
      </c>
      <c r="C1046" s="2" t="str">
        <f>IFERROR(IF(LEN(VLOOKUP(ReportKeysStatus[[#This Row],[fehlende Schlagworte lt. VLB-Report]],KeysDNB[],1,FALSE)&gt;0),"ja"),"nein")</f>
        <v>ja</v>
      </c>
      <c r="D1046" s="2" t="str">
        <f>IFERROR(VLOOKUP(ReportKeysStatus[[#This Row],[fehlende Schlagworte lt. VLB-Report]],NoKeysAtDNB[],3,FALSE),"")</f>
        <v/>
      </c>
      <c r="E1046" s="2">
        <f>IFERROR(VLOOKUP(ReportKeysStatus[[#This Row],[fehlende Schlagworte lt. VLB-Report]],KeysDNB[],4,FALSE),0)</f>
        <v>3</v>
      </c>
      <c r="F1046" s="3">
        <f>VLOOKUP(ReportKeysStatus[[#This Row],[fehlende Schlagworte lt. VLB-Report]],NoOfKeysVLB[],2,FALSE)</f>
        <v>2</v>
      </c>
      <c r="G1046" s="3">
        <f>ReportKeysStatus[[#This Row],['#KW DNB]]+ReportKeysStatus[[#This Row],['#KW VLB]]</f>
        <v>5</v>
      </c>
    </row>
    <row r="1047" spans="1:7" ht="21" customHeight="1" x14ac:dyDescent="0.25">
      <c r="A1047" s="4" t="s">
        <v>1045</v>
      </c>
      <c r="B1047" s="4" t="s">
        <v>10945</v>
      </c>
      <c r="C1047" s="2" t="str">
        <f>IFERROR(IF(LEN(VLOOKUP(ReportKeysStatus[[#This Row],[fehlende Schlagworte lt. VLB-Report]],KeysDNB[],1,FALSE)&gt;0),"ja"),"nein")</f>
        <v>ja</v>
      </c>
      <c r="D1047" s="2" t="str">
        <f>IFERROR(VLOOKUP(ReportKeysStatus[[#This Row],[fehlende Schlagworte lt. VLB-Report]],NoKeysAtDNB[],3,FALSE),"")</f>
        <v/>
      </c>
      <c r="E1047" s="2">
        <f>IFERROR(VLOOKUP(ReportKeysStatus[[#This Row],[fehlende Schlagworte lt. VLB-Report]],KeysDNB[],4,FALSE),0)</f>
        <v>2</v>
      </c>
      <c r="F1047" s="3">
        <f>VLOOKUP(ReportKeysStatus[[#This Row],[fehlende Schlagworte lt. VLB-Report]],NoOfKeysVLB[],2,FALSE)</f>
        <v>2</v>
      </c>
      <c r="G1047" s="3">
        <f>ReportKeysStatus[[#This Row],['#KW DNB]]+ReportKeysStatus[[#This Row],['#KW VLB]]</f>
        <v>4</v>
      </c>
    </row>
    <row r="1048" spans="1:7" ht="21" customHeight="1" x14ac:dyDescent="0.25">
      <c r="A1048" s="4" t="s">
        <v>1046</v>
      </c>
      <c r="B1048" s="4" t="s">
        <v>10945</v>
      </c>
      <c r="C1048" s="2" t="str">
        <f>IFERROR(IF(LEN(VLOOKUP(ReportKeysStatus[[#This Row],[fehlende Schlagworte lt. VLB-Report]],KeysDNB[],1,FALSE)&gt;0),"ja"),"nein")</f>
        <v>ja</v>
      </c>
      <c r="D1048" s="2" t="str">
        <f>IFERROR(VLOOKUP(ReportKeysStatus[[#This Row],[fehlende Schlagworte lt. VLB-Report]],NoKeysAtDNB[],3,FALSE),"")</f>
        <v/>
      </c>
      <c r="E1048" s="2">
        <f>IFERROR(VLOOKUP(ReportKeysStatus[[#This Row],[fehlende Schlagworte lt. VLB-Report]],KeysDNB[],4,FALSE),0)</f>
        <v>2</v>
      </c>
      <c r="F1048" s="3">
        <f>VLOOKUP(ReportKeysStatus[[#This Row],[fehlende Schlagworte lt. VLB-Report]],NoOfKeysVLB[],2,FALSE)</f>
        <v>2</v>
      </c>
      <c r="G1048" s="3">
        <f>ReportKeysStatus[[#This Row],['#KW DNB]]+ReportKeysStatus[[#This Row],['#KW VLB]]</f>
        <v>4</v>
      </c>
    </row>
    <row r="1049" spans="1:7" ht="21" customHeight="1" x14ac:dyDescent="0.25">
      <c r="A1049" s="4" t="s">
        <v>1047</v>
      </c>
      <c r="B1049" s="4" t="s">
        <v>10945</v>
      </c>
      <c r="C1049" s="2" t="str">
        <f>IFERROR(IF(LEN(VLOOKUP(ReportKeysStatus[[#This Row],[fehlende Schlagworte lt. VLB-Report]],KeysDNB[],1,FALSE)&gt;0),"ja"),"nein")</f>
        <v>nein</v>
      </c>
      <c r="D1049" s="2" t="str">
        <f>IFERROR(VLOOKUP(ReportKeysStatus[[#This Row],[fehlende Schlagworte lt. VLB-Report]],NoKeysAtDNB[],3,FALSE),"")</f>
        <v>00_keine Schlagworte bei DNB vorhanden</v>
      </c>
      <c r="E1049" s="2">
        <f>IFERROR(VLOOKUP(ReportKeysStatus[[#This Row],[fehlende Schlagworte lt. VLB-Report]],KeysDNB[],4,FALSE),0)</f>
        <v>0</v>
      </c>
      <c r="F1049" s="3">
        <f>VLOOKUP(ReportKeysStatus[[#This Row],[fehlende Schlagworte lt. VLB-Report]],NoOfKeysVLB[],2,FALSE)</f>
        <v>2</v>
      </c>
      <c r="G1049" s="3">
        <f>ReportKeysStatus[[#This Row],['#KW DNB]]+ReportKeysStatus[[#This Row],['#KW VLB]]</f>
        <v>2</v>
      </c>
    </row>
    <row r="1050" spans="1:7" ht="21" customHeight="1" x14ac:dyDescent="0.25">
      <c r="A1050" s="4" t="s">
        <v>1048</v>
      </c>
      <c r="B1050" s="4" t="s">
        <v>10945</v>
      </c>
      <c r="C1050" s="2" t="str">
        <f>IFERROR(IF(LEN(VLOOKUP(ReportKeysStatus[[#This Row],[fehlende Schlagworte lt. VLB-Report]],KeysDNB[],1,FALSE)&gt;0),"ja"),"nein")</f>
        <v>ja</v>
      </c>
      <c r="D1050" s="2" t="str">
        <f>IFERROR(VLOOKUP(ReportKeysStatus[[#This Row],[fehlende Schlagworte lt. VLB-Report]],NoKeysAtDNB[],3,FALSE),"")</f>
        <v/>
      </c>
      <c r="E1050" s="2">
        <f>IFERROR(VLOOKUP(ReportKeysStatus[[#This Row],[fehlende Schlagworte lt. VLB-Report]],KeysDNB[],4,FALSE),0)</f>
        <v>2</v>
      </c>
      <c r="F1050" s="3">
        <f>VLOOKUP(ReportKeysStatus[[#This Row],[fehlende Schlagworte lt. VLB-Report]],NoOfKeysVLB[],2,FALSE)</f>
        <v>2</v>
      </c>
      <c r="G1050" s="3">
        <f>ReportKeysStatus[[#This Row],['#KW DNB]]+ReportKeysStatus[[#This Row],['#KW VLB]]</f>
        <v>4</v>
      </c>
    </row>
    <row r="1051" spans="1:7" ht="21" customHeight="1" x14ac:dyDescent="0.25">
      <c r="A1051" s="4" t="s">
        <v>1049</v>
      </c>
      <c r="B1051" s="4" t="s">
        <v>10945</v>
      </c>
      <c r="C1051" s="2" t="str">
        <f>IFERROR(IF(LEN(VLOOKUP(ReportKeysStatus[[#This Row],[fehlende Schlagworte lt. VLB-Report]],KeysDNB[],1,FALSE)&gt;0),"ja"),"nein")</f>
        <v>nein</v>
      </c>
      <c r="D1051" s="2" t="str">
        <f>IFERROR(VLOOKUP(ReportKeysStatus[[#This Row],[fehlende Schlagworte lt. VLB-Report]],NoKeysAtDNB[],3,FALSE),"")</f>
        <v>00_keine Schlagworte bei DNB vorhanden</v>
      </c>
      <c r="E1051" s="2">
        <f>IFERROR(VLOOKUP(ReportKeysStatus[[#This Row],[fehlende Schlagworte lt. VLB-Report]],KeysDNB[],4,FALSE),0)</f>
        <v>0</v>
      </c>
      <c r="F1051" s="3">
        <f>VLOOKUP(ReportKeysStatus[[#This Row],[fehlende Schlagworte lt. VLB-Report]],NoOfKeysVLB[],2,FALSE)</f>
        <v>2</v>
      </c>
      <c r="G1051" s="3">
        <f>ReportKeysStatus[[#This Row],['#KW DNB]]+ReportKeysStatus[[#This Row],['#KW VLB]]</f>
        <v>2</v>
      </c>
    </row>
    <row r="1052" spans="1:7" ht="21" customHeight="1" x14ac:dyDescent="0.25">
      <c r="A1052" s="4" t="s">
        <v>1050</v>
      </c>
      <c r="B1052" s="4" t="s">
        <v>10945</v>
      </c>
      <c r="C1052" s="2" t="str">
        <f>IFERROR(IF(LEN(VLOOKUP(ReportKeysStatus[[#This Row],[fehlende Schlagworte lt. VLB-Report]],KeysDNB[],1,FALSE)&gt;0),"ja"),"nein")</f>
        <v>ja</v>
      </c>
      <c r="D1052" s="2" t="str">
        <f>IFERROR(VLOOKUP(ReportKeysStatus[[#This Row],[fehlende Schlagworte lt. VLB-Report]],NoKeysAtDNB[],3,FALSE),"")</f>
        <v/>
      </c>
      <c r="E1052" s="2">
        <f>IFERROR(VLOOKUP(ReportKeysStatus[[#This Row],[fehlende Schlagworte lt. VLB-Report]],KeysDNB[],4,FALSE),0)</f>
        <v>4</v>
      </c>
      <c r="F1052" s="3">
        <f>VLOOKUP(ReportKeysStatus[[#This Row],[fehlende Schlagworte lt. VLB-Report]],NoOfKeysVLB[],2,FALSE)</f>
        <v>0</v>
      </c>
      <c r="G1052" s="3">
        <f>ReportKeysStatus[[#This Row],['#KW DNB]]+ReportKeysStatus[[#This Row],['#KW VLB]]</f>
        <v>4</v>
      </c>
    </row>
    <row r="1053" spans="1:7" ht="21" customHeight="1" x14ac:dyDescent="0.25">
      <c r="A1053" s="4" t="s">
        <v>1051</v>
      </c>
      <c r="B1053" s="4" t="s">
        <v>10945</v>
      </c>
      <c r="C1053" s="2" t="str">
        <f>IFERROR(IF(LEN(VLOOKUP(ReportKeysStatus[[#This Row],[fehlende Schlagworte lt. VLB-Report]],KeysDNB[],1,FALSE)&gt;0),"ja"),"nein")</f>
        <v>ja</v>
      </c>
      <c r="D1053" s="2" t="str">
        <f>IFERROR(VLOOKUP(ReportKeysStatus[[#This Row],[fehlende Schlagworte lt. VLB-Report]],NoKeysAtDNB[],3,FALSE),"")</f>
        <v/>
      </c>
      <c r="E1053" s="2">
        <f>IFERROR(VLOOKUP(ReportKeysStatus[[#This Row],[fehlende Schlagworte lt. VLB-Report]],KeysDNB[],4,FALSE),0)</f>
        <v>3</v>
      </c>
      <c r="F1053" s="3">
        <f>VLOOKUP(ReportKeysStatus[[#This Row],[fehlende Schlagworte lt. VLB-Report]],NoOfKeysVLB[],2,FALSE)</f>
        <v>2</v>
      </c>
      <c r="G1053" s="3">
        <f>ReportKeysStatus[[#This Row],['#KW DNB]]+ReportKeysStatus[[#This Row],['#KW VLB]]</f>
        <v>5</v>
      </c>
    </row>
    <row r="1054" spans="1:7" ht="21" customHeight="1" x14ac:dyDescent="0.25">
      <c r="A1054" s="4" t="s">
        <v>1052</v>
      </c>
      <c r="B1054" s="4" t="s">
        <v>10945</v>
      </c>
      <c r="C1054" s="2" t="str">
        <f>IFERROR(IF(LEN(VLOOKUP(ReportKeysStatus[[#This Row],[fehlende Schlagworte lt. VLB-Report]],KeysDNB[],1,FALSE)&gt;0),"ja"),"nein")</f>
        <v>ja</v>
      </c>
      <c r="D1054" s="2" t="str">
        <f>IFERROR(VLOOKUP(ReportKeysStatus[[#This Row],[fehlende Schlagworte lt. VLB-Report]],NoKeysAtDNB[],3,FALSE),"")</f>
        <v/>
      </c>
      <c r="E1054" s="2">
        <f>IFERROR(VLOOKUP(ReportKeysStatus[[#This Row],[fehlende Schlagworte lt. VLB-Report]],KeysDNB[],4,FALSE),0)</f>
        <v>3</v>
      </c>
      <c r="F1054" s="3">
        <f>VLOOKUP(ReportKeysStatus[[#This Row],[fehlende Schlagworte lt. VLB-Report]],NoOfKeysVLB[],2,FALSE)</f>
        <v>2</v>
      </c>
      <c r="G1054" s="3">
        <f>ReportKeysStatus[[#This Row],['#KW DNB]]+ReportKeysStatus[[#This Row],['#KW VLB]]</f>
        <v>5</v>
      </c>
    </row>
    <row r="1055" spans="1:7" ht="21" customHeight="1" x14ac:dyDescent="0.25">
      <c r="A1055" s="4" t="s">
        <v>1053</v>
      </c>
      <c r="B1055" s="4" t="s">
        <v>10945</v>
      </c>
      <c r="C1055" s="2" t="str">
        <f>IFERROR(IF(LEN(VLOOKUP(ReportKeysStatus[[#This Row],[fehlende Schlagworte lt. VLB-Report]],KeysDNB[],1,FALSE)&gt;0),"ja"),"nein")</f>
        <v>ja</v>
      </c>
      <c r="D1055" s="2" t="str">
        <f>IFERROR(VLOOKUP(ReportKeysStatus[[#This Row],[fehlende Schlagworte lt. VLB-Report]],NoKeysAtDNB[],3,FALSE),"")</f>
        <v/>
      </c>
      <c r="E1055" s="2">
        <f>IFERROR(VLOOKUP(ReportKeysStatus[[#This Row],[fehlende Schlagworte lt. VLB-Report]],KeysDNB[],4,FALSE),0)</f>
        <v>1</v>
      </c>
      <c r="F1055" s="3">
        <f>VLOOKUP(ReportKeysStatus[[#This Row],[fehlende Schlagworte lt. VLB-Report]],NoOfKeysVLB[],2,FALSE)</f>
        <v>2</v>
      </c>
      <c r="G1055" s="3">
        <f>ReportKeysStatus[[#This Row],['#KW DNB]]+ReportKeysStatus[[#This Row],['#KW VLB]]</f>
        <v>3</v>
      </c>
    </row>
    <row r="1056" spans="1:7" ht="21" customHeight="1" x14ac:dyDescent="0.25">
      <c r="A1056" s="4" t="s">
        <v>1054</v>
      </c>
      <c r="B1056" s="4" t="s">
        <v>10945</v>
      </c>
      <c r="C1056" s="2" t="str">
        <f>IFERROR(IF(LEN(VLOOKUP(ReportKeysStatus[[#This Row],[fehlende Schlagworte lt. VLB-Report]],KeysDNB[],1,FALSE)&gt;0),"ja"),"nein")</f>
        <v>ja</v>
      </c>
      <c r="D1056" s="2" t="str">
        <f>IFERROR(VLOOKUP(ReportKeysStatus[[#This Row],[fehlende Schlagworte lt. VLB-Report]],NoKeysAtDNB[],3,FALSE),"")</f>
        <v/>
      </c>
      <c r="E1056" s="2">
        <f>IFERROR(VLOOKUP(ReportKeysStatus[[#This Row],[fehlende Schlagworte lt. VLB-Report]],KeysDNB[],4,FALSE),0)</f>
        <v>1</v>
      </c>
      <c r="F1056" s="3">
        <f>VLOOKUP(ReportKeysStatus[[#This Row],[fehlende Schlagworte lt. VLB-Report]],NoOfKeysVLB[],2,FALSE)</f>
        <v>1</v>
      </c>
      <c r="G1056" s="3">
        <f>ReportKeysStatus[[#This Row],['#KW DNB]]+ReportKeysStatus[[#This Row],['#KW VLB]]</f>
        <v>2</v>
      </c>
    </row>
    <row r="1057" spans="1:7" ht="21" customHeight="1" x14ac:dyDescent="0.25">
      <c r="A1057" s="4" t="s">
        <v>1055</v>
      </c>
      <c r="B1057" s="4" t="s">
        <v>10945</v>
      </c>
      <c r="C1057" s="2" t="str">
        <f>IFERROR(IF(LEN(VLOOKUP(ReportKeysStatus[[#This Row],[fehlende Schlagworte lt. VLB-Report]],KeysDNB[],1,FALSE)&gt;0),"ja"),"nein")</f>
        <v>ja</v>
      </c>
      <c r="D1057" s="2" t="str">
        <f>IFERROR(VLOOKUP(ReportKeysStatus[[#This Row],[fehlende Schlagworte lt. VLB-Report]],NoKeysAtDNB[],3,FALSE),"")</f>
        <v/>
      </c>
      <c r="E1057" s="2">
        <f>IFERROR(VLOOKUP(ReportKeysStatus[[#This Row],[fehlende Schlagworte lt. VLB-Report]],KeysDNB[],4,FALSE),0)</f>
        <v>3</v>
      </c>
      <c r="F1057" s="3">
        <f>VLOOKUP(ReportKeysStatus[[#This Row],[fehlende Schlagworte lt. VLB-Report]],NoOfKeysVLB[],2,FALSE)</f>
        <v>2</v>
      </c>
      <c r="G1057" s="3">
        <f>ReportKeysStatus[[#This Row],['#KW DNB]]+ReportKeysStatus[[#This Row],['#KW VLB]]</f>
        <v>5</v>
      </c>
    </row>
    <row r="1058" spans="1:7" ht="21" customHeight="1" x14ac:dyDescent="0.25">
      <c r="A1058" s="4" t="s">
        <v>1056</v>
      </c>
      <c r="B1058" s="4" t="s">
        <v>10945</v>
      </c>
      <c r="C1058" s="2" t="str">
        <f>IFERROR(IF(LEN(VLOOKUP(ReportKeysStatus[[#This Row],[fehlende Schlagworte lt. VLB-Report]],KeysDNB[],1,FALSE)&gt;0),"ja"),"nein")</f>
        <v>ja</v>
      </c>
      <c r="D1058" s="2" t="str">
        <f>IFERROR(VLOOKUP(ReportKeysStatus[[#This Row],[fehlende Schlagworte lt. VLB-Report]],NoKeysAtDNB[],3,FALSE),"")</f>
        <v/>
      </c>
      <c r="E1058" s="2">
        <f>IFERROR(VLOOKUP(ReportKeysStatus[[#This Row],[fehlende Schlagworte lt. VLB-Report]],KeysDNB[],4,FALSE),0)</f>
        <v>2</v>
      </c>
      <c r="F1058" s="3">
        <f>VLOOKUP(ReportKeysStatus[[#This Row],[fehlende Schlagworte lt. VLB-Report]],NoOfKeysVLB[],2,FALSE)</f>
        <v>1</v>
      </c>
      <c r="G1058" s="3">
        <f>ReportKeysStatus[[#This Row],['#KW DNB]]+ReportKeysStatus[[#This Row],['#KW VLB]]</f>
        <v>3</v>
      </c>
    </row>
    <row r="1059" spans="1:7" ht="21" customHeight="1" x14ac:dyDescent="0.25">
      <c r="A1059" s="4" t="s">
        <v>1057</v>
      </c>
      <c r="B1059" s="4" t="s">
        <v>10945</v>
      </c>
      <c r="C1059" s="2" t="str">
        <f>IFERROR(IF(LEN(VLOOKUP(ReportKeysStatus[[#This Row],[fehlende Schlagworte lt. VLB-Report]],KeysDNB[],1,FALSE)&gt;0),"ja"),"nein")</f>
        <v>ja</v>
      </c>
      <c r="D1059" s="2" t="str">
        <f>IFERROR(VLOOKUP(ReportKeysStatus[[#This Row],[fehlende Schlagworte lt. VLB-Report]],NoKeysAtDNB[],3,FALSE),"")</f>
        <v/>
      </c>
      <c r="E1059" s="2">
        <f>IFERROR(VLOOKUP(ReportKeysStatus[[#This Row],[fehlende Schlagworte lt. VLB-Report]],KeysDNB[],4,FALSE),0)</f>
        <v>5</v>
      </c>
      <c r="F1059" s="3">
        <f>VLOOKUP(ReportKeysStatus[[#This Row],[fehlende Schlagworte lt. VLB-Report]],NoOfKeysVLB[],2,FALSE)</f>
        <v>2</v>
      </c>
      <c r="G1059" s="3">
        <f>ReportKeysStatus[[#This Row],['#KW DNB]]+ReportKeysStatus[[#This Row],['#KW VLB]]</f>
        <v>7</v>
      </c>
    </row>
    <row r="1060" spans="1:7" ht="21" customHeight="1" x14ac:dyDescent="0.25">
      <c r="A1060" s="4" t="s">
        <v>1058</v>
      </c>
      <c r="B1060" s="4" t="s">
        <v>10945</v>
      </c>
      <c r="C1060" s="2" t="str">
        <f>IFERROR(IF(LEN(VLOOKUP(ReportKeysStatus[[#This Row],[fehlende Schlagworte lt. VLB-Report]],KeysDNB[],1,FALSE)&gt;0),"ja"),"nein")</f>
        <v>ja</v>
      </c>
      <c r="D1060" s="2" t="str">
        <f>IFERROR(VLOOKUP(ReportKeysStatus[[#This Row],[fehlende Schlagworte lt. VLB-Report]],NoKeysAtDNB[],3,FALSE),"")</f>
        <v/>
      </c>
      <c r="E1060" s="2">
        <f>IFERROR(VLOOKUP(ReportKeysStatus[[#This Row],[fehlende Schlagworte lt. VLB-Report]],KeysDNB[],4,FALSE),0)</f>
        <v>2</v>
      </c>
      <c r="F1060" s="3">
        <f>VLOOKUP(ReportKeysStatus[[#This Row],[fehlende Schlagworte lt. VLB-Report]],NoOfKeysVLB[],2,FALSE)</f>
        <v>2</v>
      </c>
      <c r="G1060" s="3">
        <f>ReportKeysStatus[[#This Row],['#KW DNB]]+ReportKeysStatus[[#This Row],['#KW VLB]]</f>
        <v>4</v>
      </c>
    </row>
    <row r="1061" spans="1:7" ht="21" customHeight="1" x14ac:dyDescent="0.25">
      <c r="A1061" s="4" t="s">
        <v>1059</v>
      </c>
      <c r="B1061" s="4" t="s">
        <v>10945</v>
      </c>
      <c r="C1061" s="2" t="str">
        <f>IFERROR(IF(LEN(VLOOKUP(ReportKeysStatus[[#This Row],[fehlende Schlagworte lt. VLB-Report]],KeysDNB[],1,FALSE)&gt;0),"ja"),"nein")</f>
        <v>ja</v>
      </c>
      <c r="D1061" s="2" t="str">
        <f>IFERROR(VLOOKUP(ReportKeysStatus[[#This Row],[fehlende Schlagworte lt. VLB-Report]],NoKeysAtDNB[],3,FALSE),"")</f>
        <v/>
      </c>
      <c r="E1061" s="2">
        <f>IFERROR(VLOOKUP(ReportKeysStatus[[#This Row],[fehlende Schlagworte lt. VLB-Report]],KeysDNB[],4,FALSE),0)</f>
        <v>1</v>
      </c>
      <c r="F1061" s="3">
        <f>VLOOKUP(ReportKeysStatus[[#This Row],[fehlende Schlagworte lt. VLB-Report]],NoOfKeysVLB[],2,FALSE)</f>
        <v>2</v>
      </c>
      <c r="G1061" s="3">
        <f>ReportKeysStatus[[#This Row],['#KW DNB]]+ReportKeysStatus[[#This Row],['#KW VLB]]</f>
        <v>3</v>
      </c>
    </row>
    <row r="1062" spans="1:7" ht="21" customHeight="1" x14ac:dyDescent="0.25">
      <c r="A1062" s="4" t="s">
        <v>1060</v>
      </c>
      <c r="B1062" s="4" t="s">
        <v>10945</v>
      </c>
      <c r="C1062" s="2" t="str">
        <f>IFERROR(IF(LEN(VLOOKUP(ReportKeysStatus[[#This Row],[fehlende Schlagworte lt. VLB-Report]],KeysDNB[],1,FALSE)&gt;0),"ja"),"nein")</f>
        <v>ja</v>
      </c>
      <c r="D1062" s="2" t="str">
        <f>IFERROR(VLOOKUP(ReportKeysStatus[[#This Row],[fehlende Schlagworte lt. VLB-Report]],NoKeysAtDNB[],3,FALSE),"")</f>
        <v/>
      </c>
      <c r="E1062" s="2">
        <f>IFERROR(VLOOKUP(ReportKeysStatus[[#This Row],[fehlende Schlagworte lt. VLB-Report]],KeysDNB[],4,FALSE),0)</f>
        <v>1</v>
      </c>
      <c r="F1062" s="3">
        <f>VLOOKUP(ReportKeysStatus[[#This Row],[fehlende Schlagworte lt. VLB-Report]],NoOfKeysVLB[],2,FALSE)</f>
        <v>2</v>
      </c>
      <c r="G1062" s="3">
        <f>ReportKeysStatus[[#This Row],['#KW DNB]]+ReportKeysStatus[[#This Row],['#KW VLB]]</f>
        <v>3</v>
      </c>
    </row>
    <row r="1063" spans="1:7" ht="21" customHeight="1" x14ac:dyDescent="0.25">
      <c r="A1063" s="4" t="s">
        <v>1061</v>
      </c>
      <c r="B1063" s="4" t="s">
        <v>10945</v>
      </c>
      <c r="C1063" s="2" t="str">
        <f>IFERROR(IF(LEN(VLOOKUP(ReportKeysStatus[[#This Row],[fehlende Schlagworte lt. VLB-Report]],KeysDNB[],1,FALSE)&gt;0),"ja"),"nein")</f>
        <v>ja</v>
      </c>
      <c r="D1063" s="2" t="str">
        <f>IFERROR(VLOOKUP(ReportKeysStatus[[#This Row],[fehlende Schlagworte lt. VLB-Report]],NoKeysAtDNB[],3,FALSE),"")</f>
        <v/>
      </c>
      <c r="E1063" s="2">
        <f>IFERROR(VLOOKUP(ReportKeysStatus[[#This Row],[fehlende Schlagworte lt. VLB-Report]],KeysDNB[],4,FALSE),0)</f>
        <v>3</v>
      </c>
      <c r="F1063" s="3">
        <f>VLOOKUP(ReportKeysStatus[[#This Row],[fehlende Schlagworte lt. VLB-Report]],NoOfKeysVLB[],2,FALSE)</f>
        <v>0</v>
      </c>
      <c r="G1063" s="3">
        <f>ReportKeysStatus[[#This Row],['#KW DNB]]+ReportKeysStatus[[#This Row],['#KW VLB]]</f>
        <v>3</v>
      </c>
    </row>
    <row r="1064" spans="1:7" ht="21" customHeight="1" x14ac:dyDescent="0.25">
      <c r="A1064" s="4" t="s">
        <v>1062</v>
      </c>
      <c r="B1064" s="4" t="s">
        <v>10945</v>
      </c>
      <c r="C1064" s="2" t="str">
        <f>IFERROR(IF(LEN(VLOOKUP(ReportKeysStatus[[#This Row],[fehlende Schlagworte lt. VLB-Report]],KeysDNB[],1,FALSE)&gt;0),"ja"),"nein")</f>
        <v>ja</v>
      </c>
      <c r="D1064" s="2" t="str">
        <f>IFERROR(VLOOKUP(ReportKeysStatus[[#This Row],[fehlende Schlagworte lt. VLB-Report]],NoKeysAtDNB[],3,FALSE),"")</f>
        <v/>
      </c>
      <c r="E1064" s="2">
        <f>IFERROR(VLOOKUP(ReportKeysStatus[[#This Row],[fehlende Schlagworte lt. VLB-Report]],KeysDNB[],4,FALSE),0)</f>
        <v>3</v>
      </c>
      <c r="F1064" s="3">
        <f>VLOOKUP(ReportKeysStatus[[#This Row],[fehlende Schlagworte lt. VLB-Report]],NoOfKeysVLB[],2,FALSE)</f>
        <v>2</v>
      </c>
      <c r="G1064" s="3">
        <f>ReportKeysStatus[[#This Row],['#KW DNB]]+ReportKeysStatus[[#This Row],['#KW VLB]]</f>
        <v>5</v>
      </c>
    </row>
    <row r="1065" spans="1:7" ht="21" customHeight="1" x14ac:dyDescent="0.25">
      <c r="A1065" s="4" t="s">
        <v>1063</v>
      </c>
      <c r="B1065" s="4" t="s">
        <v>10945</v>
      </c>
      <c r="C1065" s="2" t="str">
        <f>IFERROR(IF(LEN(VLOOKUP(ReportKeysStatus[[#This Row],[fehlende Schlagworte lt. VLB-Report]],KeysDNB[],1,FALSE)&gt;0),"ja"),"nein")</f>
        <v>ja</v>
      </c>
      <c r="D1065" s="2" t="str">
        <f>IFERROR(VLOOKUP(ReportKeysStatus[[#This Row],[fehlende Schlagworte lt. VLB-Report]],NoKeysAtDNB[],3,FALSE),"")</f>
        <v/>
      </c>
      <c r="E1065" s="2">
        <f>IFERROR(VLOOKUP(ReportKeysStatus[[#This Row],[fehlende Schlagworte lt. VLB-Report]],KeysDNB[],4,FALSE),0)</f>
        <v>2</v>
      </c>
      <c r="F1065" s="3">
        <f>VLOOKUP(ReportKeysStatus[[#This Row],[fehlende Schlagworte lt. VLB-Report]],NoOfKeysVLB[],2,FALSE)</f>
        <v>1</v>
      </c>
      <c r="G1065" s="3">
        <f>ReportKeysStatus[[#This Row],['#KW DNB]]+ReportKeysStatus[[#This Row],['#KW VLB]]</f>
        <v>3</v>
      </c>
    </row>
    <row r="1066" spans="1:7" ht="21" customHeight="1" x14ac:dyDescent="0.25">
      <c r="A1066" s="4" t="s">
        <v>1064</v>
      </c>
      <c r="B1066" s="4" t="s">
        <v>10945</v>
      </c>
      <c r="C1066" s="2" t="str">
        <f>IFERROR(IF(LEN(VLOOKUP(ReportKeysStatus[[#This Row],[fehlende Schlagworte lt. VLB-Report]],KeysDNB[],1,FALSE)&gt;0),"ja"),"nein")</f>
        <v>ja</v>
      </c>
      <c r="D1066" s="2" t="str">
        <f>IFERROR(VLOOKUP(ReportKeysStatus[[#This Row],[fehlende Schlagworte lt. VLB-Report]],NoKeysAtDNB[],3,FALSE),"")</f>
        <v/>
      </c>
      <c r="E1066" s="2">
        <f>IFERROR(VLOOKUP(ReportKeysStatus[[#This Row],[fehlende Schlagworte lt. VLB-Report]],KeysDNB[],4,FALSE),0)</f>
        <v>4</v>
      </c>
      <c r="F1066" s="3">
        <f>VLOOKUP(ReportKeysStatus[[#This Row],[fehlende Schlagworte lt. VLB-Report]],NoOfKeysVLB[],2,FALSE)</f>
        <v>2</v>
      </c>
      <c r="G1066" s="3">
        <f>ReportKeysStatus[[#This Row],['#KW DNB]]+ReportKeysStatus[[#This Row],['#KW VLB]]</f>
        <v>6</v>
      </c>
    </row>
    <row r="1067" spans="1:7" ht="21" customHeight="1" x14ac:dyDescent="0.25">
      <c r="A1067" s="4" t="s">
        <v>1065</v>
      </c>
      <c r="B1067" s="4" t="s">
        <v>10945</v>
      </c>
      <c r="C1067" s="2" t="str">
        <f>IFERROR(IF(LEN(VLOOKUP(ReportKeysStatus[[#This Row],[fehlende Schlagworte lt. VLB-Report]],KeysDNB[],1,FALSE)&gt;0),"ja"),"nein")</f>
        <v>ja</v>
      </c>
      <c r="D1067" s="2" t="str">
        <f>IFERROR(VLOOKUP(ReportKeysStatus[[#This Row],[fehlende Schlagworte lt. VLB-Report]],NoKeysAtDNB[],3,FALSE),"")</f>
        <v/>
      </c>
      <c r="E1067" s="2">
        <f>IFERROR(VLOOKUP(ReportKeysStatus[[#This Row],[fehlende Schlagworte lt. VLB-Report]],KeysDNB[],4,FALSE),0)</f>
        <v>3</v>
      </c>
      <c r="F1067" s="3">
        <f>VLOOKUP(ReportKeysStatus[[#This Row],[fehlende Schlagworte lt. VLB-Report]],NoOfKeysVLB[],2,FALSE)</f>
        <v>2</v>
      </c>
      <c r="G1067" s="3">
        <f>ReportKeysStatus[[#This Row],['#KW DNB]]+ReportKeysStatus[[#This Row],['#KW VLB]]</f>
        <v>5</v>
      </c>
    </row>
    <row r="1068" spans="1:7" ht="21" customHeight="1" x14ac:dyDescent="0.25">
      <c r="A1068" s="4" t="s">
        <v>1066</v>
      </c>
      <c r="B1068" s="4" t="s">
        <v>10945</v>
      </c>
      <c r="C1068" s="2" t="str">
        <f>IFERROR(IF(LEN(VLOOKUP(ReportKeysStatus[[#This Row],[fehlende Schlagworte lt. VLB-Report]],KeysDNB[],1,FALSE)&gt;0),"ja"),"nein")</f>
        <v>ja</v>
      </c>
      <c r="D1068" s="2" t="str">
        <f>IFERROR(VLOOKUP(ReportKeysStatus[[#This Row],[fehlende Schlagworte lt. VLB-Report]],NoKeysAtDNB[],3,FALSE),"")</f>
        <v/>
      </c>
      <c r="E1068" s="2">
        <f>IFERROR(VLOOKUP(ReportKeysStatus[[#This Row],[fehlende Schlagworte lt. VLB-Report]],KeysDNB[],4,FALSE),0)</f>
        <v>2</v>
      </c>
      <c r="F1068" s="3">
        <f>VLOOKUP(ReportKeysStatus[[#This Row],[fehlende Schlagworte lt. VLB-Report]],NoOfKeysVLB[],2,FALSE)</f>
        <v>1</v>
      </c>
      <c r="G1068" s="3">
        <f>ReportKeysStatus[[#This Row],['#KW DNB]]+ReportKeysStatus[[#This Row],['#KW VLB]]</f>
        <v>3</v>
      </c>
    </row>
    <row r="1069" spans="1:7" ht="21" customHeight="1" x14ac:dyDescent="0.25">
      <c r="A1069" s="4" t="s">
        <v>1067</v>
      </c>
      <c r="B1069" s="4" t="s">
        <v>10945</v>
      </c>
      <c r="C1069" s="2" t="str">
        <f>IFERROR(IF(LEN(VLOOKUP(ReportKeysStatus[[#This Row],[fehlende Schlagworte lt. VLB-Report]],KeysDNB[],1,FALSE)&gt;0),"ja"),"nein")</f>
        <v>ja</v>
      </c>
      <c r="D1069" s="2" t="str">
        <f>IFERROR(VLOOKUP(ReportKeysStatus[[#This Row],[fehlende Schlagworte lt. VLB-Report]],NoKeysAtDNB[],3,FALSE),"")</f>
        <v/>
      </c>
      <c r="E1069" s="2">
        <f>IFERROR(VLOOKUP(ReportKeysStatus[[#This Row],[fehlende Schlagworte lt. VLB-Report]],KeysDNB[],4,FALSE),0)</f>
        <v>3</v>
      </c>
      <c r="F1069" s="3">
        <f>VLOOKUP(ReportKeysStatus[[#This Row],[fehlende Schlagworte lt. VLB-Report]],NoOfKeysVLB[],2,FALSE)</f>
        <v>2</v>
      </c>
      <c r="G1069" s="3">
        <f>ReportKeysStatus[[#This Row],['#KW DNB]]+ReportKeysStatus[[#This Row],['#KW VLB]]</f>
        <v>5</v>
      </c>
    </row>
    <row r="1070" spans="1:7" ht="21" customHeight="1" x14ac:dyDescent="0.25">
      <c r="A1070" s="4" t="s">
        <v>1068</v>
      </c>
      <c r="B1070" s="4" t="s">
        <v>10945</v>
      </c>
      <c r="C1070" s="2" t="str">
        <f>IFERROR(IF(LEN(VLOOKUP(ReportKeysStatus[[#This Row],[fehlende Schlagworte lt. VLB-Report]],KeysDNB[],1,FALSE)&gt;0),"ja"),"nein")</f>
        <v>ja</v>
      </c>
      <c r="D1070" s="2" t="str">
        <f>IFERROR(VLOOKUP(ReportKeysStatus[[#This Row],[fehlende Schlagworte lt. VLB-Report]],NoKeysAtDNB[],3,FALSE),"")</f>
        <v/>
      </c>
      <c r="E1070" s="2">
        <f>IFERROR(VLOOKUP(ReportKeysStatus[[#This Row],[fehlende Schlagworte lt. VLB-Report]],KeysDNB[],4,FALSE),0)</f>
        <v>2</v>
      </c>
      <c r="F1070" s="3">
        <f>VLOOKUP(ReportKeysStatus[[#This Row],[fehlende Schlagworte lt. VLB-Report]],NoOfKeysVLB[],2,FALSE)</f>
        <v>2</v>
      </c>
      <c r="G1070" s="3">
        <f>ReportKeysStatus[[#This Row],['#KW DNB]]+ReportKeysStatus[[#This Row],['#KW VLB]]</f>
        <v>4</v>
      </c>
    </row>
    <row r="1071" spans="1:7" ht="21" customHeight="1" x14ac:dyDescent="0.25">
      <c r="A1071" s="4" t="s">
        <v>1069</v>
      </c>
      <c r="B1071" s="4" t="s">
        <v>10945</v>
      </c>
      <c r="C1071" s="2" t="str">
        <f>IFERROR(IF(LEN(VLOOKUP(ReportKeysStatus[[#This Row],[fehlende Schlagworte lt. VLB-Report]],KeysDNB[],1,FALSE)&gt;0),"ja"),"nein")</f>
        <v>ja</v>
      </c>
      <c r="D1071" s="2" t="str">
        <f>IFERROR(VLOOKUP(ReportKeysStatus[[#This Row],[fehlende Schlagworte lt. VLB-Report]],NoKeysAtDNB[],3,FALSE),"")</f>
        <v/>
      </c>
      <c r="E1071" s="2">
        <f>IFERROR(VLOOKUP(ReportKeysStatus[[#This Row],[fehlende Schlagworte lt. VLB-Report]],KeysDNB[],4,FALSE),0)</f>
        <v>8</v>
      </c>
      <c r="F1071" s="3">
        <f>VLOOKUP(ReportKeysStatus[[#This Row],[fehlende Schlagworte lt. VLB-Report]],NoOfKeysVLB[],2,FALSE)</f>
        <v>1</v>
      </c>
      <c r="G1071" s="3">
        <f>ReportKeysStatus[[#This Row],['#KW DNB]]+ReportKeysStatus[[#This Row],['#KW VLB]]</f>
        <v>9</v>
      </c>
    </row>
    <row r="1072" spans="1:7" ht="21" customHeight="1" x14ac:dyDescent="0.25">
      <c r="A1072" s="4" t="s">
        <v>1070</v>
      </c>
      <c r="B1072" s="4" t="s">
        <v>10945</v>
      </c>
      <c r="C1072" s="2" t="str">
        <f>IFERROR(IF(LEN(VLOOKUP(ReportKeysStatus[[#This Row],[fehlende Schlagworte lt. VLB-Report]],KeysDNB[],1,FALSE)&gt;0),"ja"),"nein")</f>
        <v>ja</v>
      </c>
      <c r="D1072" s="2" t="str">
        <f>IFERROR(VLOOKUP(ReportKeysStatus[[#This Row],[fehlende Schlagworte lt. VLB-Report]],NoKeysAtDNB[],3,FALSE),"")</f>
        <v/>
      </c>
      <c r="E1072" s="2">
        <f>IFERROR(VLOOKUP(ReportKeysStatus[[#This Row],[fehlende Schlagworte lt. VLB-Report]],KeysDNB[],4,FALSE),0)</f>
        <v>3</v>
      </c>
      <c r="F1072" s="3">
        <f>VLOOKUP(ReportKeysStatus[[#This Row],[fehlende Schlagworte lt. VLB-Report]],NoOfKeysVLB[],2,FALSE)</f>
        <v>2</v>
      </c>
      <c r="G1072" s="3">
        <f>ReportKeysStatus[[#This Row],['#KW DNB]]+ReportKeysStatus[[#This Row],['#KW VLB]]</f>
        <v>5</v>
      </c>
    </row>
    <row r="1073" spans="1:7" ht="21" customHeight="1" x14ac:dyDescent="0.25">
      <c r="A1073" s="4" t="s">
        <v>1071</v>
      </c>
      <c r="B1073" s="4" t="s">
        <v>10945</v>
      </c>
      <c r="C1073" s="2" t="str">
        <f>IFERROR(IF(LEN(VLOOKUP(ReportKeysStatus[[#This Row],[fehlende Schlagworte lt. VLB-Report]],KeysDNB[],1,FALSE)&gt;0),"ja"),"nein")</f>
        <v>ja</v>
      </c>
      <c r="D1073" s="2" t="str">
        <f>IFERROR(VLOOKUP(ReportKeysStatus[[#This Row],[fehlende Schlagworte lt. VLB-Report]],NoKeysAtDNB[],3,FALSE),"")</f>
        <v/>
      </c>
      <c r="E1073" s="2">
        <f>IFERROR(VLOOKUP(ReportKeysStatus[[#This Row],[fehlende Schlagworte lt. VLB-Report]],KeysDNB[],4,FALSE),0)</f>
        <v>2</v>
      </c>
      <c r="F1073" s="3">
        <f>VLOOKUP(ReportKeysStatus[[#This Row],[fehlende Schlagworte lt. VLB-Report]],NoOfKeysVLB[],2,FALSE)</f>
        <v>2</v>
      </c>
      <c r="G1073" s="3">
        <f>ReportKeysStatus[[#This Row],['#KW DNB]]+ReportKeysStatus[[#This Row],['#KW VLB]]</f>
        <v>4</v>
      </c>
    </row>
    <row r="1074" spans="1:7" ht="21" customHeight="1" x14ac:dyDescent="0.25">
      <c r="A1074" s="4" t="s">
        <v>1072</v>
      </c>
      <c r="B1074" s="4" t="s">
        <v>10945</v>
      </c>
      <c r="C1074" s="2" t="str">
        <f>IFERROR(IF(LEN(VLOOKUP(ReportKeysStatus[[#This Row],[fehlende Schlagworte lt. VLB-Report]],KeysDNB[],1,FALSE)&gt;0),"ja"),"nein")</f>
        <v>ja</v>
      </c>
      <c r="D1074" s="2" t="str">
        <f>IFERROR(VLOOKUP(ReportKeysStatus[[#This Row],[fehlende Schlagworte lt. VLB-Report]],NoKeysAtDNB[],3,FALSE),"")</f>
        <v/>
      </c>
      <c r="E1074" s="2">
        <f>IFERROR(VLOOKUP(ReportKeysStatus[[#This Row],[fehlende Schlagworte lt. VLB-Report]],KeysDNB[],4,FALSE),0)</f>
        <v>6</v>
      </c>
      <c r="F1074" s="3">
        <f>VLOOKUP(ReportKeysStatus[[#This Row],[fehlende Schlagworte lt. VLB-Report]],NoOfKeysVLB[],2,FALSE)</f>
        <v>2</v>
      </c>
      <c r="G1074" s="3">
        <f>ReportKeysStatus[[#This Row],['#KW DNB]]+ReportKeysStatus[[#This Row],['#KW VLB]]</f>
        <v>8</v>
      </c>
    </row>
    <row r="1075" spans="1:7" ht="21" customHeight="1" x14ac:dyDescent="0.25">
      <c r="A1075" s="4" t="s">
        <v>1073</v>
      </c>
      <c r="B1075" s="4" t="s">
        <v>10945</v>
      </c>
      <c r="C1075" s="2" t="str">
        <f>IFERROR(IF(LEN(VLOOKUP(ReportKeysStatus[[#This Row],[fehlende Schlagworte lt. VLB-Report]],KeysDNB[],1,FALSE)&gt;0),"ja"),"nein")</f>
        <v>ja</v>
      </c>
      <c r="D1075" s="2" t="str">
        <f>IFERROR(VLOOKUP(ReportKeysStatus[[#This Row],[fehlende Schlagworte lt. VLB-Report]],NoKeysAtDNB[],3,FALSE),"")</f>
        <v/>
      </c>
      <c r="E1075" s="2">
        <f>IFERROR(VLOOKUP(ReportKeysStatus[[#This Row],[fehlende Schlagworte lt. VLB-Report]],KeysDNB[],4,FALSE),0)</f>
        <v>2</v>
      </c>
      <c r="F1075" s="3">
        <f>VLOOKUP(ReportKeysStatus[[#This Row],[fehlende Schlagworte lt. VLB-Report]],NoOfKeysVLB[],2,FALSE)</f>
        <v>2</v>
      </c>
      <c r="G1075" s="3">
        <f>ReportKeysStatus[[#This Row],['#KW DNB]]+ReportKeysStatus[[#This Row],['#KW VLB]]</f>
        <v>4</v>
      </c>
    </row>
    <row r="1076" spans="1:7" ht="21" customHeight="1" x14ac:dyDescent="0.25">
      <c r="A1076" s="4" t="s">
        <v>1074</v>
      </c>
      <c r="B1076" s="4" t="s">
        <v>10945</v>
      </c>
      <c r="C1076" s="2" t="str">
        <f>IFERROR(IF(LEN(VLOOKUP(ReportKeysStatus[[#This Row],[fehlende Schlagworte lt. VLB-Report]],KeysDNB[],1,FALSE)&gt;0),"ja"),"nein")</f>
        <v>ja</v>
      </c>
      <c r="D1076" s="2" t="str">
        <f>IFERROR(VLOOKUP(ReportKeysStatus[[#This Row],[fehlende Schlagworte lt. VLB-Report]],NoKeysAtDNB[],3,FALSE),"")</f>
        <v/>
      </c>
      <c r="E1076" s="2">
        <f>IFERROR(VLOOKUP(ReportKeysStatus[[#This Row],[fehlende Schlagworte lt. VLB-Report]],KeysDNB[],4,FALSE),0)</f>
        <v>3</v>
      </c>
      <c r="F1076" s="3">
        <f>VLOOKUP(ReportKeysStatus[[#This Row],[fehlende Schlagworte lt. VLB-Report]],NoOfKeysVLB[],2,FALSE)</f>
        <v>1</v>
      </c>
      <c r="G1076" s="3">
        <f>ReportKeysStatus[[#This Row],['#KW DNB]]+ReportKeysStatus[[#This Row],['#KW VLB]]</f>
        <v>4</v>
      </c>
    </row>
    <row r="1077" spans="1:7" ht="21" customHeight="1" x14ac:dyDescent="0.25">
      <c r="A1077" s="4" t="s">
        <v>1075</v>
      </c>
      <c r="B1077" s="4" t="s">
        <v>10945</v>
      </c>
      <c r="C1077" s="2" t="str">
        <f>IFERROR(IF(LEN(VLOOKUP(ReportKeysStatus[[#This Row],[fehlende Schlagworte lt. VLB-Report]],KeysDNB[],1,FALSE)&gt;0),"ja"),"nein")</f>
        <v>ja</v>
      </c>
      <c r="D1077" s="2" t="str">
        <f>IFERROR(VLOOKUP(ReportKeysStatus[[#This Row],[fehlende Schlagworte lt. VLB-Report]],NoKeysAtDNB[],3,FALSE),"")</f>
        <v/>
      </c>
      <c r="E1077" s="2">
        <f>IFERROR(VLOOKUP(ReportKeysStatus[[#This Row],[fehlende Schlagworte lt. VLB-Report]],KeysDNB[],4,FALSE),0)</f>
        <v>3</v>
      </c>
      <c r="F1077" s="3">
        <f>VLOOKUP(ReportKeysStatus[[#This Row],[fehlende Schlagworte lt. VLB-Report]],NoOfKeysVLB[],2,FALSE)</f>
        <v>1</v>
      </c>
      <c r="G1077" s="3">
        <f>ReportKeysStatus[[#This Row],['#KW DNB]]+ReportKeysStatus[[#This Row],['#KW VLB]]</f>
        <v>4</v>
      </c>
    </row>
    <row r="1078" spans="1:7" ht="21" customHeight="1" x14ac:dyDescent="0.25">
      <c r="A1078" s="4" t="s">
        <v>1076</v>
      </c>
      <c r="B1078" s="4" t="s">
        <v>10945</v>
      </c>
      <c r="C1078" s="2" t="str">
        <f>IFERROR(IF(LEN(VLOOKUP(ReportKeysStatus[[#This Row],[fehlende Schlagworte lt. VLB-Report]],KeysDNB[],1,FALSE)&gt;0),"ja"),"nein")</f>
        <v>ja</v>
      </c>
      <c r="D1078" s="2" t="str">
        <f>IFERROR(VLOOKUP(ReportKeysStatus[[#This Row],[fehlende Schlagworte lt. VLB-Report]],NoKeysAtDNB[],3,FALSE),"")</f>
        <v/>
      </c>
      <c r="E1078" s="2">
        <f>IFERROR(VLOOKUP(ReportKeysStatus[[#This Row],[fehlende Schlagworte lt. VLB-Report]],KeysDNB[],4,FALSE),0)</f>
        <v>3</v>
      </c>
      <c r="F1078" s="3">
        <f>VLOOKUP(ReportKeysStatus[[#This Row],[fehlende Schlagworte lt. VLB-Report]],NoOfKeysVLB[],2,FALSE)</f>
        <v>1</v>
      </c>
      <c r="G1078" s="3">
        <f>ReportKeysStatus[[#This Row],['#KW DNB]]+ReportKeysStatus[[#This Row],['#KW VLB]]</f>
        <v>4</v>
      </c>
    </row>
    <row r="1079" spans="1:7" ht="21" customHeight="1" x14ac:dyDescent="0.25">
      <c r="A1079" s="4" t="s">
        <v>1077</v>
      </c>
      <c r="B1079" s="4" t="s">
        <v>10945</v>
      </c>
      <c r="C1079" s="2" t="str">
        <f>IFERROR(IF(LEN(VLOOKUP(ReportKeysStatus[[#This Row],[fehlende Schlagworte lt. VLB-Report]],KeysDNB[],1,FALSE)&gt;0),"ja"),"nein")</f>
        <v>ja</v>
      </c>
      <c r="D1079" s="2" t="str">
        <f>IFERROR(VLOOKUP(ReportKeysStatus[[#This Row],[fehlende Schlagworte lt. VLB-Report]],NoKeysAtDNB[],3,FALSE),"")</f>
        <v/>
      </c>
      <c r="E1079" s="2">
        <f>IFERROR(VLOOKUP(ReportKeysStatus[[#This Row],[fehlende Schlagworte lt. VLB-Report]],KeysDNB[],4,FALSE),0)</f>
        <v>4</v>
      </c>
      <c r="F1079" s="3">
        <f>VLOOKUP(ReportKeysStatus[[#This Row],[fehlende Schlagworte lt. VLB-Report]],NoOfKeysVLB[],2,FALSE)</f>
        <v>1</v>
      </c>
      <c r="G1079" s="3">
        <f>ReportKeysStatus[[#This Row],['#KW DNB]]+ReportKeysStatus[[#This Row],['#KW VLB]]</f>
        <v>5</v>
      </c>
    </row>
    <row r="1080" spans="1:7" ht="21" customHeight="1" x14ac:dyDescent="0.25">
      <c r="A1080" s="4" t="s">
        <v>1078</v>
      </c>
      <c r="B1080" s="4" t="s">
        <v>10945</v>
      </c>
      <c r="C1080" s="2" t="str">
        <f>IFERROR(IF(LEN(VLOOKUP(ReportKeysStatus[[#This Row],[fehlende Schlagworte lt. VLB-Report]],KeysDNB[],1,FALSE)&gt;0),"ja"),"nein")</f>
        <v>ja</v>
      </c>
      <c r="D1080" s="2" t="str">
        <f>IFERROR(VLOOKUP(ReportKeysStatus[[#This Row],[fehlende Schlagworte lt. VLB-Report]],NoKeysAtDNB[],3,FALSE),"")</f>
        <v/>
      </c>
      <c r="E1080" s="2">
        <f>IFERROR(VLOOKUP(ReportKeysStatus[[#This Row],[fehlende Schlagworte lt. VLB-Report]],KeysDNB[],4,FALSE),0)</f>
        <v>1</v>
      </c>
      <c r="F1080" s="3">
        <f>VLOOKUP(ReportKeysStatus[[#This Row],[fehlende Schlagworte lt. VLB-Report]],NoOfKeysVLB[],2,FALSE)</f>
        <v>2</v>
      </c>
      <c r="G1080" s="3">
        <f>ReportKeysStatus[[#This Row],['#KW DNB]]+ReportKeysStatus[[#This Row],['#KW VLB]]</f>
        <v>3</v>
      </c>
    </row>
    <row r="1081" spans="1:7" ht="21" customHeight="1" x14ac:dyDescent="0.25">
      <c r="A1081" s="4" t="s">
        <v>1079</v>
      </c>
      <c r="B1081" s="4" t="s">
        <v>10945</v>
      </c>
      <c r="C1081" s="2" t="str">
        <f>IFERROR(IF(LEN(VLOOKUP(ReportKeysStatus[[#This Row],[fehlende Schlagworte lt. VLB-Report]],KeysDNB[],1,FALSE)&gt;0),"ja"),"nein")</f>
        <v>ja</v>
      </c>
      <c r="D1081" s="2" t="str">
        <f>IFERROR(VLOOKUP(ReportKeysStatus[[#This Row],[fehlende Schlagworte lt. VLB-Report]],NoKeysAtDNB[],3,FALSE),"")</f>
        <v/>
      </c>
      <c r="E1081" s="2">
        <f>IFERROR(VLOOKUP(ReportKeysStatus[[#This Row],[fehlende Schlagworte lt. VLB-Report]],KeysDNB[],4,FALSE),0)</f>
        <v>3</v>
      </c>
      <c r="F1081" s="3">
        <f>VLOOKUP(ReportKeysStatus[[#This Row],[fehlende Schlagworte lt. VLB-Report]],NoOfKeysVLB[],2,FALSE)</f>
        <v>0</v>
      </c>
      <c r="G1081" s="3">
        <f>ReportKeysStatus[[#This Row],['#KW DNB]]+ReportKeysStatus[[#This Row],['#KW VLB]]</f>
        <v>3</v>
      </c>
    </row>
    <row r="1082" spans="1:7" ht="21" customHeight="1" x14ac:dyDescent="0.25">
      <c r="A1082" s="4" t="s">
        <v>1080</v>
      </c>
      <c r="B1082" s="4" t="s">
        <v>10945</v>
      </c>
      <c r="C1082" s="2" t="str">
        <f>IFERROR(IF(LEN(VLOOKUP(ReportKeysStatus[[#This Row],[fehlende Schlagworte lt. VLB-Report]],KeysDNB[],1,FALSE)&gt;0),"ja"),"nein")</f>
        <v>ja</v>
      </c>
      <c r="D1082" s="2" t="str">
        <f>IFERROR(VLOOKUP(ReportKeysStatus[[#This Row],[fehlende Schlagworte lt. VLB-Report]],NoKeysAtDNB[],3,FALSE),"")</f>
        <v/>
      </c>
      <c r="E1082" s="2">
        <f>IFERROR(VLOOKUP(ReportKeysStatus[[#This Row],[fehlende Schlagworte lt. VLB-Report]],KeysDNB[],4,FALSE),0)</f>
        <v>3</v>
      </c>
      <c r="F1082" s="3">
        <f>VLOOKUP(ReportKeysStatus[[#This Row],[fehlende Schlagworte lt. VLB-Report]],NoOfKeysVLB[],2,FALSE)</f>
        <v>1</v>
      </c>
      <c r="G1082" s="3">
        <f>ReportKeysStatus[[#This Row],['#KW DNB]]+ReportKeysStatus[[#This Row],['#KW VLB]]</f>
        <v>4</v>
      </c>
    </row>
    <row r="1083" spans="1:7" ht="21" customHeight="1" x14ac:dyDescent="0.25">
      <c r="A1083" s="4" t="s">
        <v>1081</v>
      </c>
      <c r="B1083" s="4" t="s">
        <v>10945</v>
      </c>
      <c r="C1083" s="2" t="str">
        <f>IFERROR(IF(LEN(VLOOKUP(ReportKeysStatus[[#This Row],[fehlende Schlagworte lt. VLB-Report]],KeysDNB[],1,FALSE)&gt;0),"ja"),"nein")</f>
        <v>ja</v>
      </c>
      <c r="D1083" s="2" t="str">
        <f>IFERROR(VLOOKUP(ReportKeysStatus[[#This Row],[fehlende Schlagworte lt. VLB-Report]],NoKeysAtDNB[],3,FALSE),"")</f>
        <v/>
      </c>
      <c r="E1083" s="2">
        <f>IFERROR(VLOOKUP(ReportKeysStatus[[#This Row],[fehlende Schlagworte lt. VLB-Report]],KeysDNB[],4,FALSE),0)</f>
        <v>2</v>
      </c>
      <c r="F1083" s="3">
        <f>VLOOKUP(ReportKeysStatus[[#This Row],[fehlende Schlagworte lt. VLB-Report]],NoOfKeysVLB[],2,FALSE)</f>
        <v>2</v>
      </c>
      <c r="G1083" s="3">
        <f>ReportKeysStatus[[#This Row],['#KW DNB]]+ReportKeysStatus[[#This Row],['#KW VLB]]</f>
        <v>4</v>
      </c>
    </row>
    <row r="1084" spans="1:7" ht="21" customHeight="1" x14ac:dyDescent="0.25">
      <c r="A1084" s="4" t="s">
        <v>1082</v>
      </c>
      <c r="B1084" s="4" t="s">
        <v>10945</v>
      </c>
      <c r="C1084" s="2" t="str">
        <f>IFERROR(IF(LEN(VLOOKUP(ReportKeysStatus[[#This Row],[fehlende Schlagworte lt. VLB-Report]],KeysDNB[],1,FALSE)&gt;0),"ja"),"nein")</f>
        <v>ja</v>
      </c>
      <c r="D1084" s="2" t="str">
        <f>IFERROR(VLOOKUP(ReportKeysStatus[[#This Row],[fehlende Schlagworte lt. VLB-Report]],NoKeysAtDNB[],3,FALSE),"")</f>
        <v/>
      </c>
      <c r="E1084" s="2">
        <f>IFERROR(VLOOKUP(ReportKeysStatus[[#This Row],[fehlende Schlagworte lt. VLB-Report]],KeysDNB[],4,FALSE),0)</f>
        <v>2</v>
      </c>
      <c r="F1084" s="3">
        <f>VLOOKUP(ReportKeysStatus[[#This Row],[fehlende Schlagworte lt. VLB-Report]],NoOfKeysVLB[],2,FALSE)</f>
        <v>2</v>
      </c>
      <c r="G1084" s="3">
        <f>ReportKeysStatus[[#This Row],['#KW DNB]]+ReportKeysStatus[[#This Row],['#KW VLB]]</f>
        <v>4</v>
      </c>
    </row>
    <row r="1085" spans="1:7" ht="21" customHeight="1" x14ac:dyDescent="0.25">
      <c r="A1085" s="4" t="s">
        <v>1083</v>
      </c>
      <c r="B1085" s="4" t="s">
        <v>10945</v>
      </c>
      <c r="C1085" s="2" t="str">
        <f>IFERROR(IF(LEN(VLOOKUP(ReportKeysStatus[[#This Row],[fehlende Schlagworte lt. VLB-Report]],KeysDNB[],1,FALSE)&gt;0),"ja"),"nein")</f>
        <v>ja</v>
      </c>
      <c r="D1085" s="2" t="str">
        <f>IFERROR(VLOOKUP(ReportKeysStatus[[#This Row],[fehlende Schlagworte lt. VLB-Report]],NoKeysAtDNB[],3,FALSE),"")</f>
        <v/>
      </c>
      <c r="E1085" s="2">
        <f>IFERROR(VLOOKUP(ReportKeysStatus[[#This Row],[fehlende Schlagworte lt. VLB-Report]],KeysDNB[],4,FALSE),0)</f>
        <v>6</v>
      </c>
      <c r="F1085" s="3">
        <f>VLOOKUP(ReportKeysStatus[[#This Row],[fehlende Schlagworte lt. VLB-Report]],NoOfKeysVLB[],2,FALSE)</f>
        <v>2</v>
      </c>
      <c r="G1085" s="3">
        <f>ReportKeysStatus[[#This Row],['#KW DNB]]+ReportKeysStatus[[#This Row],['#KW VLB]]</f>
        <v>8</v>
      </c>
    </row>
    <row r="1086" spans="1:7" ht="21" customHeight="1" x14ac:dyDescent="0.25">
      <c r="A1086" s="4" t="s">
        <v>1084</v>
      </c>
      <c r="B1086" s="4" t="s">
        <v>10945</v>
      </c>
      <c r="C1086" s="2" t="str">
        <f>IFERROR(IF(LEN(VLOOKUP(ReportKeysStatus[[#This Row],[fehlende Schlagworte lt. VLB-Report]],KeysDNB[],1,FALSE)&gt;0),"ja"),"nein")</f>
        <v>ja</v>
      </c>
      <c r="D1086" s="2" t="str">
        <f>IFERROR(VLOOKUP(ReportKeysStatus[[#This Row],[fehlende Schlagworte lt. VLB-Report]],NoKeysAtDNB[],3,FALSE),"")</f>
        <v/>
      </c>
      <c r="E1086" s="2">
        <f>IFERROR(VLOOKUP(ReportKeysStatus[[#This Row],[fehlende Schlagworte lt. VLB-Report]],KeysDNB[],4,FALSE),0)</f>
        <v>6</v>
      </c>
      <c r="F1086" s="3">
        <f>VLOOKUP(ReportKeysStatus[[#This Row],[fehlende Schlagworte lt. VLB-Report]],NoOfKeysVLB[],2,FALSE)</f>
        <v>0</v>
      </c>
      <c r="G1086" s="3">
        <f>ReportKeysStatus[[#This Row],['#KW DNB]]+ReportKeysStatus[[#This Row],['#KW VLB]]</f>
        <v>6</v>
      </c>
    </row>
    <row r="1087" spans="1:7" ht="21" customHeight="1" x14ac:dyDescent="0.25">
      <c r="A1087" s="4" t="s">
        <v>1085</v>
      </c>
      <c r="B1087" s="4" t="s">
        <v>10945</v>
      </c>
      <c r="C1087" s="2" t="str">
        <f>IFERROR(IF(LEN(VLOOKUP(ReportKeysStatus[[#This Row],[fehlende Schlagworte lt. VLB-Report]],KeysDNB[],1,FALSE)&gt;0),"ja"),"nein")</f>
        <v>ja</v>
      </c>
      <c r="D1087" s="2" t="str">
        <f>IFERROR(VLOOKUP(ReportKeysStatus[[#This Row],[fehlende Schlagworte lt. VLB-Report]],NoKeysAtDNB[],3,FALSE),"")</f>
        <v/>
      </c>
      <c r="E1087" s="2">
        <f>IFERROR(VLOOKUP(ReportKeysStatus[[#This Row],[fehlende Schlagworte lt. VLB-Report]],KeysDNB[],4,FALSE),0)</f>
        <v>5</v>
      </c>
      <c r="F1087" s="3">
        <f>VLOOKUP(ReportKeysStatus[[#This Row],[fehlende Schlagworte lt. VLB-Report]],NoOfKeysVLB[],2,FALSE)</f>
        <v>1</v>
      </c>
      <c r="G1087" s="3">
        <f>ReportKeysStatus[[#This Row],['#KW DNB]]+ReportKeysStatus[[#This Row],['#KW VLB]]</f>
        <v>6</v>
      </c>
    </row>
    <row r="1088" spans="1:7" ht="21" customHeight="1" x14ac:dyDescent="0.25">
      <c r="A1088" s="4" t="s">
        <v>1086</v>
      </c>
      <c r="B1088" s="4" t="s">
        <v>10945</v>
      </c>
      <c r="C1088" s="2" t="str">
        <f>IFERROR(IF(LEN(VLOOKUP(ReportKeysStatus[[#This Row],[fehlende Schlagworte lt. VLB-Report]],KeysDNB[],1,FALSE)&gt;0),"ja"),"nein")</f>
        <v>ja</v>
      </c>
      <c r="D1088" s="2" t="str">
        <f>IFERROR(VLOOKUP(ReportKeysStatus[[#This Row],[fehlende Schlagworte lt. VLB-Report]],NoKeysAtDNB[],3,FALSE),"")</f>
        <v/>
      </c>
      <c r="E1088" s="2">
        <f>IFERROR(VLOOKUP(ReportKeysStatus[[#This Row],[fehlende Schlagworte lt. VLB-Report]],KeysDNB[],4,FALSE),0)</f>
        <v>9</v>
      </c>
      <c r="F1088" s="3">
        <f>VLOOKUP(ReportKeysStatus[[#This Row],[fehlende Schlagworte lt. VLB-Report]],NoOfKeysVLB[],2,FALSE)</f>
        <v>2</v>
      </c>
      <c r="G1088" s="3">
        <f>ReportKeysStatus[[#This Row],['#KW DNB]]+ReportKeysStatus[[#This Row],['#KW VLB]]</f>
        <v>11</v>
      </c>
    </row>
    <row r="1089" spans="1:7" ht="21" customHeight="1" x14ac:dyDescent="0.25">
      <c r="A1089" s="4" t="s">
        <v>1087</v>
      </c>
      <c r="B1089" s="4" t="s">
        <v>10945</v>
      </c>
      <c r="C1089" s="2" t="str">
        <f>IFERROR(IF(LEN(VLOOKUP(ReportKeysStatus[[#This Row],[fehlende Schlagworte lt. VLB-Report]],KeysDNB[],1,FALSE)&gt;0),"ja"),"nein")</f>
        <v>ja</v>
      </c>
      <c r="D1089" s="2" t="str">
        <f>IFERROR(VLOOKUP(ReportKeysStatus[[#This Row],[fehlende Schlagworte lt. VLB-Report]],NoKeysAtDNB[],3,FALSE),"")</f>
        <v/>
      </c>
      <c r="E1089" s="2">
        <f>IFERROR(VLOOKUP(ReportKeysStatus[[#This Row],[fehlende Schlagworte lt. VLB-Report]],KeysDNB[],4,FALSE),0)</f>
        <v>3</v>
      </c>
      <c r="F1089" s="3">
        <f>VLOOKUP(ReportKeysStatus[[#This Row],[fehlende Schlagworte lt. VLB-Report]],NoOfKeysVLB[],2,FALSE)</f>
        <v>2</v>
      </c>
      <c r="G1089" s="3">
        <f>ReportKeysStatus[[#This Row],['#KW DNB]]+ReportKeysStatus[[#This Row],['#KW VLB]]</f>
        <v>5</v>
      </c>
    </row>
    <row r="1090" spans="1:7" ht="21" customHeight="1" x14ac:dyDescent="0.25">
      <c r="A1090" s="4" t="s">
        <v>1088</v>
      </c>
      <c r="B1090" s="4" t="s">
        <v>10945</v>
      </c>
      <c r="C1090" s="2" t="str">
        <f>IFERROR(IF(LEN(VLOOKUP(ReportKeysStatus[[#This Row],[fehlende Schlagworte lt. VLB-Report]],KeysDNB[],1,FALSE)&gt;0),"ja"),"nein")</f>
        <v>ja</v>
      </c>
      <c r="D1090" s="2" t="str">
        <f>IFERROR(VLOOKUP(ReportKeysStatus[[#This Row],[fehlende Schlagworte lt. VLB-Report]],NoKeysAtDNB[],3,FALSE),"")</f>
        <v/>
      </c>
      <c r="E1090" s="2">
        <f>IFERROR(VLOOKUP(ReportKeysStatus[[#This Row],[fehlende Schlagworte lt. VLB-Report]],KeysDNB[],4,FALSE),0)</f>
        <v>3</v>
      </c>
      <c r="F1090" s="3">
        <f>VLOOKUP(ReportKeysStatus[[#This Row],[fehlende Schlagworte lt. VLB-Report]],NoOfKeysVLB[],2,FALSE)</f>
        <v>1</v>
      </c>
      <c r="G1090" s="3">
        <f>ReportKeysStatus[[#This Row],['#KW DNB]]+ReportKeysStatus[[#This Row],['#KW VLB]]</f>
        <v>4</v>
      </c>
    </row>
    <row r="1091" spans="1:7" ht="21" customHeight="1" x14ac:dyDescent="0.25">
      <c r="A1091" s="4" t="s">
        <v>1089</v>
      </c>
      <c r="B1091" s="4" t="s">
        <v>10945</v>
      </c>
      <c r="C1091" s="2" t="str">
        <f>IFERROR(IF(LEN(VLOOKUP(ReportKeysStatus[[#This Row],[fehlende Schlagworte lt. VLB-Report]],KeysDNB[],1,FALSE)&gt;0),"ja"),"nein")</f>
        <v>ja</v>
      </c>
      <c r="D1091" s="2" t="str">
        <f>IFERROR(VLOOKUP(ReportKeysStatus[[#This Row],[fehlende Schlagworte lt. VLB-Report]],NoKeysAtDNB[],3,FALSE),"")</f>
        <v/>
      </c>
      <c r="E1091" s="2">
        <f>IFERROR(VLOOKUP(ReportKeysStatus[[#This Row],[fehlende Schlagworte lt. VLB-Report]],KeysDNB[],4,FALSE),0)</f>
        <v>3</v>
      </c>
      <c r="F1091" s="3">
        <f>VLOOKUP(ReportKeysStatus[[#This Row],[fehlende Schlagworte lt. VLB-Report]],NoOfKeysVLB[],2,FALSE)</f>
        <v>1</v>
      </c>
      <c r="G1091" s="3">
        <f>ReportKeysStatus[[#This Row],['#KW DNB]]+ReportKeysStatus[[#This Row],['#KW VLB]]</f>
        <v>4</v>
      </c>
    </row>
    <row r="1092" spans="1:7" ht="21" customHeight="1" x14ac:dyDescent="0.25">
      <c r="A1092" s="4" t="s">
        <v>1090</v>
      </c>
      <c r="B1092" s="4" t="s">
        <v>10945</v>
      </c>
      <c r="C1092" s="2" t="str">
        <f>IFERROR(IF(LEN(VLOOKUP(ReportKeysStatus[[#This Row],[fehlende Schlagworte lt. VLB-Report]],KeysDNB[],1,FALSE)&gt;0),"ja"),"nein")</f>
        <v>ja</v>
      </c>
      <c r="D1092" s="2" t="str">
        <f>IFERROR(VLOOKUP(ReportKeysStatus[[#This Row],[fehlende Schlagworte lt. VLB-Report]],NoKeysAtDNB[],3,FALSE),"")</f>
        <v/>
      </c>
      <c r="E1092" s="2">
        <f>IFERROR(VLOOKUP(ReportKeysStatus[[#This Row],[fehlende Schlagworte lt. VLB-Report]],KeysDNB[],4,FALSE),0)</f>
        <v>5</v>
      </c>
      <c r="F1092" s="3">
        <f>VLOOKUP(ReportKeysStatus[[#This Row],[fehlende Schlagworte lt. VLB-Report]],NoOfKeysVLB[],2,FALSE)</f>
        <v>1</v>
      </c>
      <c r="G1092" s="3">
        <f>ReportKeysStatus[[#This Row],['#KW DNB]]+ReportKeysStatus[[#This Row],['#KW VLB]]</f>
        <v>6</v>
      </c>
    </row>
    <row r="1093" spans="1:7" ht="21" customHeight="1" x14ac:dyDescent="0.25">
      <c r="A1093" s="4" t="s">
        <v>1091</v>
      </c>
      <c r="B1093" s="4" t="s">
        <v>10945</v>
      </c>
      <c r="C1093" s="2" t="str">
        <f>IFERROR(IF(LEN(VLOOKUP(ReportKeysStatus[[#This Row],[fehlende Schlagworte lt. VLB-Report]],KeysDNB[],1,FALSE)&gt;0),"ja"),"nein")</f>
        <v>ja</v>
      </c>
      <c r="D1093" s="2" t="str">
        <f>IFERROR(VLOOKUP(ReportKeysStatus[[#This Row],[fehlende Schlagworte lt. VLB-Report]],NoKeysAtDNB[],3,FALSE),"")</f>
        <v/>
      </c>
      <c r="E1093" s="2">
        <f>IFERROR(VLOOKUP(ReportKeysStatus[[#This Row],[fehlende Schlagworte lt. VLB-Report]],KeysDNB[],4,FALSE),0)</f>
        <v>4</v>
      </c>
      <c r="F1093" s="3">
        <f>VLOOKUP(ReportKeysStatus[[#This Row],[fehlende Schlagworte lt. VLB-Report]],NoOfKeysVLB[],2,FALSE)</f>
        <v>1</v>
      </c>
      <c r="G1093" s="3">
        <f>ReportKeysStatus[[#This Row],['#KW DNB]]+ReportKeysStatus[[#This Row],['#KW VLB]]</f>
        <v>5</v>
      </c>
    </row>
    <row r="1094" spans="1:7" ht="21" customHeight="1" x14ac:dyDescent="0.25">
      <c r="A1094" s="4" t="s">
        <v>1092</v>
      </c>
      <c r="B1094" s="4" t="s">
        <v>10945</v>
      </c>
      <c r="C1094" s="2" t="str">
        <f>IFERROR(IF(LEN(VLOOKUP(ReportKeysStatus[[#This Row],[fehlende Schlagworte lt. VLB-Report]],KeysDNB[],1,FALSE)&gt;0),"ja"),"nein")</f>
        <v>ja</v>
      </c>
      <c r="D1094" s="2" t="str">
        <f>IFERROR(VLOOKUP(ReportKeysStatus[[#This Row],[fehlende Schlagworte lt. VLB-Report]],NoKeysAtDNB[],3,FALSE),"")</f>
        <v/>
      </c>
      <c r="E1094" s="2">
        <f>IFERROR(VLOOKUP(ReportKeysStatus[[#This Row],[fehlende Schlagworte lt. VLB-Report]],KeysDNB[],4,FALSE),0)</f>
        <v>5</v>
      </c>
      <c r="F1094" s="3">
        <f>VLOOKUP(ReportKeysStatus[[#This Row],[fehlende Schlagworte lt. VLB-Report]],NoOfKeysVLB[],2,FALSE)</f>
        <v>1</v>
      </c>
      <c r="G1094" s="3">
        <f>ReportKeysStatus[[#This Row],['#KW DNB]]+ReportKeysStatus[[#This Row],['#KW VLB]]</f>
        <v>6</v>
      </c>
    </row>
    <row r="1095" spans="1:7" ht="21" customHeight="1" x14ac:dyDescent="0.25">
      <c r="A1095" s="4" t="s">
        <v>1093</v>
      </c>
      <c r="B1095" s="4" t="s">
        <v>10945</v>
      </c>
      <c r="C1095" s="2" t="str">
        <f>IFERROR(IF(LEN(VLOOKUP(ReportKeysStatus[[#This Row],[fehlende Schlagworte lt. VLB-Report]],KeysDNB[],1,FALSE)&gt;0),"ja"),"nein")</f>
        <v>ja</v>
      </c>
      <c r="D1095" s="2" t="str">
        <f>IFERROR(VLOOKUP(ReportKeysStatus[[#This Row],[fehlende Schlagworte lt. VLB-Report]],NoKeysAtDNB[],3,FALSE),"")</f>
        <v/>
      </c>
      <c r="E1095" s="2">
        <f>IFERROR(VLOOKUP(ReportKeysStatus[[#This Row],[fehlende Schlagworte lt. VLB-Report]],KeysDNB[],4,FALSE),0)</f>
        <v>7</v>
      </c>
      <c r="F1095" s="3">
        <f>VLOOKUP(ReportKeysStatus[[#This Row],[fehlende Schlagworte lt. VLB-Report]],NoOfKeysVLB[],2,FALSE)</f>
        <v>1</v>
      </c>
      <c r="G1095" s="3">
        <f>ReportKeysStatus[[#This Row],['#KW DNB]]+ReportKeysStatus[[#This Row],['#KW VLB]]</f>
        <v>8</v>
      </c>
    </row>
    <row r="1096" spans="1:7" ht="21" customHeight="1" x14ac:dyDescent="0.25">
      <c r="A1096" s="4" t="s">
        <v>1094</v>
      </c>
      <c r="B1096" s="4" t="s">
        <v>10945</v>
      </c>
      <c r="C1096" s="2" t="str">
        <f>IFERROR(IF(LEN(VLOOKUP(ReportKeysStatus[[#This Row],[fehlende Schlagworte lt. VLB-Report]],KeysDNB[],1,FALSE)&gt;0),"ja"),"nein")</f>
        <v>ja</v>
      </c>
      <c r="D1096" s="2" t="str">
        <f>IFERROR(VLOOKUP(ReportKeysStatus[[#This Row],[fehlende Schlagworte lt. VLB-Report]],NoKeysAtDNB[],3,FALSE),"")</f>
        <v/>
      </c>
      <c r="E1096" s="2">
        <f>IFERROR(VLOOKUP(ReportKeysStatus[[#This Row],[fehlende Schlagworte lt. VLB-Report]],KeysDNB[],4,FALSE),0)</f>
        <v>11</v>
      </c>
      <c r="F1096" s="3">
        <f>VLOOKUP(ReportKeysStatus[[#This Row],[fehlende Schlagworte lt. VLB-Report]],NoOfKeysVLB[],2,FALSE)</f>
        <v>1</v>
      </c>
      <c r="G1096" s="3">
        <f>ReportKeysStatus[[#This Row],['#KW DNB]]+ReportKeysStatus[[#This Row],['#KW VLB]]</f>
        <v>12</v>
      </c>
    </row>
    <row r="1097" spans="1:7" ht="21" customHeight="1" x14ac:dyDescent="0.25">
      <c r="A1097" s="4" t="s">
        <v>1095</v>
      </c>
      <c r="B1097" s="4" t="s">
        <v>10945</v>
      </c>
      <c r="C1097" s="2" t="str">
        <f>IFERROR(IF(LEN(VLOOKUP(ReportKeysStatus[[#This Row],[fehlende Schlagworte lt. VLB-Report]],KeysDNB[],1,FALSE)&gt;0),"ja"),"nein")</f>
        <v>ja</v>
      </c>
      <c r="D1097" s="2" t="str">
        <f>IFERROR(VLOOKUP(ReportKeysStatus[[#This Row],[fehlende Schlagworte lt. VLB-Report]],NoKeysAtDNB[],3,FALSE),"")</f>
        <v/>
      </c>
      <c r="E1097" s="2">
        <f>IFERROR(VLOOKUP(ReportKeysStatus[[#This Row],[fehlende Schlagworte lt. VLB-Report]],KeysDNB[],4,FALSE),0)</f>
        <v>4</v>
      </c>
      <c r="F1097" s="3">
        <f>VLOOKUP(ReportKeysStatus[[#This Row],[fehlende Schlagworte lt. VLB-Report]],NoOfKeysVLB[],2,FALSE)</f>
        <v>2</v>
      </c>
      <c r="G1097" s="3">
        <f>ReportKeysStatus[[#This Row],['#KW DNB]]+ReportKeysStatus[[#This Row],['#KW VLB]]</f>
        <v>6</v>
      </c>
    </row>
    <row r="1098" spans="1:7" ht="21" customHeight="1" x14ac:dyDescent="0.25">
      <c r="A1098" s="4" t="s">
        <v>1096</v>
      </c>
      <c r="B1098" s="4" t="s">
        <v>10945</v>
      </c>
      <c r="C1098" s="2" t="str">
        <f>IFERROR(IF(LEN(VLOOKUP(ReportKeysStatus[[#This Row],[fehlende Schlagworte lt. VLB-Report]],KeysDNB[],1,FALSE)&gt;0),"ja"),"nein")</f>
        <v>ja</v>
      </c>
      <c r="D1098" s="2" t="str">
        <f>IFERROR(VLOOKUP(ReportKeysStatus[[#This Row],[fehlende Schlagworte lt. VLB-Report]],NoKeysAtDNB[],3,FALSE),"")</f>
        <v/>
      </c>
      <c r="E1098" s="2">
        <f>IFERROR(VLOOKUP(ReportKeysStatus[[#This Row],[fehlende Schlagworte lt. VLB-Report]],KeysDNB[],4,FALSE),0)</f>
        <v>5</v>
      </c>
      <c r="F1098" s="3">
        <f>VLOOKUP(ReportKeysStatus[[#This Row],[fehlende Schlagworte lt. VLB-Report]],NoOfKeysVLB[],2,FALSE)</f>
        <v>2</v>
      </c>
      <c r="G1098" s="3">
        <f>ReportKeysStatus[[#This Row],['#KW DNB]]+ReportKeysStatus[[#This Row],['#KW VLB]]</f>
        <v>7</v>
      </c>
    </row>
    <row r="1099" spans="1:7" ht="21" customHeight="1" x14ac:dyDescent="0.25">
      <c r="A1099" s="4" t="s">
        <v>1097</v>
      </c>
      <c r="B1099" s="4" t="s">
        <v>10945</v>
      </c>
      <c r="C1099" s="2" t="str">
        <f>IFERROR(IF(LEN(VLOOKUP(ReportKeysStatus[[#This Row],[fehlende Schlagworte lt. VLB-Report]],KeysDNB[],1,FALSE)&gt;0),"ja"),"nein")</f>
        <v>ja</v>
      </c>
      <c r="D1099" s="2" t="str">
        <f>IFERROR(VLOOKUP(ReportKeysStatus[[#This Row],[fehlende Schlagworte lt. VLB-Report]],NoKeysAtDNB[],3,FALSE),"")</f>
        <v/>
      </c>
      <c r="E1099" s="2">
        <f>IFERROR(VLOOKUP(ReportKeysStatus[[#This Row],[fehlende Schlagworte lt. VLB-Report]],KeysDNB[],4,FALSE),0)</f>
        <v>3</v>
      </c>
      <c r="F1099" s="3">
        <f>VLOOKUP(ReportKeysStatus[[#This Row],[fehlende Schlagworte lt. VLB-Report]],NoOfKeysVLB[],2,FALSE)</f>
        <v>1</v>
      </c>
      <c r="G1099" s="3">
        <f>ReportKeysStatus[[#This Row],['#KW DNB]]+ReportKeysStatus[[#This Row],['#KW VLB]]</f>
        <v>4</v>
      </c>
    </row>
    <row r="1100" spans="1:7" ht="21" customHeight="1" x14ac:dyDescent="0.25">
      <c r="A1100" s="4" t="s">
        <v>1098</v>
      </c>
      <c r="B1100" s="4" t="s">
        <v>10945</v>
      </c>
      <c r="C1100" s="2" t="str">
        <f>IFERROR(IF(LEN(VLOOKUP(ReportKeysStatus[[#This Row],[fehlende Schlagworte lt. VLB-Report]],KeysDNB[],1,FALSE)&gt;0),"ja"),"nein")</f>
        <v>ja</v>
      </c>
      <c r="D1100" s="2" t="str">
        <f>IFERROR(VLOOKUP(ReportKeysStatus[[#This Row],[fehlende Schlagworte lt. VLB-Report]],NoKeysAtDNB[],3,FALSE),"")</f>
        <v/>
      </c>
      <c r="E1100" s="2">
        <f>IFERROR(VLOOKUP(ReportKeysStatus[[#This Row],[fehlende Schlagworte lt. VLB-Report]],KeysDNB[],4,FALSE),0)</f>
        <v>3</v>
      </c>
      <c r="F1100" s="3">
        <f>VLOOKUP(ReportKeysStatus[[#This Row],[fehlende Schlagworte lt. VLB-Report]],NoOfKeysVLB[],2,FALSE)</f>
        <v>0</v>
      </c>
      <c r="G1100" s="3">
        <f>ReportKeysStatus[[#This Row],['#KW DNB]]+ReportKeysStatus[[#This Row],['#KW VLB]]</f>
        <v>3</v>
      </c>
    </row>
    <row r="1101" spans="1:7" ht="21" customHeight="1" x14ac:dyDescent="0.25">
      <c r="A1101" s="4" t="s">
        <v>1099</v>
      </c>
      <c r="B1101" s="4" t="s">
        <v>10945</v>
      </c>
      <c r="C1101" s="2" t="str">
        <f>IFERROR(IF(LEN(VLOOKUP(ReportKeysStatus[[#This Row],[fehlende Schlagworte lt. VLB-Report]],KeysDNB[],1,FALSE)&gt;0),"ja"),"nein")</f>
        <v>ja</v>
      </c>
      <c r="D1101" s="2" t="str">
        <f>IFERROR(VLOOKUP(ReportKeysStatus[[#This Row],[fehlende Schlagworte lt. VLB-Report]],NoKeysAtDNB[],3,FALSE),"")</f>
        <v/>
      </c>
      <c r="E1101" s="2">
        <f>IFERROR(VLOOKUP(ReportKeysStatus[[#This Row],[fehlende Schlagworte lt. VLB-Report]],KeysDNB[],4,FALSE),0)</f>
        <v>3</v>
      </c>
      <c r="F1101" s="3">
        <f>VLOOKUP(ReportKeysStatus[[#This Row],[fehlende Schlagworte lt. VLB-Report]],NoOfKeysVLB[],2,FALSE)</f>
        <v>0</v>
      </c>
      <c r="G1101" s="3">
        <f>ReportKeysStatus[[#This Row],['#KW DNB]]+ReportKeysStatus[[#This Row],['#KW VLB]]</f>
        <v>3</v>
      </c>
    </row>
    <row r="1102" spans="1:7" ht="21" customHeight="1" x14ac:dyDescent="0.25">
      <c r="A1102" s="4" t="s">
        <v>1100</v>
      </c>
      <c r="B1102" s="4" t="s">
        <v>10945</v>
      </c>
      <c r="C1102" s="2" t="str">
        <f>IFERROR(IF(LEN(VLOOKUP(ReportKeysStatus[[#This Row],[fehlende Schlagworte lt. VLB-Report]],KeysDNB[],1,FALSE)&gt;0),"ja"),"nein")</f>
        <v>ja</v>
      </c>
      <c r="D1102" s="2" t="str">
        <f>IFERROR(VLOOKUP(ReportKeysStatus[[#This Row],[fehlende Schlagworte lt. VLB-Report]],NoKeysAtDNB[],3,FALSE),"")</f>
        <v/>
      </c>
      <c r="E1102" s="2">
        <f>IFERROR(VLOOKUP(ReportKeysStatus[[#This Row],[fehlende Schlagworte lt. VLB-Report]],KeysDNB[],4,FALSE),0)</f>
        <v>4</v>
      </c>
      <c r="F1102" s="3">
        <f>VLOOKUP(ReportKeysStatus[[#This Row],[fehlende Schlagworte lt. VLB-Report]],NoOfKeysVLB[],2,FALSE)</f>
        <v>0</v>
      </c>
      <c r="G1102" s="3">
        <f>ReportKeysStatus[[#This Row],['#KW DNB]]+ReportKeysStatus[[#This Row],['#KW VLB]]</f>
        <v>4</v>
      </c>
    </row>
    <row r="1103" spans="1:7" ht="21" customHeight="1" x14ac:dyDescent="0.25">
      <c r="A1103" s="4" t="s">
        <v>1101</v>
      </c>
      <c r="B1103" s="4" t="s">
        <v>10945</v>
      </c>
      <c r="C1103" s="2" t="str">
        <f>IFERROR(IF(LEN(VLOOKUP(ReportKeysStatus[[#This Row],[fehlende Schlagworte lt. VLB-Report]],KeysDNB[],1,FALSE)&gt;0),"ja"),"nein")</f>
        <v>ja</v>
      </c>
      <c r="D1103" s="2" t="str">
        <f>IFERROR(VLOOKUP(ReportKeysStatus[[#This Row],[fehlende Schlagworte lt. VLB-Report]],NoKeysAtDNB[],3,FALSE),"")</f>
        <v/>
      </c>
      <c r="E1103" s="2">
        <f>IFERROR(VLOOKUP(ReportKeysStatus[[#This Row],[fehlende Schlagworte lt. VLB-Report]],KeysDNB[],4,FALSE),0)</f>
        <v>5</v>
      </c>
      <c r="F1103" s="3">
        <f>VLOOKUP(ReportKeysStatus[[#This Row],[fehlende Schlagworte lt. VLB-Report]],NoOfKeysVLB[],2,FALSE)</f>
        <v>0</v>
      </c>
      <c r="G1103" s="3">
        <f>ReportKeysStatus[[#This Row],['#KW DNB]]+ReportKeysStatus[[#This Row],['#KW VLB]]</f>
        <v>5</v>
      </c>
    </row>
    <row r="1104" spans="1:7" ht="21" customHeight="1" x14ac:dyDescent="0.25">
      <c r="A1104" s="4" t="s">
        <v>1102</v>
      </c>
      <c r="B1104" s="4" t="s">
        <v>10945</v>
      </c>
      <c r="C1104" s="2" t="str">
        <f>IFERROR(IF(LEN(VLOOKUP(ReportKeysStatus[[#This Row],[fehlende Schlagworte lt. VLB-Report]],KeysDNB[],1,FALSE)&gt;0),"ja"),"nein")</f>
        <v>ja</v>
      </c>
      <c r="D1104" s="2" t="str">
        <f>IFERROR(VLOOKUP(ReportKeysStatus[[#This Row],[fehlende Schlagworte lt. VLB-Report]],NoKeysAtDNB[],3,FALSE),"")</f>
        <v/>
      </c>
      <c r="E1104" s="2">
        <f>IFERROR(VLOOKUP(ReportKeysStatus[[#This Row],[fehlende Schlagworte lt. VLB-Report]],KeysDNB[],4,FALSE),0)</f>
        <v>4</v>
      </c>
      <c r="F1104" s="3">
        <f>VLOOKUP(ReportKeysStatus[[#This Row],[fehlende Schlagworte lt. VLB-Report]],NoOfKeysVLB[],2,FALSE)</f>
        <v>0</v>
      </c>
      <c r="G1104" s="3">
        <f>ReportKeysStatus[[#This Row],['#KW DNB]]+ReportKeysStatus[[#This Row],['#KW VLB]]</f>
        <v>4</v>
      </c>
    </row>
    <row r="1105" spans="1:7" ht="21" customHeight="1" x14ac:dyDescent="0.25">
      <c r="A1105" s="4" t="s">
        <v>1103</v>
      </c>
      <c r="B1105" s="4" t="s">
        <v>10945</v>
      </c>
      <c r="C1105" s="2" t="str">
        <f>IFERROR(IF(LEN(VLOOKUP(ReportKeysStatus[[#This Row],[fehlende Schlagworte lt. VLB-Report]],KeysDNB[],1,FALSE)&gt;0),"ja"),"nein")</f>
        <v>ja</v>
      </c>
      <c r="D1105" s="2" t="str">
        <f>IFERROR(VLOOKUP(ReportKeysStatus[[#This Row],[fehlende Schlagworte lt. VLB-Report]],NoKeysAtDNB[],3,FALSE),"")</f>
        <v/>
      </c>
      <c r="E1105" s="2">
        <f>IFERROR(VLOOKUP(ReportKeysStatus[[#This Row],[fehlende Schlagworte lt. VLB-Report]],KeysDNB[],4,FALSE),0)</f>
        <v>3</v>
      </c>
      <c r="F1105" s="3">
        <f>VLOOKUP(ReportKeysStatus[[#This Row],[fehlende Schlagworte lt. VLB-Report]],NoOfKeysVLB[],2,FALSE)</f>
        <v>0</v>
      </c>
      <c r="G1105" s="3">
        <f>ReportKeysStatus[[#This Row],['#KW DNB]]+ReportKeysStatus[[#This Row],['#KW VLB]]</f>
        <v>3</v>
      </c>
    </row>
    <row r="1106" spans="1:7" ht="21" customHeight="1" x14ac:dyDescent="0.25">
      <c r="A1106" s="4" t="s">
        <v>1104</v>
      </c>
      <c r="B1106" s="4" t="s">
        <v>10945</v>
      </c>
      <c r="C1106" s="2" t="str">
        <f>IFERROR(IF(LEN(VLOOKUP(ReportKeysStatus[[#This Row],[fehlende Schlagworte lt. VLB-Report]],KeysDNB[],1,FALSE)&gt;0),"ja"),"nein")</f>
        <v>ja</v>
      </c>
      <c r="D1106" s="2" t="str">
        <f>IFERROR(VLOOKUP(ReportKeysStatus[[#This Row],[fehlende Schlagworte lt. VLB-Report]],NoKeysAtDNB[],3,FALSE),"")</f>
        <v/>
      </c>
      <c r="E1106" s="2">
        <f>IFERROR(VLOOKUP(ReportKeysStatus[[#This Row],[fehlende Schlagworte lt. VLB-Report]],KeysDNB[],4,FALSE),0)</f>
        <v>4</v>
      </c>
      <c r="F1106" s="3">
        <f>VLOOKUP(ReportKeysStatus[[#This Row],[fehlende Schlagworte lt. VLB-Report]],NoOfKeysVLB[],2,FALSE)</f>
        <v>0</v>
      </c>
      <c r="G1106" s="3">
        <f>ReportKeysStatus[[#This Row],['#KW DNB]]+ReportKeysStatus[[#This Row],['#KW VLB]]</f>
        <v>4</v>
      </c>
    </row>
    <row r="1107" spans="1:7" ht="21" customHeight="1" x14ac:dyDescent="0.25">
      <c r="A1107" s="4" t="s">
        <v>1105</v>
      </c>
      <c r="B1107" s="4" t="s">
        <v>10945</v>
      </c>
      <c r="C1107" s="2" t="str">
        <f>IFERROR(IF(LEN(VLOOKUP(ReportKeysStatus[[#This Row],[fehlende Schlagworte lt. VLB-Report]],KeysDNB[],1,FALSE)&gt;0),"ja"),"nein")</f>
        <v>ja</v>
      </c>
      <c r="D1107" s="2" t="str">
        <f>IFERROR(VLOOKUP(ReportKeysStatus[[#This Row],[fehlende Schlagworte lt. VLB-Report]],NoKeysAtDNB[],3,FALSE),"")</f>
        <v/>
      </c>
      <c r="E1107" s="2">
        <f>IFERROR(VLOOKUP(ReportKeysStatus[[#This Row],[fehlende Schlagworte lt. VLB-Report]],KeysDNB[],4,FALSE),0)</f>
        <v>4</v>
      </c>
      <c r="F1107" s="3">
        <f>VLOOKUP(ReportKeysStatus[[#This Row],[fehlende Schlagworte lt. VLB-Report]],NoOfKeysVLB[],2,FALSE)</f>
        <v>0</v>
      </c>
      <c r="G1107" s="3">
        <f>ReportKeysStatus[[#This Row],['#KW DNB]]+ReportKeysStatus[[#This Row],['#KW VLB]]</f>
        <v>4</v>
      </c>
    </row>
    <row r="1108" spans="1:7" ht="21" customHeight="1" x14ac:dyDescent="0.25">
      <c r="A1108" s="4" t="s">
        <v>1106</v>
      </c>
      <c r="B1108" s="4" t="s">
        <v>10945</v>
      </c>
      <c r="C1108" s="2" t="str">
        <f>IFERROR(IF(LEN(VLOOKUP(ReportKeysStatus[[#This Row],[fehlende Schlagworte lt. VLB-Report]],KeysDNB[],1,FALSE)&gt;0),"ja"),"nein")</f>
        <v>ja</v>
      </c>
      <c r="D1108" s="2" t="str">
        <f>IFERROR(VLOOKUP(ReportKeysStatus[[#This Row],[fehlende Schlagworte lt. VLB-Report]],NoKeysAtDNB[],3,FALSE),"")</f>
        <v/>
      </c>
      <c r="E1108" s="2">
        <f>IFERROR(VLOOKUP(ReportKeysStatus[[#This Row],[fehlende Schlagworte lt. VLB-Report]],KeysDNB[],4,FALSE),0)</f>
        <v>1</v>
      </c>
      <c r="F1108" s="3">
        <f>VLOOKUP(ReportKeysStatus[[#This Row],[fehlende Schlagworte lt. VLB-Report]],NoOfKeysVLB[],2,FALSE)</f>
        <v>0</v>
      </c>
      <c r="G1108" s="3">
        <f>ReportKeysStatus[[#This Row],['#KW DNB]]+ReportKeysStatus[[#This Row],['#KW VLB]]</f>
        <v>1</v>
      </c>
    </row>
    <row r="1109" spans="1:7" ht="21" customHeight="1" x14ac:dyDescent="0.25">
      <c r="A1109" s="4" t="s">
        <v>1107</v>
      </c>
      <c r="B1109" s="4" t="s">
        <v>10945</v>
      </c>
      <c r="C1109" s="2" t="str">
        <f>IFERROR(IF(LEN(VLOOKUP(ReportKeysStatus[[#This Row],[fehlende Schlagworte lt. VLB-Report]],KeysDNB[],1,FALSE)&gt;0),"ja"),"nein")</f>
        <v>ja</v>
      </c>
      <c r="D1109" s="2" t="str">
        <f>IFERROR(VLOOKUP(ReportKeysStatus[[#This Row],[fehlende Schlagworte lt. VLB-Report]],NoKeysAtDNB[],3,FALSE),"")</f>
        <v/>
      </c>
      <c r="E1109" s="2">
        <f>IFERROR(VLOOKUP(ReportKeysStatus[[#This Row],[fehlende Schlagworte lt. VLB-Report]],KeysDNB[],4,FALSE),0)</f>
        <v>4</v>
      </c>
      <c r="F1109" s="3">
        <f>VLOOKUP(ReportKeysStatus[[#This Row],[fehlende Schlagworte lt. VLB-Report]],NoOfKeysVLB[],2,FALSE)</f>
        <v>0</v>
      </c>
      <c r="G1109" s="3">
        <f>ReportKeysStatus[[#This Row],['#KW DNB]]+ReportKeysStatus[[#This Row],['#KW VLB]]</f>
        <v>4</v>
      </c>
    </row>
    <row r="1110" spans="1:7" ht="21" customHeight="1" x14ac:dyDescent="0.25">
      <c r="A1110" s="4" t="s">
        <v>1108</v>
      </c>
      <c r="B1110" s="4" t="s">
        <v>10945</v>
      </c>
      <c r="C1110" s="2" t="str">
        <f>IFERROR(IF(LEN(VLOOKUP(ReportKeysStatus[[#This Row],[fehlende Schlagworte lt. VLB-Report]],KeysDNB[],1,FALSE)&gt;0),"ja"),"nein")</f>
        <v>ja</v>
      </c>
      <c r="D1110" s="2" t="str">
        <f>IFERROR(VLOOKUP(ReportKeysStatus[[#This Row],[fehlende Schlagworte lt. VLB-Report]],NoKeysAtDNB[],3,FALSE),"")</f>
        <v/>
      </c>
      <c r="E1110" s="2">
        <f>IFERROR(VLOOKUP(ReportKeysStatus[[#This Row],[fehlende Schlagworte lt. VLB-Report]],KeysDNB[],4,FALSE),0)</f>
        <v>1</v>
      </c>
      <c r="F1110" s="3">
        <f>VLOOKUP(ReportKeysStatus[[#This Row],[fehlende Schlagworte lt. VLB-Report]],NoOfKeysVLB[],2,FALSE)</f>
        <v>1</v>
      </c>
      <c r="G1110" s="3">
        <f>ReportKeysStatus[[#This Row],['#KW DNB]]+ReportKeysStatus[[#This Row],['#KW VLB]]</f>
        <v>2</v>
      </c>
    </row>
    <row r="1111" spans="1:7" ht="21" customHeight="1" x14ac:dyDescent="0.25">
      <c r="A1111" s="4" t="s">
        <v>1109</v>
      </c>
      <c r="B1111" s="4" t="s">
        <v>10945</v>
      </c>
      <c r="C1111" s="2" t="str">
        <f>IFERROR(IF(LEN(VLOOKUP(ReportKeysStatus[[#This Row],[fehlende Schlagworte lt. VLB-Report]],KeysDNB[],1,FALSE)&gt;0),"ja"),"nein")</f>
        <v>ja</v>
      </c>
      <c r="D1111" s="2" t="str">
        <f>IFERROR(VLOOKUP(ReportKeysStatus[[#This Row],[fehlende Schlagworte lt. VLB-Report]],NoKeysAtDNB[],3,FALSE),"")</f>
        <v/>
      </c>
      <c r="E1111" s="2">
        <f>IFERROR(VLOOKUP(ReportKeysStatus[[#This Row],[fehlende Schlagworte lt. VLB-Report]],KeysDNB[],4,FALSE),0)</f>
        <v>2</v>
      </c>
      <c r="F1111" s="3">
        <f>VLOOKUP(ReportKeysStatus[[#This Row],[fehlende Schlagworte lt. VLB-Report]],NoOfKeysVLB[],2,FALSE)</f>
        <v>0</v>
      </c>
      <c r="G1111" s="3">
        <f>ReportKeysStatus[[#This Row],['#KW DNB]]+ReportKeysStatus[[#This Row],['#KW VLB]]</f>
        <v>2</v>
      </c>
    </row>
    <row r="1112" spans="1:7" ht="21" customHeight="1" x14ac:dyDescent="0.25">
      <c r="A1112" s="4" t="s">
        <v>1110</v>
      </c>
      <c r="B1112" s="4" t="s">
        <v>10945</v>
      </c>
      <c r="C1112" s="2" t="str">
        <f>IFERROR(IF(LEN(VLOOKUP(ReportKeysStatus[[#This Row],[fehlende Schlagworte lt. VLB-Report]],KeysDNB[],1,FALSE)&gt;0),"ja"),"nein")</f>
        <v>ja</v>
      </c>
      <c r="D1112" s="2" t="str">
        <f>IFERROR(VLOOKUP(ReportKeysStatus[[#This Row],[fehlende Schlagworte lt. VLB-Report]],NoKeysAtDNB[],3,FALSE),"")</f>
        <v/>
      </c>
      <c r="E1112" s="2">
        <f>IFERROR(VLOOKUP(ReportKeysStatus[[#This Row],[fehlende Schlagworte lt. VLB-Report]],KeysDNB[],4,FALSE),0)</f>
        <v>3</v>
      </c>
      <c r="F1112" s="3">
        <f>VLOOKUP(ReportKeysStatus[[#This Row],[fehlende Schlagworte lt. VLB-Report]],NoOfKeysVLB[],2,FALSE)</f>
        <v>0</v>
      </c>
      <c r="G1112" s="3">
        <f>ReportKeysStatus[[#This Row],['#KW DNB]]+ReportKeysStatus[[#This Row],['#KW VLB]]</f>
        <v>3</v>
      </c>
    </row>
    <row r="1113" spans="1:7" ht="21" customHeight="1" x14ac:dyDescent="0.25">
      <c r="A1113" s="4" t="s">
        <v>1111</v>
      </c>
      <c r="B1113" s="4" t="s">
        <v>10945</v>
      </c>
      <c r="C1113" s="2" t="str">
        <f>IFERROR(IF(LEN(VLOOKUP(ReportKeysStatus[[#This Row],[fehlende Schlagworte lt. VLB-Report]],KeysDNB[],1,FALSE)&gt;0),"ja"),"nein")</f>
        <v>ja</v>
      </c>
      <c r="D1113" s="2" t="str">
        <f>IFERROR(VLOOKUP(ReportKeysStatus[[#This Row],[fehlende Schlagworte lt. VLB-Report]],NoKeysAtDNB[],3,FALSE),"")</f>
        <v/>
      </c>
      <c r="E1113" s="2">
        <f>IFERROR(VLOOKUP(ReportKeysStatus[[#This Row],[fehlende Schlagworte lt. VLB-Report]],KeysDNB[],4,FALSE),0)</f>
        <v>4</v>
      </c>
      <c r="F1113" s="3">
        <f>VLOOKUP(ReportKeysStatus[[#This Row],[fehlende Schlagworte lt. VLB-Report]],NoOfKeysVLB[],2,FALSE)</f>
        <v>0</v>
      </c>
      <c r="G1113" s="3">
        <f>ReportKeysStatus[[#This Row],['#KW DNB]]+ReportKeysStatus[[#This Row],['#KW VLB]]</f>
        <v>4</v>
      </c>
    </row>
    <row r="1114" spans="1:7" ht="21" customHeight="1" x14ac:dyDescent="0.25">
      <c r="A1114" s="4" t="s">
        <v>1112</v>
      </c>
      <c r="B1114" s="4" t="s">
        <v>10945</v>
      </c>
      <c r="C1114" s="2" t="str">
        <f>IFERROR(IF(LEN(VLOOKUP(ReportKeysStatus[[#This Row],[fehlende Schlagworte lt. VLB-Report]],KeysDNB[],1,FALSE)&gt;0),"ja"),"nein")</f>
        <v>ja</v>
      </c>
      <c r="D1114" s="2" t="str">
        <f>IFERROR(VLOOKUP(ReportKeysStatus[[#This Row],[fehlende Schlagworte lt. VLB-Report]],NoKeysAtDNB[],3,FALSE),"")</f>
        <v/>
      </c>
      <c r="E1114" s="2">
        <f>IFERROR(VLOOKUP(ReportKeysStatus[[#This Row],[fehlende Schlagworte lt. VLB-Report]],KeysDNB[],4,FALSE),0)</f>
        <v>4</v>
      </c>
      <c r="F1114" s="3">
        <f>VLOOKUP(ReportKeysStatus[[#This Row],[fehlende Schlagworte lt. VLB-Report]],NoOfKeysVLB[],2,FALSE)</f>
        <v>0</v>
      </c>
      <c r="G1114" s="3">
        <f>ReportKeysStatus[[#This Row],['#KW DNB]]+ReportKeysStatus[[#This Row],['#KW VLB]]</f>
        <v>4</v>
      </c>
    </row>
    <row r="1115" spans="1:7" ht="21" customHeight="1" x14ac:dyDescent="0.25">
      <c r="A1115" s="4" t="s">
        <v>1113</v>
      </c>
      <c r="B1115" s="4" t="s">
        <v>10945</v>
      </c>
      <c r="C1115" s="2" t="str">
        <f>IFERROR(IF(LEN(VLOOKUP(ReportKeysStatus[[#This Row],[fehlende Schlagworte lt. VLB-Report]],KeysDNB[],1,FALSE)&gt;0),"ja"),"nein")</f>
        <v>ja</v>
      </c>
      <c r="D1115" s="2" t="str">
        <f>IFERROR(VLOOKUP(ReportKeysStatus[[#This Row],[fehlende Schlagworte lt. VLB-Report]],NoKeysAtDNB[],3,FALSE),"")</f>
        <v/>
      </c>
      <c r="E1115" s="2">
        <f>IFERROR(VLOOKUP(ReportKeysStatus[[#This Row],[fehlende Schlagworte lt. VLB-Report]],KeysDNB[],4,FALSE),0)</f>
        <v>1</v>
      </c>
      <c r="F1115" s="3">
        <f>VLOOKUP(ReportKeysStatus[[#This Row],[fehlende Schlagworte lt. VLB-Report]],NoOfKeysVLB[],2,FALSE)</f>
        <v>2</v>
      </c>
      <c r="G1115" s="3">
        <f>ReportKeysStatus[[#This Row],['#KW DNB]]+ReportKeysStatus[[#This Row],['#KW VLB]]</f>
        <v>3</v>
      </c>
    </row>
    <row r="1116" spans="1:7" ht="21" customHeight="1" x14ac:dyDescent="0.25">
      <c r="A1116" s="4" t="s">
        <v>1114</v>
      </c>
      <c r="B1116" s="4" t="s">
        <v>10945</v>
      </c>
      <c r="C1116" s="2" t="str">
        <f>IFERROR(IF(LEN(VLOOKUP(ReportKeysStatus[[#This Row],[fehlende Schlagworte lt. VLB-Report]],KeysDNB[],1,FALSE)&gt;0),"ja"),"nein")</f>
        <v>ja</v>
      </c>
      <c r="D1116" s="2" t="str">
        <f>IFERROR(VLOOKUP(ReportKeysStatus[[#This Row],[fehlende Schlagworte lt. VLB-Report]],NoKeysAtDNB[],3,FALSE),"")</f>
        <v/>
      </c>
      <c r="E1116" s="2">
        <f>IFERROR(VLOOKUP(ReportKeysStatus[[#This Row],[fehlende Schlagworte lt. VLB-Report]],KeysDNB[],4,FALSE),0)</f>
        <v>4</v>
      </c>
      <c r="F1116" s="3">
        <f>VLOOKUP(ReportKeysStatus[[#This Row],[fehlende Schlagworte lt. VLB-Report]],NoOfKeysVLB[],2,FALSE)</f>
        <v>0</v>
      </c>
      <c r="G1116" s="3">
        <f>ReportKeysStatus[[#This Row],['#KW DNB]]+ReportKeysStatus[[#This Row],['#KW VLB]]</f>
        <v>4</v>
      </c>
    </row>
    <row r="1117" spans="1:7" ht="21" customHeight="1" x14ac:dyDescent="0.25">
      <c r="A1117" s="4" t="s">
        <v>1115</v>
      </c>
      <c r="B1117" s="4" t="s">
        <v>10945</v>
      </c>
      <c r="C1117" s="2" t="str">
        <f>IFERROR(IF(LEN(VLOOKUP(ReportKeysStatus[[#This Row],[fehlende Schlagworte lt. VLB-Report]],KeysDNB[],1,FALSE)&gt;0),"ja"),"nein")</f>
        <v>ja</v>
      </c>
      <c r="D1117" s="2" t="str">
        <f>IFERROR(VLOOKUP(ReportKeysStatus[[#This Row],[fehlende Schlagworte lt. VLB-Report]],NoKeysAtDNB[],3,FALSE),"")</f>
        <v/>
      </c>
      <c r="E1117" s="2">
        <f>IFERROR(VLOOKUP(ReportKeysStatus[[#This Row],[fehlende Schlagworte lt. VLB-Report]],KeysDNB[],4,FALSE),0)</f>
        <v>3</v>
      </c>
      <c r="F1117" s="3">
        <f>VLOOKUP(ReportKeysStatus[[#This Row],[fehlende Schlagworte lt. VLB-Report]],NoOfKeysVLB[],2,FALSE)</f>
        <v>0</v>
      </c>
      <c r="G1117" s="3">
        <f>ReportKeysStatus[[#This Row],['#KW DNB]]+ReportKeysStatus[[#This Row],['#KW VLB]]</f>
        <v>3</v>
      </c>
    </row>
    <row r="1118" spans="1:7" ht="21" customHeight="1" x14ac:dyDescent="0.25">
      <c r="A1118" s="4" t="s">
        <v>1116</v>
      </c>
      <c r="B1118" s="4" t="s">
        <v>10945</v>
      </c>
      <c r="C1118" s="2" t="str">
        <f>IFERROR(IF(LEN(VLOOKUP(ReportKeysStatus[[#This Row],[fehlende Schlagworte lt. VLB-Report]],KeysDNB[],1,FALSE)&gt;0),"ja"),"nein")</f>
        <v>ja</v>
      </c>
      <c r="D1118" s="2" t="str">
        <f>IFERROR(VLOOKUP(ReportKeysStatus[[#This Row],[fehlende Schlagworte lt. VLB-Report]],NoKeysAtDNB[],3,FALSE),"")</f>
        <v/>
      </c>
      <c r="E1118" s="2">
        <f>IFERROR(VLOOKUP(ReportKeysStatus[[#This Row],[fehlende Schlagworte lt. VLB-Report]],KeysDNB[],4,FALSE),0)</f>
        <v>4</v>
      </c>
      <c r="F1118" s="3">
        <f>VLOOKUP(ReportKeysStatus[[#This Row],[fehlende Schlagworte lt. VLB-Report]],NoOfKeysVLB[],2,FALSE)</f>
        <v>0</v>
      </c>
      <c r="G1118" s="3">
        <f>ReportKeysStatus[[#This Row],['#KW DNB]]+ReportKeysStatus[[#This Row],['#KW VLB]]</f>
        <v>4</v>
      </c>
    </row>
    <row r="1119" spans="1:7" ht="21" customHeight="1" x14ac:dyDescent="0.25">
      <c r="A1119" s="4" t="s">
        <v>1117</v>
      </c>
      <c r="B1119" s="4" t="s">
        <v>10945</v>
      </c>
      <c r="C1119" s="2" t="str">
        <f>IFERROR(IF(LEN(VLOOKUP(ReportKeysStatus[[#This Row],[fehlende Schlagworte lt. VLB-Report]],KeysDNB[],1,FALSE)&gt;0),"ja"),"nein")</f>
        <v>nein</v>
      </c>
      <c r="D1119" s="2" t="str">
        <f>IFERROR(VLOOKUP(ReportKeysStatus[[#This Row],[fehlende Schlagworte lt. VLB-Report]],NoKeysAtDNB[],3,FALSE),"")</f>
        <v>00_keine Schlagworte bei DNB vorhanden</v>
      </c>
      <c r="E1119" s="2">
        <f>IFERROR(VLOOKUP(ReportKeysStatus[[#This Row],[fehlende Schlagworte lt. VLB-Report]],KeysDNB[],4,FALSE),0)</f>
        <v>0</v>
      </c>
      <c r="F1119" s="3">
        <f>VLOOKUP(ReportKeysStatus[[#This Row],[fehlende Schlagworte lt. VLB-Report]],NoOfKeysVLB[],2,FALSE)</f>
        <v>0</v>
      </c>
      <c r="G1119" s="3">
        <f>ReportKeysStatus[[#This Row],['#KW DNB]]+ReportKeysStatus[[#This Row],['#KW VLB]]</f>
        <v>0</v>
      </c>
    </row>
    <row r="1120" spans="1:7" ht="21" customHeight="1" x14ac:dyDescent="0.25">
      <c r="A1120" s="4" t="s">
        <v>1118</v>
      </c>
      <c r="B1120" s="4" t="s">
        <v>10945</v>
      </c>
      <c r="C1120" s="2" t="str">
        <f>IFERROR(IF(LEN(VLOOKUP(ReportKeysStatus[[#This Row],[fehlende Schlagworte lt. VLB-Report]],KeysDNB[],1,FALSE)&gt;0),"ja"),"nein")</f>
        <v>ja</v>
      </c>
      <c r="D1120" s="2" t="str">
        <f>IFERROR(VLOOKUP(ReportKeysStatus[[#This Row],[fehlende Schlagworte lt. VLB-Report]],NoKeysAtDNB[],3,FALSE),"")</f>
        <v/>
      </c>
      <c r="E1120" s="2">
        <f>IFERROR(VLOOKUP(ReportKeysStatus[[#This Row],[fehlende Schlagworte lt. VLB-Report]],KeysDNB[],4,FALSE),0)</f>
        <v>3</v>
      </c>
      <c r="F1120" s="3">
        <f>VLOOKUP(ReportKeysStatus[[#This Row],[fehlende Schlagworte lt. VLB-Report]],NoOfKeysVLB[],2,FALSE)</f>
        <v>2</v>
      </c>
      <c r="G1120" s="3">
        <f>ReportKeysStatus[[#This Row],['#KW DNB]]+ReportKeysStatus[[#This Row],['#KW VLB]]</f>
        <v>5</v>
      </c>
    </row>
    <row r="1121" spans="1:7" ht="21" customHeight="1" x14ac:dyDescent="0.25">
      <c r="A1121" s="4" t="s">
        <v>1119</v>
      </c>
      <c r="B1121" s="4" t="s">
        <v>10945</v>
      </c>
      <c r="C1121" s="2" t="str">
        <f>IFERROR(IF(LEN(VLOOKUP(ReportKeysStatus[[#This Row],[fehlende Schlagworte lt. VLB-Report]],KeysDNB[],1,FALSE)&gt;0),"ja"),"nein")</f>
        <v>ja</v>
      </c>
      <c r="D1121" s="2" t="str">
        <f>IFERROR(VLOOKUP(ReportKeysStatus[[#This Row],[fehlende Schlagworte lt. VLB-Report]],NoKeysAtDNB[],3,FALSE),"")</f>
        <v/>
      </c>
      <c r="E1121" s="2">
        <f>IFERROR(VLOOKUP(ReportKeysStatus[[#This Row],[fehlende Schlagworte lt. VLB-Report]],KeysDNB[],4,FALSE),0)</f>
        <v>3</v>
      </c>
      <c r="F1121" s="3">
        <f>VLOOKUP(ReportKeysStatus[[#This Row],[fehlende Schlagworte lt. VLB-Report]],NoOfKeysVLB[],2,FALSE)</f>
        <v>2</v>
      </c>
      <c r="G1121" s="3">
        <f>ReportKeysStatus[[#This Row],['#KW DNB]]+ReportKeysStatus[[#This Row],['#KW VLB]]</f>
        <v>5</v>
      </c>
    </row>
    <row r="1122" spans="1:7" ht="21" customHeight="1" x14ac:dyDescent="0.25">
      <c r="A1122" s="4" t="s">
        <v>1120</v>
      </c>
      <c r="B1122" s="4" t="s">
        <v>10945</v>
      </c>
      <c r="C1122" s="2" t="str">
        <f>IFERROR(IF(LEN(VLOOKUP(ReportKeysStatus[[#This Row],[fehlende Schlagworte lt. VLB-Report]],KeysDNB[],1,FALSE)&gt;0),"ja"),"nein")</f>
        <v>ja</v>
      </c>
      <c r="D1122" s="2" t="str">
        <f>IFERROR(VLOOKUP(ReportKeysStatus[[#This Row],[fehlende Schlagworte lt. VLB-Report]],NoKeysAtDNB[],3,FALSE),"")</f>
        <v/>
      </c>
      <c r="E1122" s="2">
        <f>IFERROR(VLOOKUP(ReportKeysStatus[[#This Row],[fehlende Schlagworte lt. VLB-Report]],KeysDNB[],4,FALSE),0)</f>
        <v>3</v>
      </c>
      <c r="F1122" s="3">
        <f>VLOOKUP(ReportKeysStatus[[#This Row],[fehlende Schlagworte lt. VLB-Report]],NoOfKeysVLB[],2,FALSE)</f>
        <v>0</v>
      </c>
      <c r="G1122" s="3">
        <f>ReportKeysStatus[[#This Row],['#KW DNB]]+ReportKeysStatus[[#This Row],['#KW VLB]]</f>
        <v>3</v>
      </c>
    </row>
    <row r="1123" spans="1:7" ht="21" customHeight="1" x14ac:dyDescent="0.25">
      <c r="A1123" s="4" t="s">
        <v>1121</v>
      </c>
      <c r="B1123" s="4" t="s">
        <v>10945</v>
      </c>
      <c r="C1123" s="2" t="str">
        <f>IFERROR(IF(LEN(VLOOKUP(ReportKeysStatus[[#This Row],[fehlende Schlagworte lt. VLB-Report]],KeysDNB[],1,FALSE)&gt;0),"ja"),"nein")</f>
        <v>nein</v>
      </c>
      <c r="D1123" s="2" t="str">
        <f>IFERROR(VLOOKUP(ReportKeysStatus[[#This Row],[fehlende Schlagworte lt. VLB-Report]],NoKeysAtDNB[],3,FALSE),"")</f>
        <v>00_keine Schlagworte bei DNB vorhanden</v>
      </c>
      <c r="E1123" s="2">
        <f>IFERROR(VLOOKUP(ReportKeysStatus[[#This Row],[fehlende Schlagworte lt. VLB-Report]],KeysDNB[],4,FALSE),0)</f>
        <v>0</v>
      </c>
      <c r="F1123" s="3">
        <f>VLOOKUP(ReportKeysStatus[[#This Row],[fehlende Schlagworte lt. VLB-Report]],NoOfKeysVLB[],2,FALSE)</f>
        <v>0</v>
      </c>
      <c r="G1123" s="3">
        <f>ReportKeysStatus[[#This Row],['#KW DNB]]+ReportKeysStatus[[#This Row],['#KW VLB]]</f>
        <v>0</v>
      </c>
    </row>
    <row r="1124" spans="1:7" ht="21" customHeight="1" x14ac:dyDescent="0.25">
      <c r="A1124" s="4" t="s">
        <v>1122</v>
      </c>
      <c r="B1124" s="4" t="s">
        <v>10945</v>
      </c>
      <c r="C1124" s="2" t="str">
        <f>IFERROR(IF(LEN(VLOOKUP(ReportKeysStatus[[#This Row],[fehlende Schlagworte lt. VLB-Report]],KeysDNB[],1,FALSE)&gt;0),"ja"),"nein")</f>
        <v>nein</v>
      </c>
      <c r="D1124" s="2" t="str">
        <f>IFERROR(VLOOKUP(ReportKeysStatus[[#This Row],[fehlende Schlagworte lt. VLB-Report]],NoKeysAtDNB[],3,FALSE),"")</f>
        <v>00_keine Schlagworte bei DNB vorhanden</v>
      </c>
      <c r="E1124" s="2">
        <f>IFERROR(VLOOKUP(ReportKeysStatus[[#This Row],[fehlende Schlagworte lt. VLB-Report]],KeysDNB[],4,FALSE),0)</f>
        <v>0</v>
      </c>
      <c r="F1124" s="3">
        <f>VLOOKUP(ReportKeysStatus[[#This Row],[fehlende Schlagworte lt. VLB-Report]],NoOfKeysVLB[],2,FALSE)</f>
        <v>0</v>
      </c>
      <c r="G1124" s="3">
        <f>ReportKeysStatus[[#This Row],['#KW DNB]]+ReportKeysStatus[[#This Row],['#KW VLB]]</f>
        <v>0</v>
      </c>
    </row>
    <row r="1125" spans="1:7" ht="21" customHeight="1" x14ac:dyDescent="0.25">
      <c r="A1125" s="4" t="s">
        <v>1123</v>
      </c>
      <c r="B1125" s="4" t="s">
        <v>10945</v>
      </c>
      <c r="C1125" s="2" t="str">
        <f>IFERROR(IF(LEN(VLOOKUP(ReportKeysStatus[[#This Row],[fehlende Schlagworte lt. VLB-Report]],KeysDNB[],1,FALSE)&gt;0),"ja"),"nein")</f>
        <v>ja</v>
      </c>
      <c r="D1125" s="2" t="str">
        <f>IFERROR(VLOOKUP(ReportKeysStatus[[#This Row],[fehlende Schlagworte lt. VLB-Report]],NoKeysAtDNB[],3,FALSE),"")</f>
        <v/>
      </c>
      <c r="E1125" s="2">
        <f>IFERROR(VLOOKUP(ReportKeysStatus[[#This Row],[fehlende Schlagworte lt. VLB-Report]],KeysDNB[],4,FALSE),0)</f>
        <v>5</v>
      </c>
      <c r="F1125" s="3">
        <f>VLOOKUP(ReportKeysStatus[[#This Row],[fehlende Schlagworte lt. VLB-Report]],NoOfKeysVLB[],2,FALSE)</f>
        <v>0</v>
      </c>
      <c r="G1125" s="3">
        <f>ReportKeysStatus[[#This Row],['#KW DNB]]+ReportKeysStatus[[#This Row],['#KW VLB]]</f>
        <v>5</v>
      </c>
    </row>
    <row r="1126" spans="1:7" ht="21" customHeight="1" x14ac:dyDescent="0.25">
      <c r="A1126" s="4" t="s">
        <v>1124</v>
      </c>
      <c r="B1126" s="4" t="s">
        <v>10945</v>
      </c>
      <c r="C1126" s="2" t="str">
        <f>IFERROR(IF(LEN(VLOOKUP(ReportKeysStatus[[#This Row],[fehlende Schlagworte lt. VLB-Report]],KeysDNB[],1,FALSE)&gt;0),"ja"),"nein")</f>
        <v>ja</v>
      </c>
      <c r="D1126" s="2" t="str">
        <f>IFERROR(VLOOKUP(ReportKeysStatus[[#This Row],[fehlende Schlagworte lt. VLB-Report]],NoKeysAtDNB[],3,FALSE),"")</f>
        <v/>
      </c>
      <c r="E1126" s="2">
        <f>IFERROR(VLOOKUP(ReportKeysStatus[[#This Row],[fehlende Schlagworte lt. VLB-Report]],KeysDNB[],4,FALSE),0)</f>
        <v>7</v>
      </c>
      <c r="F1126" s="3">
        <f>VLOOKUP(ReportKeysStatus[[#This Row],[fehlende Schlagworte lt. VLB-Report]],NoOfKeysVLB[],2,FALSE)</f>
        <v>0</v>
      </c>
      <c r="G1126" s="3">
        <f>ReportKeysStatus[[#This Row],['#KW DNB]]+ReportKeysStatus[[#This Row],['#KW VLB]]</f>
        <v>7</v>
      </c>
    </row>
    <row r="1127" spans="1:7" ht="21" customHeight="1" x14ac:dyDescent="0.25">
      <c r="A1127" s="4" t="s">
        <v>1125</v>
      </c>
      <c r="B1127" s="4" t="s">
        <v>10945</v>
      </c>
      <c r="C1127" s="2" t="str">
        <f>IFERROR(IF(LEN(VLOOKUP(ReportKeysStatus[[#This Row],[fehlende Schlagworte lt. VLB-Report]],KeysDNB[],1,FALSE)&gt;0),"ja"),"nein")</f>
        <v>ja</v>
      </c>
      <c r="D1127" s="2" t="str">
        <f>IFERROR(VLOOKUP(ReportKeysStatus[[#This Row],[fehlende Schlagworte lt. VLB-Report]],NoKeysAtDNB[],3,FALSE),"")</f>
        <v/>
      </c>
      <c r="E1127" s="2">
        <f>IFERROR(VLOOKUP(ReportKeysStatus[[#This Row],[fehlende Schlagworte lt. VLB-Report]],KeysDNB[],4,FALSE),0)</f>
        <v>5</v>
      </c>
      <c r="F1127" s="3">
        <f>VLOOKUP(ReportKeysStatus[[#This Row],[fehlende Schlagworte lt. VLB-Report]],NoOfKeysVLB[],2,FALSE)</f>
        <v>0</v>
      </c>
      <c r="G1127" s="3">
        <f>ReportKeysStatus[[#This Row],['#KW DNB]]+ReportKeysStatus[[#This Row],['#KW VLB]]</f>
        <v>5</v>
      </c>
    </row>
    <row r="1128" spans="1:7" ht="21" customHeight="1" x14ac:dyDescent="0.25">
      <c r="A1128" s="4" t="s">
        <v>1126</v>
      </c>
      <c r="B1128" s="4" t="s">
        <v>10945</v>
      </c>
      <c r="C1128" s="2" t="str">
        <f>IFERROR(IF(LEN(VLOOKUP(ReportKeysStatus[[#This Row],[fehlende Schlagworte lt. VLB-Report]],KeysDNB[],1,FALSE)&gt;0),"ja"),"nein")</f>
        <v>ja</v>
      </c>
      <c r="D1128" s="2" t="str">
        <f>IFERROR(VLOOKUP(ReportKeysStatus[[#This Row],[fehlende Schlagworte lt. VLB-Report]],NoKeysAtDNB[],3,FALSE),"")</f>
        <v/>
      </c>
      <c r="E1128" s="2">
        <f>IFERROR(VLOOKUP(ReportKeysStatus[[#This Row],[fehlende Schlagworte lt. VLB-Report]],KeysDNB[],4,FALSE),0)</f>
        <v>5</v>
      </c>
      <c r="F1128" s="3">
        <f>VLOOKUP(ReportKeysStatus[[#This Row],[fehlende Schlagworte lt. VLB-Report]],NoOfKeysVLB[],2,FALSE)</f>
        <v>0</v>
      </c>
      <c r="G1128" s="3">
        <f>ReportKeysStatus[[#This Row],['#KW DNB]]+ReportKeysStatus[[#This Row],['#KW VLB]]</f>
        <v>5</v>
      </c>
    </row>
    <row r="1129" spans="1:7" ht="21" customHeight="1" x14ac:dyDescent="0.25">
      <c r="A1129" s="4" t="s">
        <v>1127</v>
      </c>
      <c r="B1129" s="4" t="s">
        <v>10945</v>
      </c>
      <c r="C1129" s="2" t="str">
        <f>IFERROR(IF(LEN(VLOOKUP(ReportKeysStatus[[#This Row],[fehlende Schlagworte lt. VLB-Report]],KeysDNB[],1,FALSE)&gt;0),"ja"),"nein")</f>
        <v>ja</v>
      </c>
      <c r="D1129" s="2" t="str">
        <f>IFERROR(VLOOKUP(ReportKeysStatus[[#This Row],[fehlende Schlagworte lt. VLB-Report]],NoKeysAtDNB[],3,FALSE),"")</f>
        <v/>
      </c>
      <c r="E1129" s="2">
        <f>IFERROR(VLOOKUP(ReportKeysStatus[[#This Row],[fehlende Schlagworte lt. VLB-Report]],KeysDNB[],4,FALSE),0)</f>
        <v>4</v>
      </c>
      <c r="F1129" s="3">
        <f>VLOOKUP(ReportKeysStatus[[#This Row],[fehlende Schlagworte lt. VLB-Report]],NoOfKeysVLB[],2,FALSE)</f>
        <v>0</v>
      </c>
      <c r="G1129" s="3">
        <f>ReportKeysStatus[[#This Row],['#KW DNB]]+ReportKeysStatus[[#This Row],['#KW VLB]]</f>
        <v>4</v>
      </c>
    </row>
    <row r="1130" spans="1:7" ht="21" customHeight="1" x14ac:dyDescent="0.25">
      <c r="A1130" s="4" t="s">
        <v>1128</v>
      </c>
      <c r="B1130" s="4" t="s">
        <v>10945</v>
      </c>
      <c r="C1130" s="2" t="str">
        <f>IFERROR(IF(LEN(VLOOKUP(ReportKeysStatus[[#This Row],[fehlende Schlagworte lt. VLB-Report]],KeysDNB[],1,FALSE)&gt;0),"ja"),"nein")</f>
        <v>ja</v>
      </c>
      <c r="D1130" s="2" t="str">
        <f>IFERROR(VLOOKUP(ReportKeysStatus[[#This Row],[fehlende Schlagworte lt. VLB-Report]],NoKeysAtDNB[],3,FALSE),"")</f>
        <v/>
      </c>
      <c r="E1130" s="2">
        <f>IFERROR(VLOOKUP(ReportKeysStatus[[#This Row],[fehlende Schlagworte lt. VLB-Report]],KeysDNB[],4,FALSE),0)</f>
        <v>5</v>
      </c>
      <c r="F1130" s="3">
        <f>VLOOKUP(ReportKeysStatus[[#This Row],[fehlende Schlagworte lt. VLB-Report]],NoOfKeysVLB[],2,FALSE)</f>
        <v>0</v>
      </c>
      <c r="G1130" s="3">
        <f>ReportKeysStatus[[#This Row],['#KW DNB]]+ReportKeysStatus[[#This Row],['#KW VLB]]</f>
        <v>5</v>
      </c>
    </row>
    <row r="1131" spans="1:7" ht="21" customHeight="1" x14ac:dyDescent="0.25">
      <c r="A1131" s="4" t="s">
        <v>1129</v>
      </c>
      <c r="B1131" s="4" t="s">
        <v>10945</v>
      </c>
      <c r="C1131" s="2" t="str">
        <f>IFERROR(IF(LEN(VLOOKUP(ReportKeysStatus[[#This Row],[fehlende Schlagworte lt. VLB-Report]],KeysDNB[],1,FALSE)&gt;0),"ja"),"nein")</f>
        <v>nein</v>
      </c>
      <c r="D1131" s="2" t="str">
        <f>IFERROR(VLOOKUP(ReportKeysStatus[[#This Row],[fehlende Schlagworte lt. VLB-Report]],NoKeysAtDNB[],3,FALSE),"")</f>
        <v>00_keine Schlagworte bei DNB vorhanden</v>
      </c>
      <c r="E1131" s="2">
        <f>IFERROR(VLOOKUP(ReportKeysStatus[[#This Row],[fehlende Schlagworte lt. VLB-Report]],KeysDNB[],4,FALSE),0)</f>
        <v>0</v>
      </c>
      <c r="F1131" s="3">
        <f>VLOOKUP(ReportKeysStatus[[#This Row],[fehlende Schlagworte lt. VLB-Report]],NoOfKeysVLB[],2,FALSE)</f>
        <v>0</v>
      </c>
      <c r="G1131" s="3">
        <f>ReportKeysStatus[[#This Row],['#KW DNB]]+ReportKeysStatus[[#This Row],['#KW VLB]]</f>
        <v>0</v>
      </c>
    </row>
    <row r="1132" spans="1:7" ht="21" customHeight="1" x14ac:dyDescent="0.25">
      <c r="A1132" s="4" t="s">
        <v>1130</v>
      </c>
      <c r="B1132" s="4" t="s">
        <v>10945</v>
      </c>
      <c r="C1132" s="2" t="str">
        <f>IFERROR(IF(LEN(VLOOKUP(ReportKeysStatus[[#This Row],[fehlende Schlagworte lt. VLB-Report]],KeysDNB[],1,FALSE)&gt;0),"ja"),"nein")</f>
        <v>nein</v>
      </c>
      <c r="D1132" s="2" t="str">
        <f>IFERROR(VLOOKUP(ReportKeysStatus[[#This Row],[fehlende Schlagworte lt. VLB-Report]],NoKeysAtDNB[],3,FALSE),"")</f>
        <v>00_keine Schlagworte bei DNB vorhanden</v>
      </c>
      <c r="E1132" s="2">
        <f>IFERROR(VLOOKUP(ReportKeysStatus[[#This Row],[fehlende Schlagworte lt. VLB-Report]],KeysDNB[],4,FALSE),0)</f>
        <v>0</v>
      </c>
      <c r="F1132" s="3">
        <f>VLOOKUP(ReportKeysStatus[[#This Row],[fehlende Schlagworte lt. VLB-Report]],NoOfKeysVLB[],2,FALSE)</f>
        <v>2</v>
      </c>
      <c r="G1132" s="3">
        <f>ReportKeysStatus[[#This Row],['#KW DNB]]+ReportKeysStatus[[#This Row],['#KW VLB]]</f>
        <v>2</v>
      </c>
    </row>
    <row r="1133" spans="1:7" ht="21" customHeight="1" x14ac:dyDescent="0.25">
      <c r="A1133" s="4" t="s">
        <v>1131</v>
      </c>
      <c r="B1133" s="4" t="s">
        <v>10945</v>
      </c>
      <c r="C1133" s="2" t="str">
        <f>IFERROR(IF(LEN(VLOOKUP(ReportKeysStatus[[#This Row],[fehlende Schlagworte lt. VLB-Report]],KeysDNB[],1,FALSE)&gt;0),"ja"),"nein")</f>
        <v>ja</v>
      </c>
      <c r="D1133" s="2" t="str">
        <f>IFERROR(VLOOKUP(ReportKeysStatus[[#This Row],[fehlende Schlagworte lt. VLB-Report]],NoKeysAtDNB[],3,FALSE),"")</f>
        <v/>
      </c>
      <c r="E1133" s="2">
        <f>IFERROR(VLOOKUP(ReportKeysStatus[[#This Row],[fehlende Schlagworte lt. VLB-Report]],KeysDNB[],4,FALSE),0)</f>
        <v>5</v>
      </c>
      <c r="F1133" s="3">
        <f>VLOOKUP(ReportKeysStatus[[#This Row],[fehlende Schlagworte lt. VLB-Report]],NoOfKeysVLB[],2,FALSE)</f>
        <v>2</v>
      </c>
      <c r="G1133" s="3">
        <f>ReportKeysStatus[[#This Row],['#KW DNB]]+ReportKeysStatus[[#This Row],['#KW VLB]]</f>
        <v>7</v>
      </c>
    </row>
    <row r="1134" spans="1:7" ht="21" customHeight="1" x14ac:dyDescent="0.25">
      <c r="A1134" s="4" t="s">
        <v>1132</v>
      </c>
      <c r="B1134" s="4" t="s">
        <v>10945</v>
      </c>
      <c r="C1134" s="2" t="str">
        <f>IFERROR(IF(LEN(VLOOKUP(ReportKeysStatus[[#This Row],[fehlende Schlagworte lt. VLB-Report]],KeysDNB[],1,FALSE)&gt;0),"ja"),"nein")</f>
        <v>ja</v>
      </c>
      <c r="D1134" s="2" t="str">
        <f>IFERROR(VLOOKUP(ReportKeysStatus[[#This Row],[fehlende Schlagworte lt. VLB-Report]],NoKeysAtDNB[],3,FALSE),"")</f>
        <v/>
      </c>
      <c r="E1134" s="2">
        <f>IFERROR(VLOOKUP(ReportKeysStatus[[#This Row],[fehlende Schlagworte lt. VLB-Report]],KeysDNB[],4,FALSE),0)</f>
        <v>4</v>
      </c>
      <c r="F1134" s="3">
        <f>VLOOKUP(ReportKeysStatus[[#This Row],[fehlende Schlagworte lt. VLB-Report]],NoOfKeysVLB[],2,FALSE)</f>
        <v>1</v>
      </c>
      <c r="G1134" s="3">
        <f>ReportKeysStatus[[#This Row],['#KW DNB]]+ReportKeysStatus[[#This Row],['#KW VLB]]</f>
        <v>5</v>
      </c>
    </row>
    <row r="1135" spans="1:7" ht="21" customHeight="1" x14ac:dyDescent="0.25">
      <c r="A1135" s="4" t="s">
        <v>1133</v>
      </c>
      <c r="B1135" s="4" t="s">
        <v>10945</v>
      </c>
      <c r="C1135" s="2" t="str">
        <f>IFERROR(IF(LEN(VLOOKUP(ReportKeysStatus[[#This Row],[fehlende Schlagworte lt. VLB-Report]],KeysDNB[],1,FALSE)&gt;0),"ja"),"nein")</f>
        <v>ja</v>
      </c>
      <c r="D1135" s="2" t="str">
        <f>IFERROR(VLOOKUP(ReportKeysStatus[[#This Row],[fehlende Schlagworte lt. VLB-Report]],NoKeysAtDNB[],3,FALSE),"")</f>
        <v/>
      </c>
      <c r="E1135" s="2">
        <f>IFERROR(VLOOKUP(ReportKeysStatus[[#This Row],[fehlende Schlagworte lt. VLB-Report]],KeysDNB[],4,FALSE),0)</f>
        <v>2</v>
      </c>
      <c r="F1135" s="3">
        <f>VLOOKUP(ReportKeysStatus[[#This Row],[fehlende Schlagworte lt. VLB-Report]],NoOfKeysVLB[],2,FALSE)</f>
        <v>2</v>
      </c>
      <c r="G1135" s="3">
        <f>ReportKeysStatus[[#This Row],['#KW DNB]]+ReportKeysStatus[[#This Row],['#KW VLB]]</f>
        <v>4</v>
      </c>
    </row>
    <row r="1136" spans="1:7" ht="21" customHeight="1" x14ac:dyDescent="0.25">
      <c r="A1136" s="4" t="s">
        <v>1134</v>
      </c>
      <c r="B1136" s="4" t="s">
        <v>10945</v>
      </c>
      <c r="C1136" s="2" t="str">
        <f>IFERROR(IF(LEN(VLOOKUP(ReportKeysStatus[[#This Row],[fehlende Schlagworte lt. VLB-Report]],KeysDNB[],1,FALSE)&gt;0),"ja"),"nein")</f>
        <v>nein</v>
      </c>
      <c r="D1136" s="2" t="str">
        <f>IFERROR(VLOOKUP(ReportKeysStatus[[#This Row],[fehlende Schlagworte lt. VLB-Report]],NoKeysAtDNB[],3,FALSE),"")</f>
        <v/>
      </c>
      <c r="E1136" s="2">
        <f>IFERROR(VLOOKUP(ReportKeysStatus[[#This Row],[fehlende Schlagworte lt. VLB-Report]],KeysDNB[],4,FALSE),0)</f>
        <v>0</v>
      </c>
      <c r="F1136" s="3">
        <f>VLOOKUP(ReportKeysStatus[[#This Row],[fehlende Schlagworte lt. VLB-Report]],NoOfKeysVLB[],2,FALSE)</f>
        <v>2</v>
      </c>
      <c r="G1136" s="3">
        <f>ReportKeysStatus[[#This Row],['#KW DNB]]+ReportKeysStatus[[#This Row],['#KW VLB]]</f>
        <v>2</v>
      </c>
    </row>
    <row r="1137" spans="1:7" ht="21" customHeight="1" x14ac:dyDescent="0.25">
      <c r="A1137" s="4" t="s">
        <v>1135</v>
      </c>
      <c r="B1137" s="4" t="s">
        <v>10945</v>
      </c>
      <c r="C1137" s="2" t="str">
        <f>IFERROR(IF(LEN(VLOOKUP(ReportKeysStatus[[#This Row],[fehlende Schlagworte lt. VLB-Report]],KeysDNB[],1,FALSE)&gt;0),"ja"),"nein")</f>
        <v>ja</v>
      </c>
      <c r="D1137" s="2" t="str">
        <f>IFERROR(VLOOKUP(ReportKeysStatus[[#This Row],[fehlende Schlagworte lt. VLB-Report]],NoKeysAtDNB[],3,FALSE),"")</f>
        <v/>
      </c>
      <c r="E1137" s="2">
        <f>IFERROR(VLOOKUP(ReportKeysStatus[[#This Row],[fehlende Schlagworte lt. VLB-Report]],KeysDNB[],4,FALSE),0)</f>
        <v>2</v>
      </c>
      <c r="F1137" s="3">
        <f>VLOOKUP(ReportKeysStatus[[#This Row],[fehlende Schlagworte lt. VLB-Report]],NoOfKeysVLB[],2,FALSE)</f>
        <v>1</v>
      </c>
      <c r="G1137" s="3">
        <f>ReportKeysStatus[[#This Row],['#KW DNB]]+ReportKeysStatus[[#This Row],['#KW VLB]]</f>
        <v>3</v>
      </c>
    </row>
    <row r="1138" spans="1:7" ht="21" customHeight="1" x14ac:dyDescent="0.25">
      <c r="A1138" s="4" t="s">
        <v>1136</v>
      </c>
      <c r="B1138" s="4" t="s">
        <v>10945</v>
      </c>
      <c r="C1138" s="2" t="str">
        <f>IFERROR(IF(LEN(VLOOKUP(ReportKeysStatus[[#This Row],[fehlende Schlagworte lt. VLB-Report]],KeysDNB[],1,FALSE)&gt;0),"ja"),"nein")</f>
        <v>ja</v>
      </c>
      <c r="D1138" s="2" t="str">
        <f>IFERROR(VLOOKUP(ReportKeysStatus[[#This Row],[fehlende Schlagworte lt. VLB-Report]],NoKeysAtDNB[],3,FALSE),"")</f>
        <v/>
      </c>
      <c r="E1138" s="2">
        <f>IFERROR(VLOOKUP(ReportKeysStatus[[#This Row],[fehlende Schlagworte lt. VLB-Report]],KeysDNB[],4,FALSE),0)</f>
        <v>1</v>
      </c>
      <c r="F1138" s="3">
        <f>VLOOKUP(ReportKeysStatus[[#This Row],[fehlende Schlagworte lt. VLB-Report]],NoOfKeysVLB[],2,FALSE)</f>
        <v>2</v>
      </c>
      <c r="G1138" s="3">
        <f>ReportKeysStatus[[#This Row],['#KW DNB]]+ReportKeysStatus[[#This Row],['#KW VLB]]</f>
        <v>3</v>
      </c>
    </row>
    <row r="1139" spans="1:7" ht="21" customHeight="1" x14ac:dyDescent="0.25">
      <c r="A1139" s="4" t="s">
        <v>1137</v>
      </c>
      <c r="B1139" s="4" t="s">
        <v>10945</v>
      </c>
      <c r="C1139" s="2" t="str">
        <f>IFERROR(IF(LEN(VLOOKUP(ReportKeysStatus[[#This Row],[fehlende Schlagworte lt. VLB-Report]],KeysDNB[],1,FALSE)&gt;0),"ja"),"nein")</f>
        <v>nein</v>
      </c>
      <c r="D1139" s="2" t="str">
        <f>IFERROR(VLOOKUP(ReportKeysStatus[[#This Row],[fehlende Schlagworte lt. VLB-Report]],NoKeysAtDNB[],3,FALSE),"")</f>
        <v>00_keine Schlagworte bei DNB vorhanden</v>
      </c>
      <c r="E1139" s="2">
        <f>IFERROR(VLOOKUP(ReportKeysStatus[[#This Row],[fehlende Schlagworte lt. VLB-Report]],KeysDNB[],4,FALSE),0)</f>
        <v>0</v>
      </c>
      <c r="F1139" s="3">
        <f>VLOOKUP(ReportKeysStatus[[#This Row],[fehlende Schlagworte lt. VLB-Report]],NoOfKeysVLB[],2,FALSE)</f>
        <v>0</v>
      </c>
      <c r="G1139" s="3">
        <f>ReportKeysStatus[[#This Row],['#KW DNB]]+ReportKeysStatus[[#This Row],['#KW VLB]]</f>
        <v>0</v>
      </c>
    </row>
    <row r="1140" spans="1:7" ht="21" customHeight="1" x14ac:dyDescent="0.25">
      <c r="A1140" s="4" t="s">
        <v>1138</v>
      </c>
      <c r="B1140" s="4" t="s">
        <v>10945</v>
      </c>
      <c r="C1140" s="2" t="str">
        <f>IFERROR(IF(LEN(VLOOKUP(ReportKeysStatus[[#This Row],[fehlende Schlagworte lt. VLB-Report]],KeysDNB[],1,FALSE)&gt;0),"ja"),"nein")</f>
        <v>ja</v>
      </c>
      <c r="D1140" s="2" t="str">
        <f>IFERROR(VLOOKUP(ReportKeysStatus[[#This Row],[fehlende Schlagworte lt. VLB-Report]],NoKeysAtDNB[],3,FALSE),"")</f>
        <v/>
      </c>
      <c r="E1140" s="2">
        <f>IFERROR(VLOOKUP(ReportKeysStatus[[#This Row],[fehlende Schlagworte lt. VLB-Report]],KeysDNB[],4,FALSE),0)</f>
        <v>6</v>
      </c>
      <c r="F1140" s="3">
        <f>VLOOKUP(ReportKeysStatus[[#This Row],[fehlende Schlagworte lt. VLB-Report]],NoOfKeysVLB[],2,FALSE)</f>
        <v>0</v>
      </c>
      <c r="G1140" s="3">
        <f>ReportKeysStatus[[#This Row],['#KW DNB]]+ReportKeysStatus[[#This Row],['#KW VLB]]</f>
        <v>6</v>
      </c>
    </row>
    <row r="1141" spans="1:7" ht="21" customHeight="1" x14ac:dyDescent="0.25">
      <c r="A1141" s="4" t="s">
        <v>1139</v>
      </c>
      <c r="B1141" s="4" t="s">
        <v>10945</v>
      </c>
      <c r="C1141" s="2" t="str">
        <f>IFERROR(IF(LEN(VLOOKUP(ReportKeysStatus[[#This Row],[fehlende Schlagworte lt. VLB-Report]],KeysDNB[],1,FALSE)&gt;0),"ja"),"nein")</f>
        <v>ja</v>
      </c>
      <c r="D1141" s="2" t="str">
        <f>IFERROR(VLOOKUP(ReportKeysStatus[[#This Row],[fehlende Schlagworte lt. VLB-Report]],NoKeysAtDNB[],3,FALSE),"")</f>
        <v/>
      </c>
      <c r="E1141" s="2">
        <f>IFERROR(VLOOKUP(ReportKeysStatus[[#This Row],[fehlende Schlagworte lt. VLB-Report]],KeysDNB[],4,FALSE),0)</f>
        <v>4</v>
      </c>
      <c r="F1141" s="3">
        <f>VLOOKUP(ReportKeysStatus[[#This Row],[fehlende Schlagworte lt. VLB-Report]],NoOfKeysVLB[],2,FALSE)</f>
        <v>2</v>
      </c>
      <c r="G1141" s="3">
        <f>ReportKeysStatus[[#This Row],['#KW DNB]]+ReportKeysStatus[[#This Row],['#KW VLB]]</f>
        <v>6</v>
      </c>
    </row>
    <row r="1142" spans="1:7" ht="21" customHeight="1" x14ac:dyDescent="0.25">
      <c r="A1142" s="4" t="s">
        <v>1140</v>
      </c>
      <c r="B1142" s="4" t="s">
        <v>10945</v>
      </c>
      <c r="C1142" s="2" t="str">
        <f>IFERROR(IF(LEN(VLOOKUP(ReportKeysStatus[[#This Row],[fehlende Schlagworte lt. VLB-Report]],KeysDNB[],1,FALSE)&gt;0),"ja"),"nein")</f>
        <v>nein</v>
      </c>
      <c r="D1142" s="2" t="str">
        <f>IFERROR(VLOOKUP(ReportKeysStatus[[#This Row],[fehlende Schlagworte lt. VLB-Report]],NoKeysAtDNB[],3,FALSE),"")</f>
        <v>00_keine Schlagworte bei DNB vorhanden</v>
      </c>
      <c r="E1142" s="2">
        <f>IFERROR(VLOOKUP(ReportKeysStatus[[#This Row],[fehlende Schlagworte lt. VLB-Report]],KeysDNB[],4,FALSE),0)</f>
        <v>0</v>
      </c>
      <c r="F1142" s="3">
        <f>VLOOKUP(ReportKeysStatus[[#This Row],[fehlende Schlagworte lt. VLB-Report]],NoOfKeysVLB[],2,FALSE)</f>
        <v>0</v>
      </c>
      <c r="G1142" s="3">
        <f>ReportKeysStatus[[#This Row],['#KW DNB]]+ReportKeysStatus[[#This Row],['#KW VLB]]</f>
        <v>0</v>
      </c>
    </row>
    <row r="1143" spans="1:7" ht="21" customHeight="1" x14ac:dyDescent="0.25">
      <c r="A1143" s="4" t="s">
        <v>1141</v>
      </c>
      <c r="B1143" s="4" t="s">
        <v>10945</v>
      </c>
      <c r="C1143" s="2" t="str">
        <f>IFERROR(IF(LEN(VLOOKUP(ReportKeysStatus[[#This Row],[fehlende Schlagworte lt. VLB-Report]],KeysDNB[],1,FALSE)&gt;0),"ja"),"nein")</f>
        <v>ja</v>
      </c>
      <c r="D1143" s="2" t="str">
        <f>IFERROR(VLOOKUP(ReportKeysStatus[[#This Row],[fehlende Schlagworte lt. VLB-Report]],NoKeysAtDNB[],3,FALSE),"")</f>
        <v/>
      </c>
      <c r="E1143" s="2">
        <f>IFERROR(VLOOKUP(ReportKeysStatus[[#This Row],[fehlende Schlagworte lt. VLB-Report]],KeysDNB[],4,FALSE),0)</f>
        <v>3</v>
      </c>
      <c r="F1143" s="3">
        <f>VLOOKUP(ReportKeysStatus[[#This Row],[fehlende Schlagworte lt. VLB-Report]],NoOfKeysVLB[],2,FALSE)</f>
        <v>2</v>
      </c>
      <c r="G1143" s="3">
        <f>ReportKeysStatus[[#This Row],['#KW DNB]]+ReportKeysStatus[[#This Row],['#KW VLB]]</f>
        <v>5</v>
      </c>
    </row>
    <row r="1144" spans="1:7" ht="21" customHeight="1" x14ac:dyDescent="0.25">
      <c r="A1144" s="4" t="s">
        <v>1142</v>
      </c>
      <c r="B1144" s="4" t="s">
        <v>10945</v>
      </c>
      <c r="C1144" s="2" t="str">
        <f>IFERROR(IF(LEN(VLOOKUP(ReportKeysStatus[[#This Row],[fehlende Schlagworte lt. VLB-Report]],KeysDNB[],1,FALSE)&gt;0),"ja"),"nein")</f>
        <v>nein</v>
      </c>
      <c r="D1144" s="2" t="str">
        <f>IFERROR(VLOOKUP(ReportKeysStatus[[#This Row],[fehlende Schlagworte lt. VLB-Report]],NoKeysAtDNB[],3,FALSE),"")</f>
        <v>00_keine Schlagworte bei DNB vorhanden</v>
      </c>
      <c r="E1144" s="2">
        <f>IFERROR(VLOOKUP(ReportKeysStatus[[#This Row],[fehlende Schlagworte lt. VLB-Report]],KeysDNB[],4,FALSE),0)</f>
        <v>0</v>
      </c>
      <c r="F1144" s="3">
        <f>VLOOKUP(ReportKeysStatus[[#This Row],[fehlende Schlagworte lt. VLB-Report]],NoOfKeysVLB[],2,FALSE)</f>
        <v>0</v>
      </c>
      <c r="G1144" s="3">
        <f>ReportKeysStatus[[#This Row],['#KW DNB]]+ReportKeysStatus[[#This Row],['#KW VLB]]</f>
        <v>0</v>
      </c>
    </row>
    <row r="1145" spans="1:7" ht="21" customHeight="1" x14ac:dyDescent="0.25">
      <c r="A1145" s="4" t="s">
        <v>1143</v>
      </c>
      <c r="B1145" s="4" t="s">
        <v>10945</v>
      </c>
      <c r="C1145" s="2" t="str">
        <f>IFERROR(IF(LEN(VLOOKUP(ReportKeysStatus[[#This Row],[fehlende Schlagworte lt. VLB-Report]],KeysDNB[],1,FALSE)&gt;0),"ja"),"nein")</f>
        <v>nein</v>
      </c>
      <c r="D1145" s="2" t="str">
        <f>IFERROR(VLOOKUP(ReportKeysStatus[[#This Row],[fehlende Schlagworte lt. VLB-Report]],NoKeysAtDNB[],3,FALSE),"")</f>
        <v/>
      </c>
      <c r="E1145" s="2">
        <f>IFERROR(VLOOKUP(ReportKeysStatus[[#This Row],[fehlende Schlagworte lt. VLB-Report]],KeysDNB[],4,FALSE),0)</f>
        <v>0</v>
      </c>
      <c r="F1145" s="3">
        <f>VLOOKUP(ReportKeysStatus[[#This Row],[fehlende Schlagworte lt. VLB-Report]],NoOfKeysVLB[],2,FALSE)</f>
        <v>0</v>
      </c>
      <c r="G1145" s="3">
        <f>ReportKeysStatus[[#This Row],['#KW DNB]]+ReportKeysStatus[[#This Row],['#KW VLB]]</f>
        <v>0</v>
      </c>
    </row>
    <row r="1146" spans="1:7" ht="21" customHeight="1" x14ac:dyDescent="0.25">
      <c r="A1146" s="4" t="s">
        <v>1144</v>
      </c>
      <c r="B1146" s="4" t="s">
        <v>10945</v>
      </c>
      <c r="C1146" s="2" t="str">
        <f>IFERROR(IF(LEN(VLOOKUP(ReportKeysStatus[[#This Row],[fehlende Schlagworte lt. VLB-Report]],KeysDNB[],1,FALSE)&gt;0),"ja"),"nein")</f>
        <v>ja</v>
      </c>
      <c r="D1146" s="2" t="str">
        <f>IFERROR(VLOOKUP(ReportKeysStatus[[#This Row],[fehlende Schlagworte lt. VLB-Report]],NoKeysAtDNB[],3,FALSE),"")</f>
        <v/>
      </c>
      <c r="E1146" s="2">
        <f>IFERROR(VLOOKUP(ReportKeysStatus[[#This Row],[fehlende Schlagworte lt. VLB-Report]],KeysDNB[],4,FALSE),0)</f>
        <v>2</v>
      </c>
      <c r="F1146" s="3">
        <f>VLOOKUP(ReportKeysStatus[[#This Row],[fehlende Schlagworte lt. VLB-Report]],NoOfKeysVLB[],2,FALSE)</f>
        <v>2</v>
      </c>
      <c r="G1146" s="3">
        <f>ReportKeysStatus[[#This Row],['#KW DNB]]+ReportKeysStatus[[#This Row],['#KW VLB]]</f>
        <v>4</v>
      </c>
    </row>
    <row r="1147" spans="1:7" ht="21" customHeight="1" x14ac:dyDescent="0.25">
      <c r="A1147" s="4" t="s">
        <v>1145</v>
      </c>
      <c r="B1147" s="4" t="s">
        <v>10945</v>
      </c>
      <c r="C1147" s="2" t="str">
        <f>IFERROR(IF(LEN(VLOOKUP(ReportKeysStatus[[#This Row],[fehlende Schlagworte lt. VLB-Report]],KeysDNB[],1,FALSE)&gt;0),"ja"),"nein")</f>
        <v>ja</v>
      </c>
      <c r="D1147" s="2" t="str">
        <f>IFERROR(VLOOKUP(ReportKeysStatus[[#This Row],[fehlende Schlagworte lt. VLB-Report]],NoKeysAtDNB[],3,FALSE),"")</f>
        <v/>
      </c>
      <c r="E1147" s="2">
        <f>IFERROR(VLOOKUP(ReportKeysStatus[[#This Row],[fehlende Schlagworte lt. VLB-Report]],KeysDNB[],4,FALSE),0)</f>
        <v>2</v>
      </c>
      <c r="F1147" s="3">
        <f>VLOOKUP(ReportKeysStatus[[#This Row],[fehlende Schlagworte lt. VLB-Report]],NoOfKeysVLB[],2,FALSE)</f>
        <v>2</v>
      </c>
      <c r="G1147" s="3">
        <f>ReportKeysStatus[[#This Row],['#KW DNB]]+ReportKeysStatus[[#This Row],['#KW VLB]]</f>
        <v>4</v>
      </c>
    </row>
    <row r="1148" spans="1:7" ht="21" customHeight="1" x14ac:dyDescent="0.25">
      <c r="A1148" s="4" t="s">
        <v>1146</v>
      </c>
      <c r="B1148" s="4" t="s">
        <v>10945</v>
      </c>
      <c r="C1148" s="2" t="str">
        <f>IFERROR(IF(LEN(VLOOKUP(ReportKeysStatus[[#This Row],[fehlende Schlagworte lt. VLB-Report]],KeysDNB[],1,FALSE)&gt;0),"ja"),"nein")</f>
        <v>ja</v>
      </c>
      <c r="D1148" s="2" t="str">
        <f>IFERROR(VLOOKUP(ReportKeysStatus[[#This Row],[fehlende Schlagworte lt. VLB-Report]],NoKeysAtDNB[],3,FALSE),"")</f>
        <v/>
      </c>
      <c r="E1148" s="2">
        <f>IFERROR(VLOOKUP(ReportKeysStatus[[#This Row],[fehlende Schlagworte lt. VLB-Report]],KeysDNB[],4,FALSE),0)</f>
        <v>3</v>
      </c>
      <c r="F1148" s="3">
        <f>VLOOKUP(ReportKeysStatus[[#This Row],[fehlende Schlagworte lt. VLB-Report]],NoOfKeysVLB[],2,FALSE)</f>
        <v>2</v>
      </c>
      <c r="G1148" s="3">
        <f>ReportKeysStatus[[#This Row],['#KW DNB]]+ReportKeysStatus[[#This Row],['#KW VLB]]</f>
        <v>5</v>
      </c>
    </row>
    <row r="1149" spans="1:7" ht="21" customHeight="1" x14ac:dyDescent="0.25">
      <c r="A1149" s="4" t="s">
        <v>1147</v>
      </c>
      <c r="B1149" s="4" t="s">
        <v>10945</v>
      </c>
      <c r="C1149" s="2" t="str">
        <f>IFERROR(IF(LEN(VLOOKUP(ReportKeysStatus[[#This Row],[fehlende Schlagworte lt. VLB-Report]],KeysDNB[],1,FALSE)&gt;0),"ja"),"nein")</f>
        <v>ja</v>
      </c>
      <c r="D1149" s="2" t="str">
        <f>IFERROR(VLOOKUP(ReportKeysStatus[[#This Row],[fehlende Schlagworte lt. VLB-Report]],NoKeysAtDNB[],3,FALSE),"")</f>
        <v/>
      </c>
      <c r="E1149" s="2">
        <f>IFERROR(VLOOKUP(ReportKeysStatus[[#This Row],[fehlende Schlagworte lt. VLB-Report]],KeysDNB[],4,FALSE),0)</f>
        <v>4</v>
      </c>
      <c r="F1149" s="3">
        <f>VLOOKUP(ReportKeysStatus[[#This Row],[fehlende Schlagworte lt. VLB-Report]],NoOfKeysVLB[],2,FALSE)</f>
        <v>0</v>
      </c>
      <c r="G1149" s="3">
        <f>ReportKeysStatus[[#This Row],['#KW DNB]]+ReportKeysStatus[[#This Row],['#KW VLB]]</f>
        <v>4</v>
      </c>
    </row>
    <row r="1150" spans="1:7" ht="21" customHeight="1" x14ac:dyDescent="0.25">
      <c r="A1150" s="4" t="s">
        <v>1148</v>
      </c>
      <c r="B1150" s="4" t="s">
        <v>10945</v>
      </c>
      <c r="C1150" s="2" t="str">
        <f>IFERROR(IF(LEN(VLOOKUP(ReportKeysStatus[[#This Row],[fehlende Schlagworte lt. VLB-Report]],KeysDNB[],1,FALSE)&gt;0),"ja"),"nein")</f>
        <v>nein</v>
      </c>
      <c r="D1150" s="2" t="str">
        <f>IFERROR(VLOOKUP(ReportKeysStatus[[#This Row],[fehlende Schlagworte lt. VLB-Report]],NoKeysAtDNB[],3,FALSE),"")</f>
        <v>00_keine Schlagworte bei DNB vorhanden</v>
      </c>
      <c r="E1150" s="2">
        <f>IFERROR(VLOOKUP(ReportKeysStatus[[#This Row],[fehlende Schlagworte lt. VLB-Report]],KeysDNB[],4,FALSE),0)</f>
        <v>0</v>
      </c>
      <c r="F1150" s="3">
        <f>VLOOKUP(ReportKeysStatus[[#This Row],[fehlende Schlagworte lt. VLB-Report]],NoOfKeysVLB[],2,FALSE)</f>
        <v>0</v>
      </c>
      <c r="G1150" s="3">
        <f>ReportKeysStatus[[#This Row],['#KW DNB]]+ReportKeysStatus[[#This Row],['#KW VLB]]</f>
        <v>0</v>
      </c>
    </row>
    <row r="1151" spans="1:7" ht="21" customHeight="1" x14ac:dyDescent="0.25">
      <c r="A1151" s="4" t="s">
        <v>1149</v>
      </c>
      <c r="B1151" s="4" t="s">
        <v>10945</v>
      </c>
      <c r="C1151" s="2" t="str">
        <f>IFERROR(IF(LEN(VLOOKUP(ReportKeysStatus[[#This Row],[fehlende Schlagworte lt. VLB-Report]],KeysDNB[],1,FALSE)&gt;0),"ja"),"nein")</f>
        <v>ja</v>
      </c>
      <c r="D1151" s="2" t="str">
        <f>IFERROR(VLOOKUP(ReportKeysStatus[[#This Row],[fehlende Schlagworte lt. VLB-Report]],NoKeysAtDNB[],3,FALSE),"")</f>
        <v/>
      </c>
      <c r="E1151" s="2">
        <f>IFERROR(VLOOKUP(ReportKeysStatus[[#This Row],[fehlende Schlagworte lt. VLB-Report]],KeysDNB[],4,FALSE),0)</f>
        <v>4</v>
      </c>
      <c r="F1151" s="3">
        <f>VLOOKUP(ReportKeysStatus[[#This Row],[fehlende Schlagworte lt. VLB-Report]],NoOfKeysVLB[],2,FALSE)</f>
        <v>0</v>
      </c>
      <c r="G1151" s="3">
        <f>ReportKeysStatus[[#This Row],['#KW DNB]]+ReportKeysStatus[[#This Row],['#KW VLB]]</f>
        <v>4</v>
      </c>
    </row>
    <row r="1152" spans="1:7" ht="21" customHeight="1" x14ac:dyDescent="0.25">
      <c r="A1152" s="4" t="s">
        <v>1150</v>
      </c>
      <c r="B1152" s="4" t="s">
        <v>10945</v>
      </c>
      <c r="C1152" s="2" t="str">
        <f>IFERROR(IF(LEN(VLOOKUP(ReportKeysStatus[[#This Row],[fehlende Schlagworte lt. VLB-Report]],KeysDNB[],1,FALSE)&gt;0),"ja"),"nein")</f>
        <v>ja</v>
      </c>
      <c r="D1152" s="2" t="str">
        <f>IFERROR(VLOOKUP(ReportKeysStatus[[#This Row],[fehlende Schlagworte lt. VLB-Report]],NoKeysAtDNB[],3,FALSE),"")</f>
        <v/>
      </c>
      <c r="E1152" s="2">
        <f>IFERROR(VLOOKUP(ReportKeysStatus[[#This Row],[fehlende Schlagworte lt. VLB-Report]],KeysDNB[],4,FALSE),0)</f>
        <v>3</v>
      </c>
      <c r="F1152" s="3">
        <f>VLOOKUP(ReportKeysStatus[[#This Row],[fehlende Schlagworte lt. VLB-Report]],NoOfKeysVLB[],2,FALSE)</f>
        <v>0</v>
      </c>
      <c r="G1152" s="3">
        <f>ReportKeysStatus[[#This Row],['#KW DNB]]+ReportKeysStatus[[#This Row],['#KW VLB]]</f>
        <v>3</v>
      </c>
    </row>
    <row r="1153" spans="1:7" ht="21" customHeight="1" x14ac:dyDescent="0.25">
      <c r="A1153" s="4" t="s">
        <v>1151</v>
      </c>
      <c r="B1153" s="4" t="s">
        <v>10945</v>
      </c>
      <c r="C1153" s="2" t="str">
        <f>IFERROR(IF(LEN(VLOOKUP(ReportKeysStatus[[#This Row],[fehlende Schlagworte lt. VLB-Report]],KeysDNB[],1,FALSE)&gt;0),"ja"),"nein")</f>
        <v>ja</v>
      </c>
      <c r="D1153" s="2" t="str">
        <f>IFERROR(VLOOKUP(ReportKeysStatus[[#This Row],[fehlende Schlagworte lt. VLB-Report]],NoKeysAtDNB[],3,FALSE),"")</f>
        <v/>
      </c>
      <c r="E1153" s="2">
        <f>IFERROR(VLOOKUP(ReportKeysStatus[[#This Row],[fehlende Schlagworte lt. VLB-Report]],KeysDNB[],4,FALSE),0)</f>
        <v>4</v>
      </c>
      <c r="F1153" s="3">
        <f>VLOOKUP(ReportKeysStatus[[#This Row],[fehlende Schlagworte lt. VLB-Report]],NoOfKeysVLB[],2,FALSE)</f>
        <v>0</v>
      </c>
      <c r="G1153" s="3">
        <f>ReportKeysStatus[[#This Row],['#KW DNB]]+ReportKeysStatus[[#This Row],['#KW VLB]]</f>
        <v>4</v>
      </c>
    </row>
    <row r="1154" spans="1:7" ht="21" customHeight="1" x14ac:dyDescent="0.25">
      <c r="A1154" s="4" t="s">
        <v>1152</v>
      </c>
      <c r="B1154" s="4" t="s">
        <v>10945</v>
      </c>
      <c r="C1154" s="2" t="str">
        <f>IFERROR(IF(LEN(VLOOKUP(ReportKeysStatus[[#This Row],[fehlende Schlagworte lt. VLB-Report]],KeysDNB[],1,FALSE)&gt;0),"ja"),"nein")</f>
        <v>ja</v>
      </c>
      <c r="D1154" s="2" t="str">
        <f>IFERROR(VLOOKUP(ReportKeysStatus[[#This Row],[fehlende Schlagworte lt. VLB-Report]],NoKeysAtDNB[],3,FALSE),"")</f>
        <v/>
      </c>
      <c r="E1154" s="2">
        <f>IFERROR(VLOOKUP(ReportKeysStatus[[#This Row],[fehlende Schlagworte lt. VLB-Report]],KeysDNB[],4,FALSE),0)</f>
        <v>5</v>
      </c>
      <c r="F1154" s="3">
        <f>VLOOKUP(ReportKeysStatus[[#This Row],[fehlende Schlagworte lt. VLB-Report]],NoOfKeysVLB[],2,FALSE)</f>
        <v>0</v>
      </c>
      <c r="G1154" s="3">
        <f>ReportKeysStatus[[#This Row],['#KW DNB]]+ReportKeysStatus[[#This Row],['#KW VLB]]</f>
        <v>5</v>
      </c>
    </row>
    <row r="1155" spans="1:7" ht="21" customHeight="1" x14ac:dyDescent="0.25">
      <c r="A1155" s="4" t="s">
        <v>1153</v>
      </c>
      <c r="B1155" s="4" t="s">
        <v>10945</v>
      </c>
      <c r="C1155" s="2" t="str">
        <f>IFERROR(IF(LEN(VLOOKUP(ReportKeysStatus[[#This Row],[fehlende Schlagworte lt. VLB-Report]],KeysDNB[],1,FALSE)&gt;0),"ja"),"nein")</f>
        <v>nein</v>
      </c>
      <c r="D1155" s="2" t="str">
        <f>IFERROR(VLOOKUP(ReportKeysStatus[[#This Row],[fehlende Schlagworte lt. VLB-Report]],NoKeysAtDNB[],3,FALSE),"")</f>
        <v/>
      </c>
      <c r="E1155" s="2">
        <f>IFERROR(VLOOKUP(ReportKeysStatus[[#This Row],[fehlende Schlagworte lt. VLB-Report]],KeysDNB[],4,FALSE),0)</f>
        <v>0</v>
      </c>
      <c r="F1155" s="3">
        <f>VLOOKUP(ReportKeysStatus[[#This Row],[fehlende Schlagworte lt. VLB-Report]],NoOfKeysVLB[],2,FALSE)</f>
        <v>2</v>
      </c>
      <c r="G1155" s="3">
        <f>ReportKeysStatus[[#This Row],['#KW DNB]]+ReportKeysStatus[[#This Row],['#KW VLB]]</f>
        <v>2</v>
      </c>
    </row>
    <row r="1156" spans="1:7" ht="21" customHeight="1" x14ac:dyDescent="0.25">
      <c r="A1156" s="4" t="s">
        <v>1154</v>
      </c>
      <c r="B1156" s="4" t="s">
        <v>10945</v>
      </c>
      <c r="C1156" s="2" t="str">
        <f>IFERROR(IF(LEN(VLOOKUP(ReportKeysStatus[[#This Row],[fehlende Schlagworte lt. VLB-Report]],KeysDNB[],1,FALSE)&gt;0),"ja"),"nein")</f>
        <v>ja</v>
      </c>
      <c r="D1156" s="2" t="str">
        <f>IFERROR(VLOOKUP(ReportKeysStatus[[#This Row],[fehlende Schlagworte lt. VLB-Report]],NoKeysAtDNB[],3,FALSE),"")</f>
        <v/>
      </c>
      <c r="E1156" s="2">
        <f>IFERROR(VLOOKUP(ReportKeysStatus[[#This Row],[fehlende Schlagworte lt. VLB-Report]],KeysDNB[],4,FALSE),0)</f>
        <v>3</v>
      </c>
      <c r="F1156" s="3">
        <f>VLOOKUP(ReportKeysStatus[[#This Row],[fehlende Schlagworte lt. VLB-Report]],NoOfKeysVLB[],2,FALSE)</f>
        <v>0</v>
      </c>
      <c r="G1156" s="3">
        <f>ReportKeysStatus[[#This Row],['#KW DNB]]+ReportKeysStatus[[#This Row],['#KW VLB]]</f>
        <v>3</v>
      </c>
    </row>
    <row r="1157" spans="1:7" ht="21" customHeight="1" x14ac:dyDescent="0.25">
      <c r="A1157" s="4" t="s">
        <v>1155</v>
      </c>
      <c r="B1157" s="4" t="s">
        <v>10945</v>
      </c>
      <c r="C1157" s="2" t="str">
        <f>IFERROR(IF(LEN(VLOOKUP(ReportKeysStatus[[#This Row],[fehlende Schlagworte lt. VLB-Report]],KeysDNB[],1,FALSE)&gt;0),"ja"),"nein")</f>
        <v>nein</v>
      </c>
      <c r="D1157" s="2" t="str">
        <f>IFERROR(VLOOKUP(ReportKeysStatus[[#This Row],[fehlende Schlagworte lt. VLB-Report]],NoKeysAtDNB[],3,FALSE),"")</f>
        <v>00_keine Schlagworte bei DNB vorhanden</v>
      </c>
      <c r="E1157" s="2">
        <f>IFERROR(VLOOKUP(ReportKeysStatus[[#This Row],[fehlende Schlagworte lt. VLB-Report]],KeysDNB[],4,FALSE),0)</f>
        <v>0</v>
      </c>
      <c r="F1157" s="3">
        <f>VLOOKUP(ReportKeysStatus[[#This Row],[fehlende Schlagworte lt. VLB-Report]],NoOfKeysVLB[],2,FALSE)</f>
        <v>2</v>
      </c>
      <c r="G1157" s="3">
        <f>ReportKeysStatus[[#This Row],['#KW DNB]]+ReportKeysStatus[[#This Row],['#KW VLB]]</f>
        <v>2</v>
      </c>
    </row>
    <row r="1158" spans="1:7" ht="21" customHeight="1" x14ac:dyDescent="0.25">
      <c r="A1158" s="4" t="s">
        <v>1156</v>
      </c>
      <c r="B1158" s="4" t="s">
        <v>10945</v>
      </c>
      <c r="C1158" s="2" t="str">
        <f>IFERROR(IF(LEN(VLOOKUP(ReportKeysStatus[[#This Row],[fehlende Schlagworte lt. VLB-Report]],KeysDNB[],1,FALSE)&gt;0),"ja"),"nein")</f>
        <v>ja</v>
      </c>
      <c r="D1158" s="2" t="str">
        <f>IFERROR(VLOOKUP(ReportKeysStatus[[#This Row],[fehlende Schlagworte lt. VLB-Report]],NoKeysAtDNB[],3,FALSE),"")</f>
        <v/>
      </c>
      <c r="E1158" s="2">
        <f>IFERROR(VLOOKUP(ReportKeysStatus[[#This Row],[fehlende Schlagworte lt. VLB-Report]],KeysDNB[],4,FALSE),0)</f>
        <v>5</v>
      </c>
      <c r="F1158" s="3">
        <f>VLOOKUP(ReportKeysStatus[[#This Row],[fehlende Schlagworte lt. VLB-Report]],NoOfKeysVLB[],2,FALSE)</f>
        <v>0</v>
      </c>
      <c r="G1158" s="3">
        <f>ReportKeysStatus[[#This Row],['#KW DNB]]+ReportKeysStatus[[#This Row],['#KW VLB]]</f>
        <v>5</v>
      </c>
    </row>
    <row r="1159" spans="1:7" ht="21" customHeight="1" x14ac:dyDescent="0.25">
      <c r="A1159" s="4" t="s">
        <v>1157</v>
      </c>
      <c r="B1159" s="4" t="s">
        <v>10945</v>
      </c>
      <c r="C1159" s="2" t="str">
        <f>IFERROR(IF(LEN(VLOOKUP(ReportKeysStatus[[#This Row],[fehlende Schlagworte lt. VLB-Report]],KeysDNB[],1,FALSE)&gt;0),"ja"),"nein")</f>
        <v>ja</v>
      </c>
      <c r="D1159" s="2" t="str">
        <f>IFERROR(VLOOKUP(ReportKeysStatus[[#This Row],[fehlende Schlagworte lt. VLB-Report]],NoKeysAtDNB[],3,FALSE),"")</f>
        <v/>
      </c>
      <c r="E1159" s="2">
        <f>IFERROR(VLOOKUP(ReportKeysStatus[[#This Row],[fehlende Schlagworte lt. VLB-Report]],KeysDNB[],4,FALSE),0)</f>
        <v>4</v>
      </c>
      <c r="F1159" s="3">
        <f>VLOOKUP(ReportKeysStatus[[#This Row],[fehlende Schlagworte lt. VLB-Report]],NoOfKeysVLB[],2,FALSE)</f>
        <v>2</v>
      </c>
      <c r="G1159" s="3">
        <f>ReportKeysStatus[[#This Row],['#KW DNB]]+ReportKeysStatus[[#This Row],['#KW VLB]]</f>
        <v>6</v>
      </c>
    </row>
    <row r="1160" spans="1:7" ht="21" customHeight="1" x14ac:dyDescent="0.25">
      <c r="A1160" s="4" t="s">
        <v>1158</v>
      </c>
      <c r="B1160" s="4" t="s">
        <v>10945</v>
      </c>
      <c r="C1160" s="2" t="str">
        <f>IFERROR(IF(LEN(VLOOKUP(ReportKeysStatus[[#This Row],[fehlende Schlagworte lt. VLB-Report]],KeysDNB[],1,FALSE)&gt;0),"ja"),"nein")</f>
        <v>ja</v>
      </c>
      <c r="D1160" s="2" t="str">
        <f>IFERROR(VLOOKUP(ReportKeysStatus[[#This Row],[fehlende Schlagworte lt. VLB-Report]],NoKeysAtDNB[],3,FALSE),"")</f>
        <v/>
      </c>
      <c r="E1160" s="2">
        <f>IFERROR(VLOOKUP(ReportKeysStatus[[#This Row],[fehlende Schlagworte lt. VLB-Report]],KeysDNB[],4,FALSE),0)</f>
        <v>8</v>
      </c>
      <c r="F1160" s="3">
        <f>VLOOKUP(ReportKeysStatus[[#This Row],[fehlende Schlagworte lt. VLB-Report]],NoOfKeysVLB[],2,FALSE)</f>
        <v>2</v>
      </c>
      <c r="G1160" s="3">
        <f>ReportKeysStatus[[#This Row],['#KW DNB]]+ReportKeysStatus[[#This Row],['#KW VLB]]</f>
        <v>10</v>
      </c>
    </row>
    <row r="1161" spans="1:7" ht="21" customHeight="1" x14ac:dyDescent="0.25">
      <c r="A1161" s="4" t="s">
        <v>1159</v>
      </c>
      <c r="B1161" s="4" t="s">
        <v>10945</v>
      </c>
      <c r="C1161" s="2" t="str">
        <f>IFERROR(IF(LEN(VLOOKUP(ReportKeysStatus[[#This Row],[fehlende Schlagworte lt. VLB-Report]],KeysDNB[],1,FALSE)&gt;0),"ja"),"nein")</f>
        <v>ja</v>
      </c>
      <c r="D1161" s="2" t="str">
        <f>IFERROR(VLOOKUP(ReportKeysStatus[[#This Row],[fehlende Schlagworte lt. VLB-Report]],NoKeysAtDNB[],3,FALSE),"")</f>
        <v/>
      </c>
      <c r="E1161" s="2">
        <f>IFERROR(VLOOKUP(ReportKeysStatus[[#This Row],[fehlende Schlagworte lt. VLB-Report]],KeysDNB[],4,FALSE),0)</f>
        <v>1</v>
      </c>
      <c r="F1161" s="3">
        <f>VLOOKUP(ReportKeysStatus[[#This Row],[fehlende Schlagworte lt. VLB-Report]],NoOfKeysVLB[],2,FALSE)</f>
        <v>2</v>
      </c>
      <c r="G1161" s="3">
        <f>ReportKeysStatus[[#This Row],['#KW DNB]]+ReportKeysStatus[[#This Row],['#KW VLB]]</f>
        <v>3</v>
      </c>
    </row>
    <row r="1162" spans="1:7" ht="21" customHeight="1" x14ac:dyDescent="0.25">
      <c r="A1162" s="4" t="s">
        <v>1160</v>
      </c>
      <c r="B1162" s="4" t="s">
        <v>10945</v>
      </c>
      <c r="C1162" s="2" t="str">
        <f>IFERROR(IF(LEN(VLOOKUP(ReportKeysStatus[[#This Row],[fehlende Schlagworte lt. VLB-Report]],KeysDNB[],1,FALSE)&gt;0),"ja"),"nein")</f>
        <v>ja</v>
      </c>
      <c r="D1162" s="2" t="str">
        <f>IFERROR(VLOOKUP(ReportKeysStatus[[#This Row],[fehlende Schlagworte lt. VLB-Report]],NoKeysAtDNB[],3,FALSE),"")</f>
        <v/>
      </c>
      <c r="E1162" s="2">
        <f>IFERROR(VLOOKUP(ReportKeysStatus[[#This Row],[fehlende Schlagworte lt. VLB-Report]],KeysDNB[],4,FALSE),0)</f>
        <v>3</v>
      </c>
      <c r="F1162" s="3">
        <f>VLOOKUP(ReportKeysStatus[[#This Row],[fehlende Schlagworte lt. VLB-Report]],NoOfKeysVLB[],2,FALSE)</f>
        <v>2</v>
      </c>
      <c r="G1162" s="3">
        <f>ReportKeysStatus[[#This Row],['#KW DNB]]+ReportKeysStatus[[#This Row],['#KW VLB]]</f>
        <v>5</v>
      </c>
    </row>
    <row r="1163" spans="1:7" ht="21" customHeight="1" x14ac:dyDescent="0.25">
      <c r="A1163" s="4" t="s">
        <v>1161</v>
      </c>
      <c r="B1163" s="4" t="s">
        <v>10945</v>
      </c>
      <c r="C1163" s="2" t="str">
        <f>IFERROR(IF(LEN(VLOOKUP(ReportKeysStatus[[#This Row],[fehlende Schlagworte lt. VLB-Report]],KeysDNB[],1,FALSE)&gt;0),"ja"),"nein")</f>
        <v>ja</v>
      </c>
      <c r="D1163" s="2" t="str">
        <f>IFERROR(VLOOKUP(ReportKeysStatus[[#This Row],[fehlende Schlagworte lt. VLB-Report]],NoKeysAtDNB[],3,FALSE),"")</f>
        <v/>
      </c>
      <c r="E1163" s="2">
        <f>IFERROR(VLOOKUP(ReportKeysStatus[[#This Row],[fehlende Schlagworte lt. VLB-Report]],KeysDNB[],4,FALSE),0)</f>
        <v>6</v>
      </c>
      <c r="F1163" s="3">
        <f>VLOOKUP(ReportKeysStatus[[#This Row],[fehlende Schlagworte lt. VLB-Report]],NoOfKeysVLB[],2,FALSE)</f>
        <v>2</v>
      </c>
      <c r="G1163" s="3">
        <f>ReportKeysStatus[[#This Row],['#KW DNB]]+ReportKeysStatus[[#This Row],['#KW VLB]]</f>
        <v>8</v>
      </c>
    </row>
    <row r="1164" spans="1:7" ht="21" customHeight="1" x14ac:dyDescent="0.25">
      <c r="A1164" s="4" t="s">
        <v>1162</v>
      </c>
      <c r="B1164" s="4" t="s">
        <v>10945</v>
      </c>
      <c r="C1164" s="2" t="str">
        <f>IFERROR(IF(LEN(VLOOKUP(ReportKeysStatus[[#This Row],[fehlende Schlagworte lt. VLB-Report]],KeysDNB[],1,FALSE)&gt;0),"ja"),"nein")</f>
        <v>ja</v>
      </c>
      <c r="D1164" s="2" t="str">
        <f>IFERROR(VLOOKUP(ReportKeysStatus[[#This Row],[fehlende Schlagworte lt. VLB-Report]],NoKeysAtDNB[],3,FALSE),"")</f>
        <v/>
      </c>
      <c r="E1164" s="2">
        <f>IFERROR(VLOOKUP(ReportKeysStatus[[#This Row],[fehlende Schlagworte lt. VLB-Report]],KeysDNB[],4,FALSE),0)</f>
        <v>1</v>
      </c>
      <c r="F1164" s="3">
        <f>VLOOKUP(ReportKeysStatus[[#This Row],[fehlende Schlagworte lt. VLB-Report]],NoOfKeysVLB[],2,FALSE)</f>
        <v>2</v>
      </c>
      <c r="G1164" s="3">
        <f>ReportKeysStatus[[#This Row],['#KW DNB]]+ReportKeysStatus[[#This Row],['#KW VLB]]</f>
        <v>3</v>
      </c>
    </row>
    <row r="1165" spans="1:7" ht="21" customHeight="1" x14ac:dyDescent="0.25">
      <c r="A1165" s="4" t="s">
        <v>1163</v>
      </c>
      <c r="B1165" s="4" t="s">
        <v>10945</v>
      </c>
      <c r="C1165" s="2" t="str">
        <f>IFERROR(IF(LEN(VLOOKUP(ReportKeysStatus[[#This Row],[fehlende Schlagworte lt. VLB-Report]],KeysDNB[],1,FALSE)&gt;0),"ja"),"nein")</f>
        <v>ja</v>
      </c>
      <c r="D1165" s="2" t="str">
        <f>IFERROR(VLOOKUP(ReportKeysStatus[[#This Row],[fehlende Schlagworte lt. VLB-Report]],NoKeysAtDNB[],3,FALSE),"")</f>
        <v/>
      </c>
      <c r="E1165" s="2">
        <f>IFERROR(VLOOKUP(ReportKeysStatus[[#This Row],[fehlende Schlagworte lt. VLB-Report]],KeysDNB[],4,FALSE),0)</f>
        <v>3</v>
      </c>
      <c r="F1165" s="3">
        <f>VLOOKUP(ReportKeysStatus[[#This Row],[fehlende Schlagworte lt. VLB-Report]],NoOfKeysVLB[],2,FALSE)</f>
        <v>2</v>
      </c>
      <c r="G1165" s="3">
        <f>ReportKeysStatus[[#This Row],['#KW DNB]]+ReportKeysStatus[[#This Row],['#KW VLB]]</f>
        <v>5</v>
      </c>
    </row>
    <row r="1166" spans="1:7" ht="21" customHeight="1" x14ac:dyDescent="0.25">
      <c r="A1166" s="4" t="s">
        <v>1164</v>
      </c>
      <c r="B1166" s="4" t="s">
        <v>10945</v>
      </c>
      <c r="C1166" s="2" t="str">
        <f>IFERROR(IF(LEN(VLOOKUP(ReportKeysStatus[[#This Row],[fehlende Schlagworte lt. VLB-Report]],KeysDNB[],1,FALSE)&gt;0),"ja"),"nein")</f>
        <v>ja</v>
      </c>
      <c r="D1166" s="2" t="str">
        <f>IFERROR(VLOOKUP(ReportKeysStatus[[#This Row],[fehlende Schlagworte lt. VLB-Report]],NoKeysAtDNB[],3,FALSE),"")</f>
        <v/>
      </c>
      <c r="E1166" s="2">
        <f>IFERROR(VLOOKUP(ReportKeysStatus[[#This Row],[fehlende Schlagworte lt. VLB-Report]],KeysDNB[],4,FALSE),0)</f>
        <v>4</v>
      </c>
      <c r="F1166" s="3">
        <f>VLOOKUP(ReportKeysStatus[[#This Row],[fehlende Schlagworte lt. VLB-Report]],NoOfKeysVLB[],2,FALSE)</f>
        <v>0</v>
      </c>
      <c r="G1166" s="3">
        <f>ReportKeysStatus[[#This Row],['#KW DNB]]+ReportKeysStatus[[#This Row],['#KW VLB]]</f>
        <v>4</v>
      </c>
    </row>
    <row r="1167" spans="1:7" ht="21" customHeight="1" x14ac:dyDescent="0.25">
      <c r="A1167" s="4" t="s">
        <v>1165</v>
      </c>
      <c r="B1167" s="4" t="s">
        <v>10945</v>
      </c>
      <c r="C1167" s="2" t="str">
        <f>IFERROR(IF(LEN(VLOOKUP(ReportKeysStatus[[#This Row],[fehlende Schlagworte lt. VLB-Report]],KeysDNB[],1,FALSE)&gt;0),"ja"),"nein")</f>
        <v>nein</v>
      </c>
      <c r="D1167" s="2" t="str">
        <f>IFERROR(VLOOKUP(ReportKeysStatus[[#This Row],[fehlende Schlagworte lt. VLB-Report]],NoKeysAtDNB[],3,FALSE),"")</f>
        <v>00_keine Schlagworte bei DNB vorhanden</v>
      </c>
      <c r="E1167" s="2">
        <f>IFERROR(VLOOKUP(ReportKeysStatus[[#This Row],[fehlende Schlagworte lt. VLB-Report]],KeysDNB[],4,FALSE),0)</f>
        <v>0</v>
      </c>
      <c r="F1167" s="3">
        <f>VLOOKUP(ReportKeysStatus[[#This Row],[fehlende Schlagworte lt. VLB-Report]],NoOfKeysVLB[],2,FALSE)</f>
        <v>2</v>
      </c>
      <c r="G1167" s="3">
        <f>ReportKeysStatus[[#This Row],['#KW DNB]]+ReportKeysStatus[[#This Row],['#KW VLB]]</f>
        <v>2</v>
      </c>
    </row>
    <row r="1168" spans="1:7" ht="21" customHeight="1" x14ac:dyDescent="0.25">
      <c r="A1168" s="4" t="s">
        <v>1166</v>
      </c>
      <c r="B1168" s="4" t="s">
        <v>10945</v>
      </c>
      <c r="C1168" s="2" t="str">
        <f>IFERROR(IF(LEN(VLOOKUP(ReportKeysStatus[[#This Row],[fehlende Schlagworte lt. VLB-Report]],KeysDNB[],1,FALSE)&gt;0),"ja"),"nein")</f>
        <v>nein</v>
      </c>
      <c r="D1168" s="2" t="str">
        <f>IFERROR(VLOOKUP(ReportKeysStatus[[#This Row],[fehlende Schlagworte lt. VLB-Report]],NoKeysAtDNB[],3,FALSE),"")</f>
        <v/>
      </c>
      <c r="E1168" s="2">
        <f>IFERROR(VLOOKUP(ReportKeysStatus[[#This Row],[fehlende Schlagworte lt. VLB-Report]],KeysDNB[],4,FALSE),0)</f>
        <v>0</v>
      </c>
      <c r="F1168" s="3">
        <f>VLOOKUP(ReportKeysStatus[[#This Row],[fehlende Schlagworte lt. VLB-Report]],NoOfKeysVLB[],2,FALSE)</f>
        <v>0</v>
      </c>
      <c r="G1168" s="3">
        <f>ReportKeysStatus[[#This Row],['#KW DNB]]+ReportKeysStatus[[#This Row],['#KW VLB]]</f>
        <v>0</v>
      </c>
    </row>
    <row r="1169" spans="1:7" ht="21" customHeight="1" x14ac:dyDescent="0.25">
      <c r="A1169" s="4" t="s">
        <v>1167</v>
      </c>
      <c r="B1169" s="4" t="s">
        <v>10945</v>
      </c>
      <c r="C1169" s="2" t="str">
        <f>IFERROR(IF(LEN(VLOOKUP(ReportKeysStatus[[#This Row],[fehlende Schlagworte lt. VLB-Report]],KeysDNB[],1,FALSE)&gt;0),"ja"),"nein")</f>
        <v>ja</v>
      </c>
      <c r="D1169" s="2" t="str">
        <f>IFERROR(VLOOKUP(ReportKeysStatus[[#This Row],[fehlende Schlagworte lt. VLB-Report]],NoKeysAtDNB[],3,FALSE),"")</f>
        <v/>
      </c>
      <c r="E1169" s="2">
        <f>IFERROR(VLOOKUP(ReportKeysStatus[[#This Row],[fehlende Schlagworte lt. VLB-Report]],KeysDNB[],4,FALSE),0)</f>
        <v>5</v>
      </c>
      <c r="F1169" s="3">
        <f>VLOOKUP(ReportKeysStatus[[#This Row],[fehlende Schlagworte lt. VLB-Report]],NoOfKeysVLB[],2,FALSE)</f>
        <v>0</v>
      </c>
      <c r="G1169" s="3">
        <f>ReportKeysStatus[[#This Row],['#KW DNB]]+ReportKeysStatus[[#This Row],['#KW VLB]]</f>
        <v>5</v>
      </c>
    </row>
    <row r="1170" spans="1:7" ht="21" customHeight="1" x14ac:dyDescent="0.25">
      <c r="A1170" s="4" t="s">
        <v>1168</v>
      </c>
      <c r="B1170" s="4" t="s">
        <v>10945</v>
      </c>
      <c r="C1170" s="2" t="str">
        <f>IFERROR(IF(LEN(VLOOKUP(ReportKeysStatus[[#This Row],[fehlende Schlagworte lt. VLB-Report]],KeysDNB[],1,FALSE)&gt;0),"ja"),"nein")</f>
        <v>nein</v>
      </c>
      <c r="D1170" s="2" t="str">
        <f>IFERROR(VLOOKUP(ReportKeysStatus[[#This Row],[fehlende Schlagworte lt. VLB-Report]],NoKeysAtDNB[],3,FALSE),"")</f>
        <v>00_keine Schlagworte bei DNB vorhanden</v>
      </c>
      <c r="E1170" s="2">
        <f>IFERROR(VLOOKUP(ReportKeysStatus[[#This Row],[fehlende Schlagworte lt. VLB-Report]],KeysDNB[],4,FALSE),0)</f>
        <v>0</v>
      </c>
      <c r="F1170" s="3">
        <f>VLOOKUP(ReportKeysStatus[[#This Row],[fehlende Schlagworte lt. VLB-Report]],NoOfKeysVLB[],2,FALSE)</f>
        <v>2</v>
      </c>
      <c r="G1170" s="3">
        <f>ReportKeysStatus[[#This Row],['#KW DNB]]+ReportKeysStatus[[#This Row],['#KW VLB]]</f>
        <v>2</v>
      </c>
    </row>
    <row r="1171" spans="1:7" ht="21" customHeight="1" x14ac:dyDescent="0.25">
      <c r="A1171" s="4" t="s">
        <v>1169</v>
      </c>
      <c r="B1171" s="4" t="s">
        <v>10945</v>
      </c>
      <c r="C1171" s="2" t="str">
        <f>IFERROR(IF(LEN(VLOOKUP(ReportKeysStatus[[#This Row],[fehlende Schlagworte lt. VLB-Report]],KeysDNB[],1,FALSE)&gt;0),"ja"),"nein")</f>
        <v>ja</v>
      </c>
      <c r="D1171" s="2" t="str">
        <f>IFERROR(VLOOKUP(ReportKeysStatus[[#This Row],[fehlende Schlagworte lt. VLB-Report]],NoKeysAtDNB[],3,FALSE),"")</f>
        <v/>
      </c>
      <c r="E1171" s="2">
        <f>IFERROR(VLOOKUP(ReportKeysStatus[[#This Row],[fehlende Schlagworte lt. VLB-Report]],KeysDNB[],4,FALSE),0)</f>
        <v>5</v>
      </c>
      <c r="F1171" s="3">
        <f>VLOOKUP(ReportKeysStatus[[#This Row],[fehlende Schlagworte lt. VLB-Report]],NoOfKeysVLB[],2,FALSE)</f>
        <v>2</v>
      </c>
      <c r="G1171" s="3">
        <f>ReportKeysStatus[[#This Row],['#KW DNB]]+ReportKeysStatus[[#This Row],['#KW VLB]]</f>
        <v>7</v>
      </c>
    </row>
    <row r="1172" spans="1:7" ht="21" customHeight="1" x14ac:dyDescent="0.25">
      <c r="A1172" s="4" t="s">
        <v>1170</v>
      </c>
      <c r="B1172" s="4" t="s">
        <v>10945</v>
      </c>
      <c r="C1172" s="2" t="str">
        <f>IFERROR(IF(LEN(VLOOKUP(ReportKeysStatus[[#This Row],[fehlende Schlagworte lt. VLB-Report]],KeysDNB[],1,FALSE)&gt;0),"ja"),"nein")</f>
        <v>ja</v>
      </c>
      <c r="D1172" s="2" t="str">
        <f>IFERROR(VLOOKUP(ReportKeysStatus[[#This Row],[fehlende Schlagworte lt. VLB-Report]],NoKeysAtDNB[],3,FALSE),"")</f>
        <v/>
      </c>
      <c r="E1172" s="2">
        <f>IFERROR(VLOOKUP(ReportKeysStatus[[#This Row],[fehlende Schlagworte lt. VLB-Report]],KeysDNB[],4,FALSE),0)</f>
        <v>7</v>
      </c>
      <c r="F1172" s="3">
        <f>VLOOKUP(ReportKeysStatus[[#This Row],[fehlende Schlagworte lt. VLB-Report]],NoOfKeysVLB[],2,FALSE)</f>
        <v>0</v>
      </c>
      <c r="G1172" s="3">
        <f>ReportKeysStatus[[#This Row],['#KW DNB]]+ReportKeysStatus[[#This Row],['#KW VLB]]</f>
        <v>7</v>
      </c>
    </row>
    <row r="1173" spans="1:7" ht="21" customHeight="1" x14ac:dyDescent="0.25">
      <c r="A1173" s="4" t="s">
        <v>1171</v>
      </c>
      <c r="B1173" s="4" t="s">
        <v>10945</v>
      </c>
      <c r="C1173" s="2" t="str">
        <f>IFERROR(IF(LEN(VLOOKUP(ReportKeysStatus[[#This Row],[fehlende Schlagworte lt. VLB-Report]],KeysDNB[],1,FALSE)&gt;0),"ja"),"nein")</f>
        <v>ja</v>
      </c>
      <c r="D1173" s="2" t="str">
        <f>IFERROR(VLOOKUP(ReportKeysStatus[[#This Row],[fehlende Schlagworte lt. VLB-Report]],NoKeysAtDNB[],3,FALSE),"")</f>
        <v/>
      </c>
      <c r="E1173" s="2">
        <f>IFERROR(VLOOKUP(ReportKeysStatus[[#This Row],[fehlende Schlagworte lt. VLB-Report]],KeysDNB[],4,FALSE),0)</f>
        <v>2</v>
      </c>
      <c r="F1173" s="3">
        <f>VLOOKUP(ReportKeysStatus[[#This Row],[fehlende Schlagworte lt. VLB-Report]],NoOfKeysVLB[],2,FALSE)</f>
        <v>0</v>
      </c>
      <c r="G1173" s="3">
        <f>ReportKeysStatus[[#This Row],['#KW DNB]]+ReportKeysStatus[[#This Row],['#KW VLB]]</f>
        <v>2</v>
      </c>
    </row>
    <row r="1174" spans="1:7" ht="21" customHeight="1" x14ac:dyDescent="0.25">
      <c r="A1174" s="4" t="s">
        <v>1172</v>
      </c>
      <c r="B1174" s="4" t="s">
        <v>10945</v>
      </c>
      <c r="C1174" s="2" t="str">
        <f>IFERROR(IF(LEN(VLOOKUP(ReportKeysStatus[[#This Row],[fehlende Schlagworte lt. VLB-Report]],KeysDNB[],1,FALSE)&gt;0),"ja"),"nein")</f>
        <v>ja</v>
      </c>
      <c r="D1174" s="2" t="str">
        <f>IFERROR(VLOOKUP(ReportKeysStatus[[#This Row],[fehlende Schlagworte lt. VLB-Report]],NoKeysAtDNB[],3,FALSE),"")</f>
        <v/>
      </c>
      <c r="E1174" s="2">
        <f>IFERROR(VLOOKUP(ReportKeysStatus[[#This Row],[fehlende Schlagworte lt. VLB-Report]],KeysDNB[],4,FALSE),0)</f>
        <v>2</v>
      </c>
      <c r="F1174" s="3">
        <f>VLOOKUP(ReportKeysStatus[[#This Row],[fehlende Schlagworte lt. VLB-Report]],NoOfKeysVLB[],2,FALSE)</f>
        <v>1</v>
      </c>
      <c r="G1174" s="3">
        <f>ReportKeysStatus[[#This Row],['#KW DNB]]+ReportKeysStatus[[#This Row],['#KW VLB]]</f>
        <v>3</v>
      </c>
    </row>
    <row r="1175" spans="1:7" ht="21" customHeight="1" x14ac:dyDescent="0.25">
      <c r="A1175" s="4" t="s">
        <v>1173</v>
      </c>
      <c r="B1175" s="4" t="s">
        <v>10945</v>
      </c>
      <c r="C1175" s="2" t="str">
        <f>IFERROR(IF(LEN(VLOOKUP(ReportKeysStatus[[#This Row],[fehlende Schlagworte lt. VLB-Report]],KeysDNB[],1,FALSE)&gt;0),"ja"),"nein")</f>
        <v>ja</v>
      </c>
      <c r="D1175" s="2" t="str">
        <f>IFERROR(VLOOKUP(ReportKeysStatus[[#This Row],[fehlende Schlagworte lt. VLB-Report]],NoKeysAtDNB[],3,FALSE),"")</f>
        <v/>
      </c>
      <c r="E1175" s="2">
        <f>IFERROR(VLOOKUP(ReportKeysStatus[[#This Row],[fehlende Schlagworte lt. VLB-Report]],KeysDNB[],4,FALSE),0)</f>
        <v>5</v>
      </c>
      <c r="F1175" s="3">
        <f>VLOOKUP(ReportKeysStatus[[#This Row],[fehlende Schlagworte lt. VLB-Report]],NoOfKeysVLB[],2,FALSE)</f>
        <v>1</v>
      </c>
      <c r="G1175" s="3">
        <f>ReportKeysStatus[[#This Row],['#KW DNB]]+ReportKeysStatus[[#This Row],['#KW VLB]]</f>
        <v>6</v>
      </c>
    </row>
    <row r="1176" spans="1:7" ht="21" customHeight="1" x14ac:dyDescent="0.25">
      <c r="A1176" s="4" t="s">
        <v>1174</v>
      </c>
      <c r="B1176" s="4" t="s">
        <v>10945</v>
      </c>
      <c r="C1176" s="2" t="str">
        <f>IFERROR(IF(LEN(VLOOKUP(ReportKeysStatus[[#This Row],[fehlende Schlagworte lt. VLB-Report]],KeysDNB[],1,FALSE)&gt;0),"ja"),"nein")</f>
        <v>ja</v>
      </c>
      <c r="D1176" s="2" t="str">
        <f>IFERROR(VLOOKUP(ReportKeysStatus[[#This Row],[fehlende Schlagworte lt. VLB-Report]],NoKeysAtDNB[],3,FALSE),"")</f>
        <v/>
      </c>
      <c r="E1176" s="2">
        <f>IFERROR(VLOOKUP(ReportKeysStatus[[#This Row],[fehlende Schlagworte lt. VLB-Report]],KeysDNB[],4,FALSE),0)</f>
        <v>1</v>
      </c>
      <c r="F1176" s="3">
        <f>VLOOKUP(ReportKeysStatus[[#This Row],[fehlende Schlagworte lt. VLB-Report]],NoOfKeysVLB[],2,FALSE)</f>
        <v>2</v>
      </c>
      <c r="G1176" s="3">
        <f>ReportKeysStatus[[#This Row],['#KW DNB]]+ReportKeysStatus[[#This Row],['#KW VLB]]</f>
        <v>3</v>
      </c>
    </row>
    <row r="1177" spans="1:7" ht="21" customHeight="1" x14ac:dyDescent="0.25">
      <c r="A1177" s="4" t="s">
        <v>1175</v>
      </c>
      <c r="B1177" s="4" t="s">
        <v>10945</v>
      </c>
      <c r="C1177" s="2" t="str">
        <f>IFERROR(IF(LEN(VLOOKUP(ReportKeysStatus[[#This Row],[fehlende Schlagworte lt. VLB-Report]],KeysDNB[],1,FALSE)&gt;0),"ja"),"nein")</f>
        <v>ja</v>
      </c>
      <c r="D1177" s="2" t="str">
        <f>IFERROR(VLOOKUP(ReportKeysStatus[[#This Row],[fehlende Schlagworte lt. VLB-Report]],NoKeysAtDNB[],3,FALSE),"")</f>
        <v/>
      </c>
      <c r="E1177" s="2">
        <f>IFERROR(VLOOKUP(ReportKeysStatus[[#This Row],[fehlende Schlagworte lt. VLB-Report]],KeysDNB[],4,FALSE),0)</f>
        <v>4</v>
      </c>
      <c r="F1177" s="3">
        <f>VLOOKUP(ReportKeysStatus[[#This Row],[fehlende Schlagworte lt. VLB-Report]],NoOfKeysVLB[],2,FALSE)</f>
        <v>1</v>
      </c>
      <c r="G1177" s="3">
        <f>ReportKeysStatus[[#This Row],['#KW DNB]]+ReportKeysStatus[[#This Row],['#KW VLB]]</f>
        <v>5</v>
      </c>
    </row>
    <row r="1178" spans="1:7" ht="21" customHeight="1" x14ac:dyDescent="0.25">
      <c r="A1178" s="4" t="s">
        <v>1176</v>
      </c>
      <c r="B1178" s="4" t="s">
        <v>10945</v>
      </c>
      <c r="C1178" s="2" t="str">
        <f>IFERROR(IF(LEN(VLOOKUP(ReportKeysStatus[[#This Row],[fehlende Schlagworte lt. VLB-Report]],KeysDNB[],1,FALSE)&gt;0),"ja"),"nein")</f>
        <v>nein</v>
      </c>
      <c r="D1178" s="2" t="str">
        <f>IFERROR(VLOOKUP(ReportKeysStatus[[#This Row],[fehlende Schlagworte lt. VLB-Report]],NoKeysAtDNB[],3,FALSE),"")</f>
        <v>00_keine Schlagworte bei DNB vorhanden</v>
      </c>
      <c r="E1178" s="2">
        <f>IFERROR(VLOOKUP(ReportKeysStatus[[#This Row],[fehlende Schlagworte lt. VLB-Report]],KeysDNB[],4,FALSE),0)</f>
        <v>0</v>
      </c>
      <c r="F1178" s="3">
        <f>VLOOKUP(ReportKeysStatus[[#This Row],[fehlende Schlagworte lt. VLB-Report]],NoOfKeysVLB[],2,FALSE)</f>
        <v>2</v>
      </c>
      <c r="G1178" s="3">
        <f>ReportKeysStatus[[#This Row],['#KW DNB]]+ReportKeysStatus[[#This Row],['#KW VLB]]</f>
        <v>2</v>
      </c>
    </row>
    <row r="1179" spans="1:7" ht="21" customHeight="1" x14ac:dyDescent="0.25">
      <c r="A1179" s="4" t="s">
        <v>1177</v>
      </c>
      <c r="B1179" s="4" t="s">
        <v>10945</v>
      </c>
      <c r="C1179" s="2" t="str">
        <f>IFERROR(IF(LEN(VLOOKUP(ReportKeysStatus[[#This Row],[fehlende Schlagworte lt. VLB-Report]],KeysDNB[],1,FALSE)&gt;0),"ja"),"nein")</f>
        <v>nein</v>
      </c>
      <c r="D1179" s="2" t="str">
        <f>IFERROR(VLOOKUP(ReportKeysStatus[[#This Row],[fehlende Schlagworte lt. VLB-Report]],NoKeysAtDNB[],3,FALSE),"")</f>
        <v>00_keine Schlagworte bei DNB vorhanden</v>
      </c>
      <c r="E1179" s="2">
        <f>IFERROR(VLOOKUP(ReportKeysStatus[[#This Row],[fehlende Schlagworte lt. VLB-Report]],KeysDNB[],4,FALSE),0)</f>
        <v>0</v>
      </c>
      <c r="F1179" s="3">
        <f>VLOOKUP(ReportKeysStatus[[#This Row],[fehlende Schlagworte lt. VLB-Report]],NoOfKeysVLB[],2,FALSE)</f>
        <v>2</v>
      </c>
      <c r="G1179" s="3">
        <f>ReportKeysStatus[[#This Row],['#KW DNB]]+ReportKeysStatus[[#This Row],['#KW VLB]]</f>
        <v>2</v>
      </c>
    </row>
    <row r="1180" spans="1:7" ht="21" customHeight="1" x14ac:dyDescent="0.25">
      <c r="A1180" s="4" t="s">
        <v>1178</v>
      </c>
      <c r="B1180" s="4" t="s">
        <v>10945</v>
      </c>
      <c r="C1180" s="2" t="str">
        <f>IFERROR(IF(LEN(VLOOKUP(ReportKeysStatus[[#This Row],[fehlende Schlagworte lt. VLB-Report]],KeysDNB[],1,FALSE)&gt;0),"ja"),"nein")</f>
        <v>nein</v>
      </c>
      <c r="D1180" s="2" t="str">
        <f>IFERROR(VLOOKUP(ReportKeysStatus[[#This Row],[fehlende Schlagworte lt. VLB-Report]],NoKeysAtDNB[],3,FALSE),"")</f>
        <v>00_keine Schlagworte bei DNB vorhanden</v>
      </c>
      <c r="E1180" s="2">
        <f>IFERROR(VLOOKUP(ReportKeysStatus[[#This Row],[fehlende Schlagworte lt. VLB-Report]],KeysDNB[],4,FALSE),0)</f>
        <v>0</v>
      </c>
      <c r="F1180" s="3">
        <f>VLOOKUP(ReportKeysStatus[[#This Row],[fehlende Schlagworte lt. VLB-Report]],NoOfKeysVLB[],2,FALSE)</f>
        <v>2</v>
      </c>
      <c r="G1180" s="3">
        <f>ReportKeysStatus[[#This Row],['#KW DNB]]+ReportKeysStatus[[#This Row],['#KW VLB]]</f>
        <v>2</v>
      </c>
    </row>
    <row r="1181" spans="1:7" ht="21" customHeight="1" x14ac:dyDescent="0.25">
      <c r="A1181" s="4" t="s">
        <v>1179</v>
      </c>
      <c r="B1181" s="4" t="s">
        <v>10945</v>
      </c>
      <c r="C1181" s="2" t="str">
        <f>IFERROR(IF(LEN(VLOOKUP(ReportKeysStatus[[#This Row],[fehlende Schlagworte lt. VLB-Report]],KeysDNB[],1,FALSE)&gt;0),"ja"),"nein")</f>
        <v>nein</v>
      </c>
      <c r="D1181" s="2" t="str">
        <f>IFERROR(VLOOKUP(ReportKeysStatus[[#This Row],[fehlende Schlagworte lt. VLB-Report]],NoKeysAtDNB[],3,FALSE),"")</f>
        <v>00_keine Schlagworte bei DNB vorhanden</v>
      </c>
      <c r="E1181" s="2">
        <f>IFERROR(VLOOKUP(ReportKeysStatus[[#This Row],[fehlende Schlagworte lt. VLB-Report]],KeysDNB[],4,FALSE),0)</f>
        <v>0</v>
      </c>
      <c r="F1181" s="3">
        <f>VLOOKUP(ReportKeysStatus[[#This Row],[fehlende Schlagworte lt. VLB-Report]],NoOfKeysVLB[],2,FALSE)</f>
        <v>2</v>
      </c>
      <c r="G1181" s="3">
        <f>ReportKeysStatus[[#This Row],['#KW DNB]]+ReportKeysStatus[[#This Row],['#KW VLB]]</f>
        <v>2</v>
      </c>
    </row>
    <row r="1182" spans="1:7" ht="21" customHeight="1" x14ac:dyDescent="0.25">
      <c r="A1182" s="4" t="s">
        <v>1180</v>
      </c>
      <c r="B1182" s="4" t="s">
        <v>10945</v>
      </c>
      <c r="C1182" s="2" t="str">
        <f>IFERROR(IF(LEN(VLOOKUP(ReportKeysStatus[[#This Row],[fehlende Schlagworte lt. VLB-Report]],KeysDNB[],1,FALSE)&gt;0),"ja"),"nein")</f>
        <v>nein</v>
      </c>
      <c r="D1182" s="2" t="str">
        <f>IFERROR(VLOOKUP(ReportKeysStatus[[#This Row],[fehlende Schlagworte lt. VLB-Report]],NoKeysAtDNB[],3,FALSE),"")</f>
        <v>00_keine Schlagworte bei DNB vorhanden</v>
      </c>
      <c r="E1182" s="2">
        <f>IFERROR(VLOOKUP(ReportKeysStatus[[#This Row],[fehlende Schlagworte lt. VLB-Report]],KeysDNB[],4,FALSE),0)</f>
        <v>0</v>
      </c>
      <c r="F1182" s="3">
        <f>VLOOKUP(ReportKeysStatus[[#This Row],[fehlende Schlagworte lt. VLB-Report]],NoOfKeysVLB[],2,FALSE)</f>
        <v>0</v>
      </c>
      <c r="G1182" s="3">
        <f>ReportKeysStatus[[#This Row],['#KW DNB]]+ReportKeysStatus[[#This Row],['#KW VLB]]</f>
        <v>0</v>
      </c>
    </row>
    <row r="1183" spans="1:7" ht="21" customHeight="1" x14ac:dyDescent="0.25">
      <c r="A1183" s="4" t="s">
        <v>1181</v>
      </c>
      <c r="B1183" s="4" t="s">
        <v>10945</v>
      </c>
      <c r="C1183" s="2" t="str">
        <f>IFERROR(IF(LEN(VLOOKUP(ReportKeysStatus[[#This Row],[fehlende Schlagworte lt. VLB-Report]],KeysDNB[],1,FALSE)&gt;0),"ja"),"nein")</f>
        <v>nein</v>
      </c>
      <c r="D1183" s="2" t="str">
        <f>IFERROR(VLOOKUP(ReportKeysStatus[[#This Row],[fehlende Schlagworte lt. VLB-Report]],NoKeysAtDNB[],3,FALSE),"")</f>
        <v>00_keine Schlagworte bei DNB vorhanden</v>
      </c>
      <c r="E1183" s="2">
        <f>IFERROR(VLOOKUP(ReportKeysStatus[[#This Row],[fehlende Schlagworte lt. VLB-Report]],KeysDNB[],4,FALSE),0)</f>
        <v>0</v>
      </c>
      <c r="F1183" s="3">
        <f>VLOOKUP(ReportKeysStatus[[#This Row],[fehlende Schlagworte lt. VLB-Report]],NoOfKeysVLB[],2,FALSE)</f>
        <v>0</v>
      </c>
      <c r="G1183" s="3">
        <f>ReportKeysStatus[[#This Row],['#KW DNB]]+ReportKeysStatus[[#This Row],['#KW VLB]]</f>
        <v>0</v>
      </c>
    </row>
    <row r="1184" spans="1:7" ht="21" customHeight="1" x14ac:dyDescent="0.25">
      <c r="A1184" s="4" t="s">
        <v>1182</v>
      </c>
      <c r="B1184" s="4" t="s">
        <v>10945</v>
      </c>
      <c r="C1184" s="2" t="str">
        <f>IFERROR(IF(LEN(VLOOKUP(ReportKeysStatus[[#This Row],[fehlende Schlagworte lt. VLB-Report]],KeysDNB[],1,FALSE)&gt;0),"ja"),"nein")</f>
        <v>ja</v>
      </c>
      <c r="D1184" s="2" t="str">
        <f>IFERROR(VLOOKUP(ReportKeysStatus[[#This Row],[fehlende Schlagworte lt. VLB-Report]],NoKeysAtDNB[],3,FALSE),"")</f>
        <v/>
      </c>
      <c r="E1184" s="2">
        <f>IFERROR(VLOOKUP(ReportKeysStatus[[#This Row],[fehlende Schlagworte lt. VLB-Report]],KeysDNB[],4,FALSE),0)</f>
        <v>5</v>
      </c>
      <c r="F1184" s="3">
        <f>VLOOKUP(ReportKeysStatus[[#This Row],[fehlende Schlagworte lt. VLB-Report]],NoOfKeysVLB[],2,FALSE)</f>
        <v>2</v>
      </c>
      <c r="G1184" s="3">
        <f>ReportKeysStatus[[#This Row],['#KW DNB]]+ReportKeysStatus[[#This Row],['#KW VLB]]</f>
        <v>7</v>
      </c>
    </row>
    <row r="1185" spans="1:7" ht="21" customHeight="1" x14ac:dyDescent="0.25">
      <c r="A1185" s="4" t="s">
        <v>1183</v>
      </c>
      <c r="B1185" s="4" t="s">
        <v>10945</v>
      </c>
      <c r="C1185" s="2" t="str">
        <f>IFERROR(IF(LEN(VLOOKUP(ReportKeysStatus[[#This Row],[fehlende Schlagworte lt. VLB-Report]],KeysDNB[],1,FALSE)&gt;0),"ja"),"nein")</f>
        <v>ja</v>
      </c>
      <c r="D1185" s="2" t="str">
        <f>IFERROR(VLOOKUP(ReportKeysStatus[[#This Row],[fehlende Schlagworte lt. VLB-Report]],NoKeysAtDNB[],3,FALSE),"")</f>
        <v/>
      </c>
      <c r="E1185" s="2">
        <f>IFERROR(VLOOKUP(ReportKeysStatus[[#This Row],[fehlende Schlagworte lt. VLB-Report]],KeysDNB[],4,FALSE),0)</f>
        <v>5</v>
      </c>
      <c r="F1185" s="3">
        <f>VLOOKUP(ReportKeysStatus[[#This Row],[fehlende Schlagworte lt. VLB-Report]],NoOfKeysVLB[],2,FALSE)</f>
        <v>2</v>
      </c>
      <c r="G1185" s="3">
        <f>ReportKeysStatus[[#This Row],['#KW DNB]]+ReportKeysStatus[[#This Row],['#KW VLB]]</f>
        <v>7</v>
      </c>
    </row>
    <row r="1186" spans="1:7" ht="21" customHeight="1" x14ac:dyDescent="0.25">
      <c r="A1186" s="4" t="s">
        <v>1184</v>
      </c>
      <c r="B1186" s="4" t="s">
        <v>10945</v>
      </c>
      <c r="C1186" s="2" t="str">
        <f>IFERROR(IF(LEN(VLOOKUP(ReportKeysStatus[[#This Row],[fehlende Schlagworte lt. VLB-Report]],KeysDNB[],1,FALSE)&gt;0),"ja"),"nein")</f>
        <v>ja</v>
      </c>
      <c r="D1186" s="2" t="str">
        <f>IFERROR(VLOOKUP(ReportKeysStatus[[#This Row],[fehlende Schlagworte lt. VLB-Report]],NoKeysAtDNB[],3,FALSE),"")</f>
        <v/>
      </c>
      <c r="E1186" s="2">
        <f>IFERROR(VLOOKUP(ReportKeysStatus[[#This Row],[fehlende Schlagworte lt. VLB-Report]],KeysDNB[],4,FALSE),0)</f>
        <v>4</v>
      </c>
      <c r="F1186" s="3">
        <f>VLOOKUP(ReportKeysStatus[[#This Row],[fehlende Schlagworte lt. VLB-Report]],NoOfKeysVLB[],2,FALSE)</f>
        <v>0</v>
      </c>
      <c r="G1186" s="3">
        <f>ReportKeysStatus[[#This Row],['#KW DNB]]+ReportKeysStatus[[#This Row],['#KW VLB]]</f>
        <v>4</v>
      </c>
    </row>
    <row r="1187" spans="1:7" ht="21" customHeight="1" x14ac:dyDescent="0.25">
      <c r="A1187" s="4" t="s">
        <v>1185</v>
      </c>
      <c r="B1187" s="4" t="s">
        <v>10945</v>
      </c>
      <c r="C1187" s="2" t="str">
        <f>IFERROR(IF(LEN(VLOOKUP(ReportKeysStatus[[#This Row],[fehlende Schlagworte lt. VLB-Report]],KeysDNB[],1,FALSE)&gt;0),"ja"),"nein")</f>
        <v>ja</v>
      </c>
      <c r="D1187" s="2" t="str">
        <f>IFERROR(VLOOKUP(ReportKeysStatus[[#This Row],[fehlende Schlagworte lt. VLB-Report]],NoKeysAtDNB[],3,FALSE),"")</f>
        <v/>
      </c>
      <c r="E1187" s="2">
        <f>IFERROR(VLOOKUP(ReportKeysStatus[[#This Row],[fehlende Schlagworte lt. VLB-Report]],KeysDNB[],4,FALSE),0)</f>
        <v>3</v>
      </c>
      <c r="F1187" s="3">
        <f>VLOOKUP(ReportKeysStatus[[#This Row],[fehlende Schlagworte lt. VLB-Report]],NoOfKeysVLB[],2,FALSE)</f>
        <v>0</v>
      </c>
      <c r="G1187" s="3">
        <f>ReportKeysStatus[[#This Row],['#KW DNB]]+ReportKeysStatus[[#This Row],['#KW VLB]]</f>
        <v>3</v>
      </c>
    </row>
    <row r="1188" spans="1:7" ht="21" customHeight="1" x14ac:dyDescent="0.25">
      <c r="A1188" s="4" t="s">
        <v>1186</v>
      </c>
      <c r="B1188" s="4" t="s">
        <v>10945</v>
      </c>
      <c r="C1188" s="2" t="str">
        <f>IFERROR(IF(LEN(VLOOKUP(ReportKeysStatus[[#This Row],[fehlende Schlagworte lt. VLB-Report]],KeysDNB[],1,FALSE)&gt;0),"ja"),"nein")</f>
        <v>ja</v>
      </c>
      <c r="D1188" s="2" t="str">
        <f>IFERROR(VLOOKUP(ReportKeysStatus[[#This Row],[fehlende Schlagworte lt. VLB-Report]],NoKeysAtDNB[],3,FALSE),"")</f>
        <v/>
      </c>
      <c r="E1188" s="2">
        <f>IFERROR(VLOOKUP(ReportKeysStatus[[#This Row],[fehlende Schlagworte lt. VLB-Report]],KeysDNB[],4,FALSE),0)</f>
        <v>4</v>
      </c>
      <c r="F1188" s="3">
        <f>VLOOKUP(ReportKeysStatus[[#This Row],[fehlende Schlagworte lt. VLB-Report]],NoOfKeysVLB[],2,FALSE)</f>
        <v>0</v>
      </c>
      <c r="G1188" s="3">
        <f>ReportKeysStatus[[#This Row],['#KW DNB]]+ReportKeysStatus[[#This Row],['#KW VLB]]</f>
        <v>4</v>
      </c>
    </row>
    <row r="1189" spans="1:7" ht="21" customHeight="1" x14ac:dyDescent="0.25">
      <c r="A1189" s="4" t="s">
        <v>1187</v>
      </c>
      <c r="B1189" s="4" t="s">
        <v>10945</v>
      </c>
      <c r="C1189" s="2" t="str">
        <f>IFERROR(IF(LEN(VLOOKUP(ReportKeysStatus[[#This Row],[fehlende Schlagworte lt. VLB-Report]],KeysDNB[],1,FALSE)&gt;0),"ja"),"nein")</f>
        <v>ja</v>
      </c>
      <c r="D1189" s="2" t="str">
        <f>IFERROR(VLOOKUP(ReportKeysStatus[[#This Row],[fehlende Schlagworte lt. VLB-Report]],NoKeysAtDNB[],3,FALSE),"")</f>
        <v/>
      </c>
      <c r="E1189" s="2">
        <f>IFERROR(VLOOKUP(ReportKeysStatus[[#This Row],[fehlende Schlagworte lt. VLB-Report]],KeysDNB[],4,FALSE),0)</f>
        <v>6</v>
      </c>
      <c r="F1189" s="3">
        <f>VLOOKUP(ReportKeysStatus[[#This Row],[fehlende Schlagworte lt. VLB-Report]],NoOfKeysVLB[],2,FALSE)</f>
        <v>0</v>
      </c>
      <c r="G1189" s="3">
        <f>ReportKeysStatus[[#This Row],['#KW DNB]]+ReportKeysStatus[[#This Row],['#KW VLB]]</f>
        <v>6</v>
      </c>
    </row>
    <row r="1190" spans="1:7" ht="21" customHeight="1" x14ac:dyDescent="0.25">
      <c r="A1190" s="4" t="s">
        <v>1188</v>
      </c>
      <c r="B1190" s="4" t="s">
        <v>10945</v>
      </c>
      <c r="C1190" s="2" t="str">
        <f>IFERROR(IF(LEN(VLOOKUP(ReportKeysStatus[[#This Row],[fehlende Schlagworte lt. VLB-Report]],KeysDNB[],1,FALSE)&gt;0),"ja"),"nein")</f>
        <v>ja</v>
      </c>
      <c r="D1190" s="2" t="str">
        <f>IFERROR(VLOOKUP(ReportKeysStatus[[#This Row],[fehlende Schlagworte lt. VLB-Report]],NoKeysAtDNB[],3,FALSE),"")</f>
        <v/>
      </c>
      <c r="E1190" s="2">
        <f>IFERROR(VLOOKUP(ReportKeysStatus[[#This Row],[fehlende Schlagworte lt. VLB-Report]],KeysDNB[],4,FALSE),0)</f>
        <v>3</v>
      </c>
      <c r="F1190" s="3">
        <f>VLOOKUP(ReportKeysStatus[[#This Row],[fehlende Schlagworte lt. VLB-Report]],NoOfKeysVLB[],2,FALSE)</f>
        <v>2</v>
      </c>
      <c r="G1190" s="3">
        <f>ReportKeysStatus[[#This Row],['#KW DNB]]+ReportKeysStatus[[#This Row],['#KW VLB]]</f>
        <v>5</v>
      </c>
    </row>
    <row r="1191" spans="1:7" ht="21" customHeight="1" x14ac:dyDescent="0.25">
      <c r="A1191" s="4" t="s">
        <v>1189</v>
      </c>
      <c r="B1191" s="4" t="s">
        <v>10945</v>
      </c>
      <c r="C1191" s="2" t="str">
        <f>IFERROR(IF(LEN(VLOOKUP(ReportKeysStatus[[#This Row],[fehlende Schlagworte lt. VLB-Report]],KeysDNB[],1,FALSE)&gt;0),"ja"),"nein")</f>
        <v>ja</v>
      </c>
      <c r="D1191" s="2" t="str">
        <f>IFERROR(VLOOKUP(ReportKeysStatus[[#This Row],[fehlende Schlagworte lt. VLB-Report]],NoKeysAtDNB[],3,FALSE),"")</f>
        <v/>
      </c>
      <c r="E1191" s="2">
        <f>IFERROR(VLOOKUP(ReportKeysStatus[[#This Row],[fehlende Schlagworte lt. VLB-Report]],KeysDNB[],4,FALSE),0)</f>
        <v>4</v>
      </c>
      <c r="F1191" s="3">
        <f>VLOOKUP(ReportKeysStatus[[#This Row],[fehlende Schlagworte lt. VLB-Report]],NoOfKeysVLB[],2,FALSE)</f>
        <v>0</v>
      </c>
      <c r="G1191" s="3">
        <f>ReportKeysStatus[[#This Row],['#KW DNB]]+ReportKeysStatus[[#This Row],['#KW VLB]]</f>
        <v>4</v>
      </c>
    </row>
    <row r="1192" spans="1:7" ht="21" customHeight="1" x14ac:dyDescent="0.25">
      <c r="A1192" s="4" t="s">
        <v>1190</v>
      </c>
      <c r="B1192" s="4" t="s">
        <v>10945</v>
      </c>
      <c r="C1192" s="2" t="str">
        <f>IFERROR(IF(LEN(VLOOKUP(ReportKeysStatus[[#This Row],[fehlende Schlagworte lt. VLB-Report]],KeysDNB[],1,FALSE)&gt;0),"ja"),"nein")</f>
        <v>nein</v>
      </c>
      <c r="D1192" s="2" t="str">
        <f>IFERROR(VLOOKUP(ReportKeysStatus[[#This Row],[fehlende Schlagworte lt. VLB-Report]],NoKeysAtDNB[],3,FALSE),"")</f>
        <v/>
      </c>
      <c r="E1192" s="2">
        <f>IFERROR(VLOOKUP(ReportKeysStatus[[#This Row],[fehlende Schlagworte lt. VLB-Report]],KeysDNB[],4,FALSE),0)</f>
        <v>0</v>
      </c>
      <c r="F1192" s="3">
        <f>VLOOKUP(ReportKeysStatus[[#This Row],[fehlende Schlagworte lt. VLB-Report]],NoOfKeysVLB[],2,FALSE)</f>
        <v>0</v>
      </c>
      <c r="G1192" s="3">
        <f>ReportKeysStatus[[#This Row],['#KW DNB]]+ReportKeysStatus[[#This Row],['#KW VLB]]</f>
        <v>0</v>
      </c>
    </row>
    <row r="1193" spans="1:7" ht="21" customHeight="1" x14ac:dyDescent="0.25">
      <c r="A1193" s="4" t="s">
        <v>1191</v>
      </c>
      <c r="B1193" s="4" t="s">
        <v>10945</v>
      </c>
      <c r="C1193" s="2" t="str">
        <f>IFERROR(IF(LEN(VLOOKUP(ReportKeysStatus[[#This Row],[fehlende Schlagworte lt. VLB-Report]],KeysDNB[],1,FALSE)&gt;0),"ja"),"nein")</f>
        <v>ja</v>
      </c>
      <c r="D1193" s="2" t="str">
        <f>IFERROR(VLOOKUP(ReportKeysStatus[[#This Row],[fehlende Schlagworte lt. VLB-Report]],NoKeysAtDNB[],3,FALSE),"")</f>
        <v/>
      </c>
      <c r="E1193" s="2">
        <f>IFERROR(VLOOKUP(ReportKeysStatus[[#This Row],[fehlende Schlagworte lt. VLB-Report]],KeysDNB[],4,FALSE),0)</f>
        <v>4</v>
      </c>
      <c r="F1193" s="3">
        <f>VLOOKUP(ReportKeysStatus[[#This Row],[fehlende Schlagworte lt. VLB-Report]],NoOfKeysVLB[],2,FALSE)</f>
        <v>0</v>
      </c>
      <c r="G1193" s="3">
        <f>ReportKeysStatus[[#This Row],['#KW DNB]]+ReportKeysStatus[[#This Row],['#KW VLB]]</f>
        <v>4</v>
      </c>
    </row>
    <row r="1194" spans="1:7" ht="21" customHeight="1" x14ac:dyDescent="0.25">
      <c r="A1194" s="4" t="s">
        <v>1192</v>
      </c>
      <c r="B1194" s="4" t="s">
        <v>10945</v>
      </c>
      <c r="C1194" s="2" t="str">
        <f>IFERROR(IF(LEN(VLOOKUP(ReportKeysStatus[[#This Row],[fehlende Schlagworte lt. VLB-Report]],KeysDNB[],1,FALSE)&gt;0),"ja"),"nein")</f>
        <v>ja</v>
      </c>
      <c r="D1194" s="2" t="str">
        <f>IFERROR(VLOOKUP(ReportKeysStatus[[#This Row],[fehlende Schlagworte lt. VLB-Report]],NoKeysAtDNB[],3,FALSE),"")</f>
        <v/>
      </c>
      <c r="E1194" s="2">
        <f>IFERROR(VLOOKUP(ReportKeysStatus[[#This Row],[fehlende Schlagworte lt. VLB-Report]],KeysDNB[],4,FALSE),0)</f>
        <v>5</v>
      </c>
      <c r="F1194" s="3">
        <f>VLOOKUP(ReportKeysStatus[[#This Row],[fehlende Schlagworte lt. VLB-Report]],NoOfKeysVLB[],2,FALSE)</f>
        <v>2</v>
      </c>
      <c r="G1194" s="3">
        <f>ReportKeysStatus[[#This Row],['#KW DNB]]+ReportKeysStatus[[#This Row],['#KW VLB]]</f>
        <v>7</v>
      </c>
    </row>
    <row r="1195" spans="1:7" ht="21" customHeight="1" x14ac:dyDescent="0.25">
      <c r="A1195" s="4" t="s">
        <v>1193</v>
      </c>
      <c r="B1195" s="4" t="s">
        <v>10945</v>
      </c>
      <c r="C1195" s="2" t="str">
        <f>IFERROR(IF(LEN(VLOOKUP(ReportKeysStatus[[#This Row],[fehlende Schlagworte lt. VLB-Report]],KeysDNB[],1,FALSE)&gt;0),"ja"),"nein")</f>
        <v>ja</v>
      </c>
      <c r="D1195" s="2" t="str">
        <f>IFERROR(VLOOKUP(ReportKeysStatus[[#This Row],[fehlende Schlagworte lt. VLB-Report]],NoKeysAtDNB[],3,FALSE),"")</f>
        <v/>
      </c>
      <c r="E1195" s="2">
        <f>IFERROR(VLOOKUP(ReportKeysStatus[[#This Row],[fehlende Schlagworte lt. VLB-Report]],KeysDNB[],4,FALSE),0)</f>
        <v>3</v>
      </c>
      <c r="F1195" s="3">
        <f>VLOOKUP(ReportKeysStatus[[#This Row],[fehlende Schlagworte lt. VLB-Report]],NoOfKeysVLB[],2,FALSE)</f>
        <v>0</v>
      </c>
      <c r="G1195" s="3">
        <f>ReportKeysStatus[[#This Row],['#KW DNB]]+ReportKeysStatus[[#This Row],['#KW VLB]]</f>
        <v>3</v>
      </c>
    </row>
    <row r="1196" spans="1:7" ht="21" customHeight="1" x14ac:dyDescent="0.25">
      <c r="A1196" s="4" t="s">
        <v>1194</v>
      </c>
      <c r="B1196" s="4" t="s">
        <v>10945</v>
      </c>
      <c r="C1196" s="2" t="str">
        <f>IFERROR(IF(LEN(VLOOKUP(ReportKeysStatus[[#This Row],[fehlende Schlagworte lt. VLB-Report]],KeysDNB[],1,FALSE)&gt;0),"ja"),"nein")</f>
        <v>ja</v>
      </c>
      <c r="D1196" s="2" t="str">
        <f>IFERROR(VLOOKUP(ReportKeysStatus[[#This Row],[fehlende Schlagworte lt. VLB-Report]],NoKeysAtDNB[],3,FALSE),"")</f>
        <v/>
      </c>
      <c r="E1196" s="2">
        <f>IFERROR(VLOOKUP(ReportKeysStatus[[#This Row],[fehlende Schlagworte lt. VLB-Report]],KeysDNB[],4,FALSE),0)</f>
        <v>4</v>
      </c>
      <c r="F1196" s="3">
        <f>VLOOKUP(ReportKeysStatus[[#This Row],[fehlende Schlagworte lt. VLB-Report]],NoOfKeysVLB[],2,FALSE)</f>
        <v>0</v>
      </c>
      <c r="G1196" s="3">
        <f>ReportKeysStatus[[#This Row],['#KW DNB]]+ReportKeysStatus[[#This Row],['#KW VLB]]</f>
        <v>4</v>
      </c>
    </row>
    <row r="1197" spans="1:7" ht="21" customHeight="1" x14ac:dyDescent="0.25">
      <c r="A1197" s="4" t="s">
        <v>1195</v>
      </c>
      <c r="B1197" s="4" t="s">
        <v>10945</v>
      </c>
      <c r="C1197" s="2" t="str">
        <f>IFERROR(IF(LEN(VLOOKUP(ReportKeysStatus[[#This Row],[fehlende Schlagworte lt. VLB-Report]],KeysDNB[],1,FALSE)&gt;0),"ja"),"nein")</f>
        <v>ja</v>
      </c>
      <c r="D1197" s="2" t="str">
        <f>IFERROR(VLOOKUP(ReportKeysStatus[[#This Row],[fehlende Schlagworte lt. VLB-Report]],NoKeysAtDNB[],3,FALSE),"")</f>
        <v/>
      </c>
      <c r="E1197" s="2">
        <f>IFERROR(VLOOKUP(ReportKeysStatus[[#This Row],[fehlende Schlagworte lt. VLB-Report]],KeysDNB[],4,FALSE),0)</f>
        <v>4</v>
      </c>
      <c r="F1197" s="3">
        <f>VLOOKUP(ReportKeysStatus[[#This Row],[fehlende Schlagworte lt. VLB-Report]],NoOfKeysVLB[],2,FALSE)</f>
        <v>0</v>
      </c>
      <c r="G1197" s="3">
        <f>ReportKeysStatus[[#This Row],['#KW DNB]]+ReportKeysStatus[[#This Row],['#KW VLB]]</f>
        <v>4</v>
      </c>
    </row>
    <row r="1198" spans="1:7" ht="21" customHeight="1" x14ac:dyDescent="0.25">
      <c r="A1198" s="4" t="s">
        <v>1196</v>
      </c>
      <c r="B1198" s="4" t="s">
        <v>10945</v>
      </c>
      <c r="C1198" s="2" t="str">
        <f>IFERROR(IF(LEN(VLOOKUP(ReportKeysStatus[[#This Row],[fehlende Schlagworte lt. VLB-Report]],KeysDNB[],1,FALSE)&gt;0),"ja"),"nein")</f>
        <v>ja</v>
      </c>
      <c r="D1198" s="2" t="str">
        <f>IFERROR(VLOOKUP(ReportKeysStatus[[#This Row],[fehlende Schlagworte lt. VLB-Report]],NoKeysAtDNB[],3,FALSE),"")</f>
        <v/>
      </c>
      <c r="E1198" s="2">
        <f>IFERROR(VLOOKUP(ReportKeysStatus[[#This Row],[fehlende Schlagworte lt. VLB-Report]],KeysDNB[],4,FALSE),0)</f>
        <v>1</v>
      </c>
      <c r="F1198" s="3">
        <f>VLOOKUP(ReportKeysStatus[[#This Row],[fehlende Schlagworte lt. VLB-Report]],NoOfKeysVLB[],2,FALSE)</f>
        <v>1</v>
      </c>
      <c r="G1198" s="3">
        <f>ReportKeysStatus[[#This Row],['#KW DNB]]+ReportKeysStatus[[#This Row],['#KW VLB]]</f>
        <v>2</v>
      </c>
    </row>
    <row r="1199" spans="1:7" ht="21" customHeight="1" x14ac:dyDescent="0.25">
      <c r="A1199" s="4" t="s">
        <v>1197</v>
      </c>
      <c r="B1199" s="4" t="s">
        <v>10945</v>
      </c>
      <c r="C1199" s="2" t="str">
        <f>IFERROR(IF(LEN(VLOOKUP(ReportKeysStatus[[#This Row],[fehlende Schlagworte lt. VLB-Report]],KeysDNB[],1,FALSE)&gt;0),"ja"),"nein")</f>
        <v>ja</v>
      </c>
      <c r="D1199" s="2" t="str">
        <f>IFERROR(VLOOKUP(ReportKeysStatus[[#This Row],[fehlende Schlagworte lt. VLB-Report]],NoKeysAtDNB[],3,FALSE),"")</f>
        <v/>
      </c>
      <c r="E1199" s="2">
        <f>IFERROR(VLOOKUP(ReportKeysStatus[[#This Row],[fehlende Schlagworte lt. VLB-Report]],KeysDNB[],4,FALSE),0)</f>
        <v>5</v>
      </c>
      <c r="F1199" s="3">
        <f>VLOOKUP(ReportKeysStatus[[#This Row],[fehlende Schlagworte lt. VLB-Report]],NoOfKeysVLB[],2,FALSE)</f>
        <v>2</v>
      </c>
      <c r="G1199" s="3">
        <f>ReportKeysStatus[[#This Row],['#KW DNB]]+ReportKeysStatus[[#This Row],['#KW VLB]]</f>
        <v>7</v>
      </c>
    </row>
    <row r="1200" spans="1:7" ht="21" customHeight="1" x14ac:dyDescent="0.25">
      <c r="A1200" s="4" t="s">
        <v>1198</v>
      </c>
      <c r="B1200" s="4" t="s">
        <v>10945</v>
      </c>
      <c r="C1200" s="2" t="str">
        <f>IFERROR(IF(LEN(VLOOKUP(ReportKeysStatus[[#This Row],[fehlende Schlagworte lt. VLB-Report]],KeysDNB[],1,FALSE)&gt;0),"ja"),"nein")</f>
        <v>ja</v>
      </c>
      <c r="D1200" s="2" t="str">
        <f>IFERROR(VLOOKUP(ReportKeysStatus[[#This Row],[fehlende Schlagworte lt. VLB-Report]],NoKeysAtDNB[],3,FALSE),"")</f>
        <v/>
      </c>
      <c r="E1200" s="2">
        <f>IFERROR(VLOOKUP(ReportKeysStatus[[#This Row],[fehlende Schlagworte lt. VLB-Report]],KeysDNB[],4,FALSE),0)</f>
        <v>4</v>
      </c>
      <c r="F1200" s="3">
        <f>VLOOKUP(ReportKeysStatus[[#This Row],[fehlende Schlagworte lt. VLB-Report]],NoOfKeysVLB[],2,FALSE)</f>
        <v>0</v>
      </c>
      <c r="G1200" s="3">
        <f>ReportKeysStatus[[#This Row],['#KW DNB]]+ReportKeysStatus[[#This Row],['#KW VLB]]</f>
        <v>4</v>
      </c>
    </row>
    <row r="1201" spans="1:7" ht="21" customHeight="1" x14ac:dyDescent="0.25">
      <c r="A1201" s="4" t="s">
        <v>1199</v>
      </c>
      <c r="B1201" s="4" t="s">
        <v>10945</v>
      </c>
      <c r="C1201" s="2" t="str">
        <f>IFERROR(IF(LEN(VLOOKUP(ReportKeysStatus[[#This Row],[fehlende Schlagworte lt. VLB-Report]],KeysDNB[],1,FALSE)&gt;0),"ja"),"nein")</f>
        <v>ja</v>
      </c>
      <c r="D1201" s="2" t="str">
        <f>IFERROR(VLOOKUP(ReportKeysStatus[[#This Row],[fehlende Schlagworte lt. VLB-Report]],NoKeysAtDNB[],3,FALSE),"")</f>
        <v/>
      </c>
      <c r="E1201" s="2">
        <f>IFERROR(VLOOKUP(ReportKeysStatus[[#This Row],[fehlende Schlagworte lt. VLB-Report]],KeysDNB[],4,FALSE),0)</f>
        <v>4</v>
      </c>
      <c r="F1201" s="3">
        <f>VLOOKUP(ReportKeysStatus[[#This Row],[fehlende Schlagworte lt. VLB-Report]],NoOfKeysVLB[],2,FALSE)</f>
        <v>0</v>
      </c>
      <c r="G1201" s="3">
        <f>ReportKeysStatus[[#This Row],['#KW DNB]]+ReportKeysStatus[[#This Row],['#KW VLB]]</f>
        <v>4</v>
      </c>
    </row>
    <row r="1202" spans="1:7" ht="21" customHeight="1" x14ac:dyDescent="0.25">
      <c r="A1202" s="4" t="s">
        <v>1200</v>
      </c>
      <c r="B1202" s="4" t="s">
        <v>10945</v>
      </c>
      <c r="C1202" s="2" t="str">
        <f>IFERROR(IF(LEN(VLOOKUP(ReportKeysStatus[[#This Row],[fehlende Schlagworte lt. VLB-Report]],KeysDNB[],1,FALSE)&gt;0),"ja"),"nein")</f>
        <v>ja</v>
      </c>
      <c r="D1202" s="2" t="str">
        <f>IFERROR(VLOOKUP(ReportKeysStatus[[#This Row],[fehlende Schlagworte lt. VLB-Report]],NoKeysAtDNB[],3,FALSE),"")</f>
        <v/>
      </c>
      <c r="E1202" s="2">
        <f>IFERROR(VLOOKUP(ReportKeysStatus[[#This Row],[fehlende Schlagworte lt. VLB-Report]],KeysDNB[],4,FALSE),0)</f>
        <v>5</v>
      </c>
      <c r="F1202" s="3">
        <f>VLOOKUP(ReportKeysStatus[[#This Row],[fehlende Schlagworte lt. VLB-Report]],NoOfKeysVLB[],2,FALSE)</f>
        <v>0</v>
      </c>
      <c r="G1202" s="3">
        <f>ReportKeysStatus[[#This Row],['#KW DNB]]+ReportKeysStatus[[#This Row],['#KW VLB]]</f>
        <v>5</v>
      </c>
    </row>
    <row r="1203" spans="1:7" ht="21" customHeight="1" x14ac:dyDescent="0.25">
      <c r="A1203" s="4" t="s">
        <v>1201</v>
      </c>
      <c r="B1203" s="4" t="s">
        <v>10945</v>
      </c>
      <c r="C1203" s="2" t="str">
        <f>IFERROR(IF(LEN(VLOOKUP(ReportKeysStatus[[#This Row],[fehlende Schlagworte lt. VLB-Report]],KeysDNB[],1,FALSE)&gt;0),"ja"),"nein")</f>
        <v>ja</v>
      </c>
      <c r="D1203" s="2" t="str">
        <f>IFERROR(VLOOKUP(ReportKeysStatus[[#This Row],[fehlende Schlagworte lt. VLB-Report]],NoKeysAtDNB[],3,FALSE),"")</f>
        <v/>
      </c>
      <c r="E1203" s="2">
        <f>IFERROR(VLOOKUP(ReportKeysStatus[[#This Row],[fehlende Schlagworte lt. VLB-Report]],KeysDNB[],4,FALSE),0)</f>
        <v>3</v>
      </c>
      <c r="F1203" s="3">
        <f>VLOOKUP(ReportKeysStatus[[#This Row],[fehlende Schlagworte lt. VLB-Report]],NoOfKeysVLB[],2,FALSE)</f>
        <v>0</v>
      </c>
      <c r="G1203" s="3">
        <f>ReportKeysStatus[[#This Row],['#KW DNB]]+ReportKeysStatus[[#This Row],['#KW VLB]]</f>
        <v>3</v>
      </c>
    </row>
    <row r="1204" spans="1:7" ht="21" customHeight="1" x14ac:dyDescent="0.25">
      <c r="A1204" s="4" t="s">
        <v>1202</v>
      </c>
      <c r="B1204" s="4" t="s">
        <v>10945</v>
      </c>
      <c r="C1204" s="2" t="str">
        <f>IFERROR(IF(LEN(VLOOKUP(ReportKeysStatus[[#This Row],[fehlende Schlagworte lt. VLB-Report]],KeysDNB[],1,FALSE)&gt;0),"ja"),"nein")</f>
        <v>nein</v>
      </c>
      <c r="D1204" s="2" t="str">
        <f>IFERROR(VLOOKUP(ReportKeysStatus[[#This Row],[fehlende Schlagworte lt. VLB-Report]],NoKeysAtDNB[],3,FALSE),"")</f>
        <v>00_keine Schlagworte bei DNB vorhanden</v>
      </c>
      <c r="E1204" s="2">
        <f>IFERROR(VLOOKUP(ReportKeysStatus[[#This Row],[fehlende Schlagworte lt. VLB-Report]],KeysDNB[],4,FALSE),0)</f>
        <v>0</v>
      </c>
      <c r="F1204" s="3">
        <f>VLOOKUP(ReportKeysStatus[[#This Row],[fehlende Schlagworte lt. VLB-Report]],NoOfKeysVLB[],2,FALSE)</f>
        <v>1</v>
      </c>
      <c r="G1204" s="3">
        <f>ReportKeysStatus[[#This Row],['#KW DNB]]+ReportKeysStatus[[#This Row],['#KW VLB]]</f>
        <v>1</v>
      </c>
    </row>
    <row r="1205" spans="1:7" ht="21" customHeight="1" x14ac:dyDescent="0.25">
      <c r="A1205" s="4" t="s">
        <v>1203</v>
      </c>
      <c r="B1205" s="4" t="s">
        <v>10945</v>
      </c>
      <c r="C1205" s="2" t="str">
        <f>IFERROR(IF(LEN(VLOOKUP(ReportKeysStatus[[#This Row],[fehlende Schlagworte lt. VLB-Report]],KeysDNB[],1,FALSE)&gt;0),"ja"),"nein")</f>
        <v>nein</v>
      </c>
      <c r="D1205" s="2" t="str">
        <f>IFERROR(VLOOKUP(ReportKeysStatus[[#This Row],[fehlende Schlagworte lt. VLB-Report]],NoKeysAtDNB[],3,FALSE),"")</f>
        <v>00_keine Schlagworte bei DNB vorhanden</v>
      </c>
      <c r="E1205" s="2">
        <f>IFERROR(VLOOKUP(ReportKeysStatus[[#This Row],[fehlende Schlagworte lt. VLB-Report]],KeysDNB[],4,FALSE),0)</f>
        <v>0</v>
      </c>
      <c r="F1205" s="3">
        <f>VLOOKUP(ReportKeysStatus[[#This Row],[fehlende Schlagworte lt. VLB-Report]],NoOfKeysVLB[],2,FALSE)</f>
        <v>2</v>
      </c>
      <c r="G1205" s="3">
        <f>ReportKeysStatus[[#This Row],['#KW DNB]]+ReportKeysStatus[[#This Row],['#KW VLB]]</f>
        <v>2</v>
      </c>
    </row>
    <row r="1206" spans="1:7" ht="21" customHeight="1" x14ac:dyDescent="0.25">
      <c r="A1206" s="4" t="s">
        <v>1204</v>
      </c>
      <c r="B1206" s="4" t="s">
        <v>10945</v>
      </c>
      <c r="C1206" s="2" t="str">
        <f>IFERROR(IF(LEN(VLOOKUP(ReportKeysStatus[[#This Row],[fehlende Schlagworte lt. VLB-Report]],KeysDNB[],1,FALSE)&gt;0),"ja"),"nein")</f>
        <v>ja</v>
      </c>
      <c r="D1206" s="2" t="str">
        <f>IFERROR(VLOOKUP(ReportKeysStatus[[#This Row],[fehlende Schlagworte lt. VLB-Report]],NoKeysAtDNB[],3,FALSE),"")</f>
        <v/>
      </c>
      <c r="E1206" s="2">
        <f>IFERROR(VLOOKUP(ReportKeysStatus[[#This Row],[fehlende Schlagworte lt. VLB-Report]],KeysDNB[],4,FALSE),0)</f>
        <v>4</v>
      </c>
      <c r="F1206" s="3">
        <f>VLOOKUP(ReportKeysStatus[[#This Row],[fehlende Schlagworte lt. VLB-Report]],NoOfKeysVLB[],2,FALSE)</f>
        <v>0</v>
      </c>
      <c r="G1206" s="3">
        <f>ReportKeysStatus[[#This Row],['#KW DNB]]+ReportKeysStatus[[#This Row],['#KW VLB]]</f>
        <v>4</v>
      </c>
    </row>
    <row r="1207" spans="1:7" ht="21" customHeight="1" x14ac:dyDescent="0.25">
      <c r="A1207" s="4" t="s">
        <v>1205</v>
      </c>
      <c r="B1207" s="4" t="s">
        <v>10945</v>
      </c>
      <c r="C1207" s="2" t="str">
        <f>IFERROR(IF(LEN(VLOOKUP(ReportKeysStatus[[#This Row],[fehlende Schlagworte lt. VLB-Report]],KeysDNB[],1,FALSE)&gt;0),"ja"),"nein")</f>
        <v>ja</v>
      </c>
      <c r="D1207" s="2" t="str">
        <f>IFERROR(VLOOKUP(ReportKeysStatus[[#This Row],[fehlende Schlagworte lt. VLB-Report]],NoKeysAtDNB[],3,FALSE),"")</f>
        <v/>
      </c>
      <c r="E1207" s="2">
        <f>IFERROR(VLOOKUP(ReportKeysStatus[[#This Row],[fehlende Schlagworte lt. VLB-Report]],KeysDNB[],4,FALSE),0)</f>
        <v>1</v>
      </c>
      <c r="F1207" s="3">
        <f>VLOOKUP(ReportKeysStatus[[#This Row],[fehlende Schlagworte lt. VLB-Report]],NoOfKeysVLB[],2,FALSE)</f>
        <v>2</v>
      </c>
      <c r="G1207" s="3">
        <f>ReportKeysStatus[[#This Row],['#KW DNB]]+ReportKeysStatus[[#This Row],['#KW VLB]]</f>
        <v>3</v>
      </c>
    </row>
    <row r="1208" spans="1:7" ht="21" customHeight="1" x14ac:dyDescent="0.25">
      <c r="A1208" s="4" t="s">
        <v>1206</v>
      </c>
      <c r="B1208" s="4" t="s">
        <v>10945</v>
      </c>
      <c r="C1208" s="2" t="str">
        <f>IFERROR(IF(LEN(VLOOKUP(ReportKeysStatus[[#This Row],[fehlende Schlagworte lt. VLB-Report]],KeysDNB[],1,FALSE)&gt;0),"ja"),"nein")</f>
        <v>ja</v>
      </c>
      <c r="D1208" s="2" t="str">
        <f>IFERROR(VLOOKUP(ReportKeysStatus[[#This Row],[fehlende Schlagworte lt. VLB-Report]],NoKeysAtDNB[],3,FALSE),"")</f>
        <v/>
      </c>
      <c r="E1208" s="2">
        <f>IFERROR(VLOOKUP(ReportKeysStatus[[#This Row],[fehlende Schlagworte lt. VLB-Report]],KeysDNB[],4,FALSE),0)</f>
        <v>5</v>
      </c>
      <c r="F1208" s="3">
        <f>VLOOKUP(ReportKeysStatus[[#This Row],[fehlende Schlagworte lt. VLB-Report]],NoOfKeysVLB[],2,FALSE)</f>
        <v>2</v>
      </c>
      <c r="G1208" s="3">
        <f>ReportKeysStatus[[#This Row],['#KW DNB]]+ReportKeysStatus[[#This Row],['#KW VLB]]</f>
        <v>7</v>
      </c>
    </row>
    <row r="1209" spans="1:7" ht="21" customHeight="1" x14ac:dyDescent="0.25">
      <c r="A1209" s="4" t="s">
        <v>1207</v>
      </c>
      <c r="B1209" s="4" t="s">
        <v>10945</v>
      </c>
      <c r="C1209" s="2" t="str">
        <f>IFERROR(IF(LEN(VLOOKUP(ReportKeysStatus[[#This Row],[fehlende Schlagworte lt. VLB-Report]],KeysDNB[],1,FALSE)&gt;0),"ja"),"nein")</f>
        <v>ja</v>
      </c>
      <c r="D1209" s="2" t="str">
        <f>IFERROR(VLOOKUP(ReportKeysStatus[[#This Row],[fehlende Schlagworte lt. VLB-Report]],NoKeysAtDNB[],3,FALSE),"")</f>
        <v/>
      </c>
      <c r="E1209" s="2">
        <f>IFERROR(VLOOKUP(ReportKeysStatus[[#This Row],[fehlende Schlagworte lt. VLB-Report]],KeysDNB[],4,FALSE),0)</f>
        <v>1</v>
      </c>
      <c r="F1209" s="3">
        <f>VLOOKUP(ReportKeysStatus[[#This Row],[fehlende Schlagworte lt. VLB-Report]],NoOfKeysVLB[],2,FALSE)</f>
        <v>2</v>
      </c>
      <c r="G1209" s="3">
        <f>ReportKeysStatus[[#This Row],['#KW DNB]]+ReportKeysStatus[[#This Row],['#KW VLB]]</f>
        <v>3</v>
      </c>
    </row>
    <row r="1210" spans="1:7" ht="21" customHeight="1" x14ac:dyDescent="0.25">
      <c r="A1210" s="4" t="s">
        <v>1208</v>
      </c>
      <c r="B1210" s="4" t="s">
        <v>10945</v>
      </c>
      <c r="C1210" s="2" t="str">
        <f>IFERROR(IF(LEN(VLOOKUP(ReportKeysStatus[[#This Row],[fehlende Schlagworte lt. VLB-Report]],KeysDNB[],1,FALSE)&gt;0),"ja"),"nein")</f>
        <v>ja</v>
      </c>
      <c r="D1210" s="2" t="str">
        <f>IFERROR(VLOOKUP(ReportKeysStatus[[#This Row],[fehlende Schlagworte lt. VLB-Report]],NoKeysAtDNB[],3,FALSE),"")</f>
        <v/>
      </c>
      <c r="E1210" s="2">
        <f>IFERROR(VLOOKUP(ReportKeysStatus[[#This Row],[fehlende Schlagworte lt. VLB-Report]],KeysDNB[],4,FALSE),0)</f>
        <v>2</v>
      </c>
      <c r="F1210" s="3">
        <f>VLOOKUP(ReportKeysStatus[[#This Row],[fehlende Schlagworte lt. VLB-Report]],NoOfKeysVLB[],2,FALSE)</f>
        <v>1</v>
      </c>
      <c r="G1210" s="3">
        <f>ReportKeysStatus[[#This Row],['#KW DNB]]+ReportKeysStatus[[#This Row],['#KW VLB]]</f>
        <v>3</v>
      </c>
    </row>
    <row r="1211" spans="1:7" ht="21" customHeight="1" x14ac:dyDescent="0.25">
      <c r="A1211" s="4" t="s">
        <v>1209</v>
      </c>
      <c r="B1211" s="4" t="s">
        <v>10945</v>
      </c>
      <c r="C1211" s="2" t="str">
        <f>IFERROR(IF(LEN(VLOOKUP(ReportKeysStatus[[#This Row],[fehlende Schlagworte lt. VLB-Report]],KeysDNB[],1,FALSE)&gt;0),"ja"),"nein")</f>
        <v>nein</v>
      </c>
      <c r="D1211" s="2" t="str">
        <f>IFERROR(VLOOKUP(ReportKeysStatus[[#This Row],[fehlende Schlagworte lt. VLB-Report]],NoKeysAtDNB[],3,FALSE),"")</f>
        <v>00_keine Schlagworte bei DNB vorhanden</v>
      </c>
      <c r="E1211" s="2">
        <f>IFERROR(VLOOKUP(ReportKeysStatus[[#This Row],[fehlende Schlagworte lt. VLB-Report]],KeysDNB[],4,FALSE),0)</f>
        <v>0</v>
      </c>
      <c r="F1211" s="3" t="e">
        <f>VLOOKUP(ReportKeysStatus[[#This Row],[fehlende Schlagworte lt. VLB-Report]],NoOfKeysVLB[],2,FALSE)</f>
        <v>#N/A</v>
      </c>
      <c r="G1211" s="3" t="e">
        <f>ReportKeysStatus[[#This Row],['#KW DNB]]+ReportKeysStatus[[#This Row],['#KW VLB]]</f>
        <v>#N/A</v>
      </c>
    </row>
    <row r="1212" spans="1:7" ht="21" customHeight="1" x14ac:dyDescent="0.25">
      <c r="A1212" s="4" t="s">
        <v>1210</v>
      </c>
      <c r="B1212" s="4" t="s">
        <v>10945</v>
      </c>
      <c r="C1212" s="2" t="str">
        <f>IFERROR(IF(LEN(VLOOKUP(ReportKeysStatus[[#This Row],[fehlende Schlagworte lt. VLB-Report]],KeysDNB[],1,FALSE)&gt;0),"ja"),"nein")</f>
        <v>ja</v>
      </c>
      <c r="D1212" s="2" t="str">
        <f>IFERROR(VLOOKUP(ReportKeysStatus[[#This Row],[fehlende Schlagworte lt. VLB-Report]],NoKeysAtDNB[],3,FALSE),"")</f>
        <v/>
      </c>
      <c r="E1212" s="2">
        <f>IFERROR(VLOOKUP(ReportKeysStatus[[#This Row],[fehlende Schlagworte lt. VLB-Report]],KeysDNB[],4,FALSE),0)</f>
        <v>3</v>
      </c>
      <c r="F1212" s="3">
        <f>VLOOKUP(ReportKeysStatus[[#This Row],[fehlende Schlagworte lt. VLB-Report]],NoOfKeysVLB[],2,FALSE)</f>
        <v>1</v>
      </c>
      <c r="G1212" s="3">
        <f>ReportKeysStatus[[#This Row],['#KW DNB]]+ReportKeysStatus[[#This Row],['#KW VLB]]</f>
        <v>4</v>
      </c>
    </row>
    <row r="1213" spans="1:7" ht="21" customHeight="1" x14ac:dyDescent="0.25">
      <c r="A1213" s="4" t="s">
        <v>1211</v>
      </c>
      <c r="B1213" s="4" t="s">
        <v>10945</v>
      </c>
      <c r="C1213" s="2" t="str">
        <f>IFERROR(IF(LEN(VLOOKUP(ReportKeysStatus[[#This Row],[fehlende Schlagworte lt. VLB-Report]],KeysDNB[],1,FALSE)&gt;0),"ja"),"nein")</f>
        <v>nein</v>
      </c>
      <c r="D1213" s="2" t="str">
        <f>IFERROR(VLOOKUP(ReportKeysStatus[[#This Row],[fehlende Schlagworte lt. VLB-Report]],NoKeysAtDNB[],3,FALSE),"")</f>
        <v/>
      </c>
      <c r="E1213" s="2">
        <f>IFERROR(VLOOKUP(ReportKeysStatus[[#This Row],[fehlende Schlagworte lt. VLB-Report]],KeysDNB[],4,FALSE),0)</f>
        <v>0</v>
      </c>
      <c r="F1213" s="3">
        <f>VLOOKUP(ReportKeysStatus[[#This Row],[fehlende Schlagworte lt. VLB-Report]],NoOfKeysVLB[],2,FALSE)</f>
        <v>1</v>
      </c>
      <c r="G1213" s="3">
        <f>ReportKeysStatus[[#This Row],['#KW DNB]]+ReportKeysStatus[[#This Row],['#KW VLB]]</f>
        <v>1</v>
      </c>
    </row>
    <row r="1214" spans="1:7" ht="21" customHeight="1" x14ac:dyDescent="0.25">
      <c r="A1214" s="4" t="s">
        <v>1212</v>
      </c>
      <c r="B1214" s="4" t="s">
        <v>10945</v>
      </c>
      <c r="C1214" s="2" t="str">
        <f>IFERROR(IF(LEN(VLOOKUP(ReportKeysStatus[[#This Row],[fehlende Schlagworte lt. VLB-Report]],KeysDNB[],1,FALSE)&gt;0),"ja"),"nein")</f>
        <v>ja</v>
      </c>
      <c r="D1214" s="2" t="str">
        <f>IFERROR(VLOOKUP(ReportKeysStatus[[#This Row],[fehlende Schlagworte lt. VLB-Report]],NoKeysAtDNB[],3,FALSE),"")</f>
        <v/>
      </c>
      <c r="E1214" s="2">
        <f>IFERROR(VLOOKUP(ReportKeysStatus[[#This Row],[fehlende Schlagworte lt. VLB-Report]],KeysDNB[],4,FALSE),0)</f>
        <v>4</v>
      </c>
      <c r="F1214" s="3">
        <f>VLOOKUP(ReportKeysStatus[[#This Row],[fehlende Schlagworte lt. VLB-Report]],NoOfKeysVLB[],2,FALSE)</f>
        <v>2</v>
      </c>
      <c r="G1214" s="3">
        <f>ReportKeysStatus[[#This Row],['#KW DNB]]+ReportKeysStatus[[#This Row],['#KW VLB]]</f>
        <v>6</v>
      </c>
    </row>
    <row r="1215" spans="1:7" ht="21" customHeight="1" x14ac:dyDescent="0.25">
      <c r="A1215" s="4" t="s">
        <v>1213</v>
      </c>
      <c r="B1215" s="4" t="s">
        <v>10945</v>
      </c>
      <c r="C1215" s="2" t="str">
        <f>IFERROR(IF(LEN(VLOOKUP(ReportKeysStatus[[#This Row],[fehlende Schlagworte lt. VLB-Report]],KeysDNB[],1,FALSE)&gt;0),"ja"),"nein")</f>
        <v>ja</v>
      </c>
      <c r="D1215" s="2" t="str">
        <f>IFERROR(VLOOKUP(ReportKeysStatus[[#This Row],[fehlende Schlagworte lt. VLB-Report]],NoKeysAtDNB[],3,FALSE),"")</f>
        <v/>
      </c>
      <c r="E1215" s="2">
        <f>IFERROR(VLOOKUP(ReportKeysStatus[[#This Row],[fehlende Schlagworte lt. VLB-Report]],KeysDNB[],4,FALSE),0)</f>
        <v>4</v>
      </c>
      <c r="F1215" s="3">
        <f>VLOOKUP(ReportKeysStatus[[#This Row],[fehlende Schlagworte lt. VLB-Report]],NoOfKeysVLB[],2,FALSE)</f>
        <v>0</v>
      </c>
      <c r="G1215" s="3">
        <f>ReportKeysStatus[[#This Row],['#KW DNB]]+ReportKeysStatus[[#This Row],['#KW VLB]]</f>
        <v>4</v>
      </c>
    </row>
    <row r="1216" spans="1:7" ht="21" customHeight="1" x14ac:dyDescent="0.25">
      <c r="A1216" s="4" t="s">
        <v>1214</v>
      </c>
      <c r="B1216" s="4" t="s">
        <v>10945</v>
      </c>
      <c r="C1216" s="2" t="str">
        <f>IFERROR(IF(LEN(VLOOKUP(ReportKeysStatus[[#This Row],[fehlende Schlagworte lt. VLB-Report]],KeysDNB[],1,FALSE)&gt;0),"ja"),"nein")</f>
        <v>nein</v>
      </c>
      <c r="D1216" s="2" t="str">
        <f>IFERROR(VLOOKUP(ReportKeysStatus[[#This Row],[fehlende Schlagworte lt. VLB-Report]],NoKeysAtDNB[],3,FALSE),"")</f>
        <v>00_keine Schlagworte bei DNB vorhanden</v>
      </c>
      <c r="E1216" s="2">
        <f>IFERROR(VLOOKUP(ReportKeysStatus[[#This Row],[fehlende Schlagworte lt. VLB-Report]],KeysDNB[],4,FALSE),0)</f>
        <v>0</v>
      </c>
      <c r="F1216" s="3">
        <f>VLOOKUP(ReportKeysStatus[[#This Row],[fehlende Schlagworte lt. VLB-Report]],NoOfKeysVLB[],2,FALSE)</f>
        <v>2</v>
      </c>
      <c r="G1216" s="3">
        <f>ReportKeysStatus[[#This Row],['#KW DNB]]+ReportKeysStatus[[#This Row],['#KW VLB]]</f>
        <v>2</v>
      </c>
    </row>
    <row r="1217" spans="1:7" ht="21" customHeight="1" x14ac:dyDescent="0.25">
      <c r="A1217" s="4" t="s">
        <v>1215</v>
      </c>
      <c r="B1217" s="4" t="s">
        <v>10945</v>
      </c>
      <c r="C1217" s="2" t="str">
        <f>IFERROR(IF(LEN(VLOOKUP(ReportKeysStatus[[#This Row],[fehlende Schlagworte lt. VLB-Report]],KeysDNB[],1,FALSE)&gt;0),"ja"),"nein")</f>
        <v>ja</v>
      </c>
      <c r="D1217" s="2" t="str">
        <f>IFERROR(VLOOKUP(ReportKeysStatus[[#This Row],[fehlende Schlagworte lt. VLB-Report]],NoKeysAtDNB[],3,FALSE),"")</f>
        <v/>
      </c>
      <c r="E1217" s="2">
        <f>IFERROR(VLOOKUP(ReportKeysStatus[[#This Row],[fehlende Schlagworte lt. VLB-Report]],KeysDNB[],4,FALSE),0)</f>
        <v>2</v>
      </c>
      <c r="F1217" s="3">
        <f>VLOOKUP(ReportKeysStatus[[#This Row],[fehlende Schlagworte lt. VLB-Report]],NoOfKeysVLB[],2,FALSE)</f>
        <v>1</v>
      </c>
      <c r="G1217" s="3">
        <f>ReportKeysStatus[[#This Row],['#KW DNB]]+ReportKeysStatus[[#This Row],['#KW VLB]]</f>
        <v>3</v>
      </c>
    </row>
    <row r="1218" spans="1:7" ht="21" customHeight="1" x14ac:dyDescent="0.25">
      <c r="A1218" s="4" t="s">
        <v>1216</v>
      </c>
      <c r="B1218" s="4" t="s">
        <v>10945</v>
      </c>
      <c r="C1218" s="2" t="str">
        <f>IFERROR(IF(LEN(VLOOKUP(ReportKeysStatus[[#This Row],[fehlende Schlagworte lt. VLB-Report]],KeysDNB[],1,FALSE)&gt;0),"ja"),"nein")</f>
        <v>ja</v>
      </c>
      <c r="D1218" s="2" t="str">
        <f>IFERROR(VLOOKUP(ReportKeysStatus[[#This Row],[fehlende Schlagworte lt. VLB-Report]],NoKeysAtDNB[],3,FALSE),"")</f>
        <v/>
      </c>
      <c r="E1218" s="2">
        <f>IFERROR(VLOOKUP(ReportKeysStatus[[#This Row],[fehlende Schlagworte lt. VLB-Report]],KeysDNB[],4,FALSE),0)</f>
        <v>2</v>
      </c>
      <c r="F1218" s="3">
        <f>VLOOKUP(ReportKeysStatus[[#This Row],[fehlende Schlagworte lt. VLB-Report]],NoOfKeysVLB[],2,FALSE)</f>
        <v>1</v>
      </c>
      <c r="G1218" s="3">
        <f>ReportKeysStatus[[#This Row],['#KW DNB]]+ReportKeysStatus[[#This Row],['#KW VLB]]</f>
        <v>3</v>
      </c>
    </row>
    <row r="1219" spans="1:7" ht="21" customHeight="1" x14ac:dyDescent="0.25">
      <c r="A1219" s="4" t="s">
        <v>1217</v>
      </c>
      <c r="B1219" s="4" t="s">
        <v>10945</v>
      </c>
      <c r="C1219" s="2" t="str">
        <f>IFERROR(IF(LEN(VLOOKUP(ReportKeysStatus[[#This Row],[fehlende Schlagworte lt. VLB-Report]],KeysDNB[],1,FALSE)&gt;0),"ja"),"nein")</f>
        <v>nein</v>
      </c>
      <c r="D1219" s="2" t="str">
        <f>IFERROR(VLOOKUP(ReportKeysStatus[[#This Row],[fehlende Schlagworte lt. VLB-Report]],NoKeysAtDNB[],3,FALSE),"")</f>
        <v/>
      </c>
      <c r="E1219" s="2">
        <f>IFERROR(VLOOKUP(ReportKeysStatus[[#This Row],[fehlende Schlagworte lt. VLB-Report]],KeysDNB[],4,FALSE),0)</f>
        <v>0</v>
      </c>
      <c r="F1219" s="3">
        <f>VLOOKUP(ReportKeysStatus[[#This Row],[fehlende Schlagworte lt. VLB-Report]],NoOfKeysVLB[],2,FALSE)</f>
        <v>1</v>
      </c>
      <c r="G1219" s="3">
        <f>ReportKeysStatus[[#This Row],['#KW DNB]]+ReportKeysStatus[[#This Row],['#KW VLB]]</f>
        <v>1</v>
      </c>
    </row>
    <row r="1220" spans="1:7" ht="21" customHeight="1" x14ac:dyDescent="0.25">
      <c r="A1220" s="4" t="s">
        <v>1218</v>
      </c>
      <c r="B1220" s="4" t="s">
        <v>10945</v>
      </c>
      <c r="C1220" s="2" t="str">
        <f>IFERROR(IF(LEN(VLOOKUP(ReportKeysStatus[[#This Row],[fehlende Schlagworte lt. VLB-Report]],KeysDNB[],1,FALSE)&gt;0),"ja"),"nein")</f>
        <v>ja</v>
      </c>
      <c r="D1220" s="2" t="str">
        <f>IFERROR(VLOOKUP(ReportKeysStatus[[#This Row],[fehlende Schlagworte lt. VLB-Report]],NoKeysAtDNB[],3,FALSE),"")</f>
        <v/>
      </c>
      <c r="E1220" s="2">
        <f>IFERROR(VLOOKUP(ReportKeysStatus[[#This Row],[fehlende Schlagworte lt. VLB-Report]],KeysDNB[],4,FALSE),0)</f>
        <v>3</v>
      </c>
      <c r="F1220" s="3">
        <f>VLOOKUP(ReportKeysStatus[[#This Row],[fehlende Schlagworte lt. VLB-Report]],NoOfKeysVLB[],2,FALSE)</f>
        <v>0</v>
      </c>
      <c r="G1220" s="3">
        <f>ReportKeysStatus[[#This Row],['#KW DNB]]+ReportKeysStatus[[#This Row],['#KW VLB]]</f>
        <v>3</v>
      </c>
    </row>
    <row r="1221" spans="1:7" ht="21" customHeight="1" x14ac:dyDescent="0.25">
      <c r="A1221" s="4" t="s">
        <v>1219</v>
      </c>
      <c r="B1221" s="4" t="s">
        <v>10945</v>
      </c>
      <c r="C1221" s="2" t="str">
        <f>IFERROR(IF(LEN(VLOOKUP(ReportKeysStatus[[#This Row],[fehlende Schlagworte lt. VLB-Report]],KeysDNB[],1,FALSE)&gt;0),"ja"),"nein")</f>
        <v>nein</v>
      </c>
      <c r="D1221" s="2" t="str">
        <f>IFERROR(VLOOKUP(ReportKeysStatus[[#This Row],[fehlende Schlagworte lt. VLB-Report]],NoKeysAtDNB[],3,FALSE),"")</f>
        <v>00_keine Schlagworte bei DNB vorhanden</v>
      </c>
      <c r="E1221" s="2">
        <f>IFERROR(VLOOKUP(ReportKeysStatus[[#This Row],[fehlende Schlagworte lt. VLB-Report]],KeysDNB[],4,FALSE),0)</f>
        <v>0</v>
      </c>
      <c r="F1221" s="3">
        <f>VLOOKUP(ReportKeysStatus[[#This Row],[fehlende Schlagworte lt. VLB-Report]],NoOfKeysVLB[],2,FALSE)</f>
        <v>0</v>
      </c>
      <c r="G1221" s="3">
        <f>ReportKeysStatus[[#This Row],['#KW DNB]]+ReportKeysStatus[[#This Row],['#KW VLB]]</f>
        <v>0</v>
      </c>
    </row>
    <row r="1222" spans="1:7" ht="21" customHeight="1" x14ac:dyDescent="0.25">
      <c r="A1222" s="4" t="s">
        <v>1220</v>
      </c>
      <c r="B1222" s="4" t="s">
        <v>10945</v>
      </c>
      <c r="C1222" s="2" t="str">
        <f>IFERROR(IF(LEN(VLOOKUP(ReportKeysStatus[[#This Row],[fehlende Schlagworte lt. VLB-Report]],KeysDNB[],1,FALSE)&gt;0),"ja"),"nein")</f>
        <v>ja</v>
      </c>
      <c r="D1222" s="2" t="str">
        <f>IFERROR(VLOOKUP(ReportKeysStatus[[#This Row],[fehlende Schlagworte lt. VLB-Report]],NoKeysAtDNB[],3,FALSE),"")</f>
        <v/>
      </c>
      <c r="E1222" s="2">
        <f>IFERROR(VLOOKUP(ReportKeysStatus[[#This Row],[fehlende Schlagworte lt. VLB-Report]],KeysDNB[],4,FALSE),0)</f>
        <v>6</v>
      </c>
      <c r="F1222" s="3">
        <f>VLOOKUP(ReportKeysStatus[[#This Row],[fehlende Schlagworte lt. VLB-Report]],NoOfKeysVLB[],2,FALSE)</f>
        <v>0</v>
      </c>
      <c r="G1222" s="3">
        <f>ReportKeysStatus[[#This Row],['#KW DNB]]+ReportKeysStatus[[#This Row],['#KW VLB]]</f>
        <v>6</v>
      </c>
    </row>
    <row r="1223" spans="1:7" ht="21" customHeight="1" x14ac:dyDescent="0.25">
      <c r="A1223" s="4" t="s">
        <v>1221</v>
      </c>
      <c r="B1223" s="4" t="s">
        <v>10945</v>
      </c>
      <c r="C1223" s="2" t="str">
        <f>IFERROR(IF(LEN(VLOOKUP(ReportKeysStatus[[#This Row],[fehlende Schlagworte lt. VLB-Report]],KeysDNB[],1,FALSE)&gt;0),"ja"),"nein")</f>
        <v>ja</v>
      </c>
      <c r="D1223" s="2" t="str">
        <f>IFERROR(VLOOKUP(ReportKeysStatus[[#This Row],[fehlende Schlagworte lt. VLB-Report]],NoKeysAtDNB[],3,FALSE),"")</f>
        <v/>
      </c>
      <c r="E1223" s="2">
        <f>IFERROR(VLOOKUP(ReportKeysStatus[[#This Row],[fehlende Schlagworte lt. VLB-Report]],KeysDNB[],4,FALSE),0)</f>
        <v>3</v>
      </c>
      <c r="F1223" s="3">
        <f>VLOOKUP(ReportKeysStatus[[#This Row],[fehlende Schlagworte lt. VLB-Report]],NoOfKeysVLB[],2,FALSE)</f>
        <v>0</v>
      </c>
      <c r="G1223" s="3">
        <f>ReportKeysStatus[[#This Row],['#KW DNB]]+ReportKeysStatus[[#This Row],['#KW VLB]]</f>
        <v>3</v>
      </c>
    </row>
    <row r="1224" spans="1:7" ht="21" customHeight="1" x14ac:dyDescent="0.25">
      <c r="A1224" s="4" t="s">
        <v>1222</v>
      </c>
      <c r="B1224" s="4" t="s">
        <v>10945</v>
      </c>
      <c r="C1224" s="2" t="str">
        <f>IFERROR(IF(LEN(VLOOKUP(ReportKeysStatus[[#This Row],[fehlende Schlagworte lt. VLB-Report]],KeysDNB[],1,FALSE)&gt;0),"ja"),"nein")</f>
        <v>ja</v>
      </c>
      <c r="D1224" s="2" t="str">
        <f>IFERROR(VLOOKUP(ReportKeysStatus[[#This Row],[fehlende Schlagworte lt. VLB-Report]],NoKeysAtDNB[],3,FALSE),"")</f>
        <v/>
      </c>
      <c r="E1224" s="2">
        <f>IFERROR(VLOOKUP(ReportKeysStatus[[#This Row],[fehlende Schlagworte lt. VLB-Report]],KeysDNB[],4,FALSE),0)</f>
        <v>3</v>
      </c>
      <c r="F1224" s="3">
        <f>VLOOKUP(ReportKeysStatus[[#This Row],[fehlende Schlagworte lt. VLB-Report]],NoOfKeysVLB[],2,FALSE)</f>
        <v>2</v>
      </c>
      <c r="G1224" s="3">
        <f>ReportKeysStatus[[#This Row],['#KW DNB]]+ReportKeysStatus[[#This Row],['#KW VLB]]</f>
        <v>5</v>
      </c>
    </row>
    <row r="1225" spans="1:7" ht="21" customHeight="1" x14ac:dyDescent="0.25">
      <c r="A1225" s="4" t="s">
        <v>1223</v>
      </c>
      <c r="B1225" s="4" t="s">
        <v>10945</v>
      </c>
      <c r="C1225" s="2" t="str">
        <f>IFERROR(IF(LEN(VLOOKUP(ReportKeysStatus[[#This Row],[fehlende Schlagworte lt. VLB-Report]],KeysDNB[],1,FALSE)&gt;0),"ja"),"nein")</f>
        <v>ja</v>
      </c>
      <c r="D1225" s="2" t="str">
        <f>IFERROR(VLOOKUP(ReportKeysStatus[[#This Row],[fehlende Schlagworte lt. VLB-Report]],NoKeysAtDNB[],3,FALSE),"")</f>
        <v/>
      </c>
      <c r="E1225" s="2">
        <f>IFERROR(VLOOKUP(ReportKeysStatus[[#This Row],[fehlende Schlagworte lt. VLB-Report]],KeysDNB[],4,FALSE),0)</f>
        <v>3</v>
      </c>
      <c r="F1225" s="3">
        <f>VLOOKUP(ReportKeysStatus[[#This Row],[fehlende Schlagworte lt. VLB-Report]],NoOfKeysVLB[],2,FALSE)</f>
        <v>2</v>
      </c>
      <c r="G1225" s="3">
        <f>ReportKeysStatus[[#This Row],['#KW DNB]]+ReportKeysStatus[[#This Row],['#KW VLB]]</f>
        <v>5</v>
      </c>
    </row>
    <row r="1226" spans="1:7" ht="21" customHeight="1" x14ac:dyDescent="0.25">
      <c r="A1226" s="4" t="s">
        <v>1224</v>
      </c>
      <c r="B1226" s="4" t="s">
        <v>10945</v>
      </c>
      <c r="C1226" s="2" t="str">
        <f>IFERROR(IF(LEN(VLOOKUP(ReportKeysStatus[[#This Row],[fehlende Schlagworte lt. VLB-Report]],KeysDNB[],1,FALSE)&gt;0),"ja"),"nein")</f>
        <v>ja</v>
      </c>
      <c r="D1226" s="2" t="str">
        <f>IFERROR(VLOOKUP(ReportKeysStatus[[#This Row],[fehlende Schlagworte lt. VLB-Report]],NoKeysAtDNB[],3,FALSE),"")</f>
        <v/>
      </c>
      <c r="E1226" s="2">
        <f>IFERROR(VLOOKUP(ReportKeysStatus[[#This Row],[fehlende Schlagworte lt. VLB-Report]],KeysDNB[],4,FALSE),0)</f>
        <v>3</v>
      </c>
      <c r="F1226" s="3">
        <f>VLOOKUP(ReportKeysStatus[[#This Row],[fehlende Schlagworte lt. VLB-Report]],NoOfKeysVLB[],2,FALSE)</f>
        <v>2</v>
      </c>
      <c r="G1226" s="3">
        <f>ReportKeysStatus[[#This Row],['#KW DNB]]+ReportKeysStatus[[#This Row],['#KW VLB]]</f>
        <v>5</v>
      </c>
    </row>
    <row r="1227" spans="1:7" ht="21" customHeight="1" x14ac:dyDescent="0.25">
      <c r="A1227" s="4" t="s">
        <v>1225</v>
      </c>
      <c r="B1227" s="4" t="s">
        <v>10945</v>
      </c>
      <c r="C1227" s="2" t="str">
        <f>IFERROR(IF(LEN(VLOOKUP(ReportKeysStatus[[#This Row],[fehlende Schlagworte lt. VLB-Report]],KeysDNB[],1,FALSE)&gt;0),"ja"),"nein")</f>
        <v>ja</v>
      </c>
      <c r="D1227" s="2" t="str">
        <f>IFERROR(VLOOKUP(ReportKeysStatus[[#This Row],[fehlende Schlagworte lt. VLB-Report]],NoKeysAtDNB[],3,FALSE),"")</f>
        <v/>
      </c>
      <c r="E1227" s="2">
        <f>IFERROR(VLOOKUP(ReportKeysStatus[[#This Row],[fehlende Schlagworte lt. VLB-Report]],KeysDNB[],4,FALSE),0)</f>
        <v>4</v>
      </c>
      <c r="F1227" s="3">
        <f>VLOOKUP(ReportKeysStatus[[#This Row],[fehlende Schlagworte lt. VLB-Report]],NoOfKeysVLB[],2,FALSE)</f>
        <v>1</v>
      </c>
      <c r="G1227" s="3">
        <f>ReportKeysStatus[[#This Row],['#KW DNB]]+ReportKeysStatus[[#This Row],['#KW VLB]]</f>
        <v>5</v>
      </c>
    </row>
    <row r="1228" spans="1:7" ht="21" customHeight="1" x14ac:dyDescent="0.25">
      <c r="A1228" s="4" t="s">
        <v>1226</v>
      </c>
      <c r="B1228" s="4" t="s">
        <v>10945</v>
      </c>
      <c r="C1228" s="2" t="str">
        <f>IFERROR(IF(LEN(VLOOKUP(ReportKeysStatus[[#This Row],[fehlende Schlagworte lt. VLB-Report]],KeysDNB[],1,FALSE)&gt;0),"ja"),"nein")</f>
        <v>ja</v>
      </c>
      <c r="D1228" s="2" t="str">
        <f>IFERROR(VLOOKUP(ReportKeysStatus[[#This Row],[fehlende Schlagworte lt. VLB-Report]],NoKeysAtDNB[],3,FALSE),"")</f>
        <v/>
      </c>
      <c r="E1228" s="2">
        <f>IFERROR(VLOOKUP(ReportKeysStatus[[#This Row],[fehlende Schlagworte lt. VLB-Report]],KeysDNB[],4,FALSE),0)</f>
        <v>5</v>
      </c>
      <c r="F1228" s="3">
        <f>VLOOKUP(ReportKeysStatus[[#This Row],[fehlende Schlagworte lt. VLB-Report]],NoOfKeysVLB[],2,FALSE)</f>
        <v>2</v>
      </c>
      <c r="G1228" s="3">
        <f>ReportKeysStatus[[#This Row],['#KW DNB]]+ReportKeysStatus[[#This Row],['#KW VLB]]</f>
        <v>7</v>
      </c>
    </row>
    <row r="1229" spans="1:7" ht="21" customHeight="1" x14ac:dyDescent="0.25">
      <c r="A1229" s="4" t="s">
        <v>1227</v>
      </c>
      <c r="B1229" s="4" t="s">
        <v>10945</v>
      </c>
      <c r="C1229" s="2" t="str">
        <f>IFERROR(IF(LEN(VLOOKUP(ReportKeysStatus[[#This Row],[fehlende Schlagworte lt. VLB-Report]],KeysDNB[],1,FALSE)&gt;0),"ja"),"nein")</f>
        <v>nein</v>
      </c>
      <c r="D1229" s="2" t="str">
        <f>IFERROR(VLOOKUP(ReportKeysStatus[[#This Row],[fehlende Schlagworte lt. VLB-Report]],NoKeysAtDNB[],3,FALSE),"")</f>
        <v>00_keine Schlagworte bei DNB vorhanden</v>
      </c>
      <c r="E1229" s="2">
        <f>IFERROR(VLOOKUP(ReportKeysStatus[[#This Row],[fehlende Schlagworte lt. VLB-Report]],KeysDNB[],4,FALSE),0)</f>
        <v>0</v>
      </c>
      <c r="F1229" s="3">
        <f>VLOOKUP(ReportKeysStatus[[#This Row],[fehlende Schlagworte lt. VLB-Report]],NoOfKeysVLB[],2,FALSE)</f>
        <v>2</v>
      </c>
      <c r="G1229" s="3">
        <f>ReportKeysStatus[[#This Row],['#KW DNB]]+ReportKeysStatus[[#This Row],['#KW VLB]]</f>
        <v>2</v>
      </c>
    </row>
    <row r="1230" spans="1:7" ht="21" customHeight="1" x14ac:dyDescent="0.25">
      <c r="A1230" s="4" t="s">
        <v>1228</v>
      </c>
      <c r="B1230" s="4" t="s">
        <v>10945</v>
      </c>
      <c r="C1230" s="2" t="str">
        <f>IFERROR(IF(LEN(VLOOKUP(ReportKeysStatus[[#This Row],[fehlende Schlagworte lt. VLB-Report]],KeysDNB[],1,FALSE)&gt;0),"ja"),"nein")</f>
        <v>ja</v>
      </c>
      <c r="D1230" s="2" t="str">
        <f>IFERROR(VLOOKUP(ReportKeysStatus[[#This Row],[fehlende Schlagworte lt. VLB-Report]],NoKeysAtDNB[],3,FALSE),"")</f>
        <v/>
      </c>
      <c r="E1230" s="2">
        <f>IFERROR(VLOOKUP(ReportKeysStatus[[#This Row],[fehlende Schlagworte lt. VLB-Report]],KeysDNB[],4,FALSE),0)</f>
        <v>5</v>
      </c>
      <c r="F1230" s="3">
        <f>VLOOKUP(ReportKeysStatus[[#This Row],[fehlende Schlagworte lt. VLB-Report]],NoOfKeysVLB[],2,FALSE)</f>
        <v>2</v>
      </c>
      <c r="G1230" s="3">
        <f>ReportKeysStatus[[#This Row],['#KW DNB]]+ReportKeysStatus[[#This Row],['#KW VLB]]</f>
        <v>7</v>
      </c>
    </row>
    <row r="1231" spans="1:7" ht="21" customHeight="1" x14ac:dyDescent="0.25">
      <c r="A1231" s="4" t="s">
        <v>1229</v>
      </c>
      <c r="B1231" s="4" t="s">
        <v>10945</v>
      </c>
      <c r="C1231" s="2" t="str">
        <f>IFERROR(IF(LEN(VLOOKUP(ReportKeysStatus[[#This Row],[fehlende Schlagworte lt. VLB-Report]],KeysDNB[],1,FALSE)&gt;0),"ja"),"nein")</f>
        <v>ja</v>
      </c>
      <c r="D1231" s="2" t="str">
        <f>IFERROR(VLOOKUP(ReportKeysStatus[[#This Row],[fehlende Schlagworte lt. VLB-Report]],NoKeysAtDNB[],3,FALSE),"")</f>
        <v/>
      </c>
      <c r="E1231" s="2">
        <f>IFERROR(VLOOKUP(ReportKeysStatus[[#This Row],[fehlende Schlagworte lt. VLB-Report]],KeysDNB[],4,FALSE),0)</f>
        <v>3</v>
      </c>
      <c r="F1231" s="3">
        <f>VLOOKUP(ReportKeysStatus[[#This Row],[fehlende Schlagworte lt. VLB-Report]],NoOfKeysVLB[],2,FALSE)</f>
        <v>0</v>
      </c>
      <c r="G1231" s="3">
        <f>ReportKeysStatus[[#This Row],['#KW DNB]]+ReportKeysStatus[[#This Row],['#KW VLB]]</f>
        <v>3</v>
      </c>
    </row>
    <row r="1232" spans="1:7" ht="21" customHeight="1" x14ac:dyDescent="0.25">
      <c r="A1232" s="4" t="s">
        <v>1230</v>
      </c>
      <c r="B1232" s="4" t="s">
        <v>10945</v>
      </c>
      <c r="C1232" s="2" t="str">
        <f>IFERROR(IF(LEN(VLOOKUP(ReportKeysStatus[[#This Row],[fehlende Schlagworte lt. VLB-Report]],KeysDNB[],1,FALSE)&gt;0),"ja"),"nein")</f>
        <v>ja</v>
      </c>
      <c r="D1232" s="2" t="str">
        <f>IFERROR(VLOOKUP(ReportKeysStatus[[#This Row],[fehlende Schlagworte lt. VLB-Report]],NoKeysAtDNB[],3,FALSE),"")</f>
        <v/>
      </c>
      <c r="E1232" s="2">
        <f>IFERROR(VLOOKUP(ReportKeysStatus[[#This Row],[fehlende Schlagworte lt. VLB-Report]],KeysDNB[],4,FALSE),0)</f>
        <v>5</v>
      </c>
      <c r="F1232" s="3">
        <f>VLOOKUP(ReportKeysStatus[[#This Row],[fehlende Schlagworte lt. VLB-Report]],NoOfKeysVLB[],2,FALSE)</f>
        <v>1</v>
      </c>
      <c r="G1232" s="3">
        <f>ReportKeysStatus[[#This Row],['#KW DNB]]+ReportKeysStatus[[#This Row],['#KW VLB]]</f>
        <v>6</v>
      </c>
    </row>
    <row r="1233" spans="1:7" ht="21" customHeight="1" x14ac:dyDescent="0.25">
      <c r="A1233" s="4" t="s">
        <v>1231</v>
      </c>
      <c r="B1233" s="4" t="s">
        <v>10945</v>
      </c>
      <c r="C1233" s="2" t="str">
        <f>IFERROR(IF(LEN(VLOOKUP(ReportKeysStatus[[#This Row],[fehlende Schlagworte lt. VLB-Report]],KeysDNB[],1,FALSE)&gt;0),"ja"),"nein")</f>
        <v>ja</v>
      </c>
      <c r="D1233" s="2" t="str">
        <f>IFERROR(VLOOKUP(ReportKeysStatus[[#This Row],[fehlende Schlagworte lt. VLB-Report]],NoKeysAtDNB[],3,FALSE),"")</f>
        <v/>
      </c>
      <c r="E1233" s="2">
        <f>IFERROR(VLOOKUP(ReportKeysStatus[[#This Row],[fehlende Schlagworte lt. VLB-Report]],KeysDNB[],4,FALSE),0)</f>
        <v>5</v>
      </c>
      <c r="F1233" s="3">
        <f>VLOOKUP(ReportKeysStatus[[#This Row],[fehlende Schlagworte lt. VLB-Report]],NoOfKeysVLB[],2,FALSE)</f>
        <v>0</v>
      </c>
      <c r="G1233" s="3">
        <f>ReportKeysStatus[[#This Row],['#KW DNB]]+ReportKeysStatus[[#This Row],['#KW VLB]]</f>
        <v>5</v>
      </c>
    </row>
    <row r="1234" spans="1:7" ht="21" customHeight="1" x14ac:dyDescent="0.25">
      <c r="A1234" s="4" t="s">
        <v>1232</v>
      </c>
      <c r="B1234" s="4" t="s">
        <v>10945</v>
      </c>
      <c r="C1234" s="2" t="str">
        <f>IFERROR(IF(LEN(VLOOKUP(ReportKeysStatus[[#This Row],[fehlende Schlagworte lt. VLB-Report]],KeysDNB[],1,FALSE)&gt;0),"ja"),"nein")</f>
        <v>ja</v>
      </c>
      <c r="D1234" s="2" t="str">
        <f>IFERROR(VLOOKUP(ReportKeysStatus[[#This Row],[fehlende Schlagworte lt. VLB-Report]],NoKeysAtDNB[],3,FALSE),"")</f>
        <v/>
      </c>
      <c r="E1234" s="2">
        <f>IFERROR(VLOOKUP(ReportKeysStatus[[#This Row],[fehlende Schlagworte lt. VLB-Report]],KeysDNB[],4,FALSE),0)</f>
        <v>2</v>
      </c>
      <c r="F1234" s="3">
        <f>VLOOKUP(ReportKeysStatus[[#This Row],[fehlende Schlagworte lt. VLB-Report]],NoOfKeysVLB[],2,FALSE)</f>
        <v>2</v>
      </c>
      <c r="G1234" s="3">
        <f>ReportKeysStatus[[#This Row],['#KW DNB]]+ReportKeysStatus[[#This Row],['#KW VLB]]</f>
        <v>4</v>
      </c>
    </row>
    <row r="1235" spans="1:7" ht="21" customHeight="1" x14ac:dyDescent="0.25">
      <c r="A1235" s="4" t="s">
        <v>1233</v>
      </c>
      <c r="B1235" s="4" t="s">
        <v>10945</v>
      </c>
      <c r="C1235" s="2" t="str">
        <f>IFERROR(IF(LEN(VLOOKUP(ReportKeysStatus[[#This Row],[fehlende Schlagworte lt. VLB-Report]],KeysDNB[],1,FALSE)&gt;0),"ja"),"nein")</f>
        <v>ja</v>
      </c>
      <c r="D1235" s="2" t="str">
        <f>IFERROR(VLOOKUP(ReportKeysStatus[[#This Row],[fehlende Schlagworte lt. VLB-Report]],NoKeysAtDNB[],3,FALSE),"")</f>
        <v/>
      </c>
      <c r="E1235" s="2">
        <f>IFERROR(VLOOKUP(ReportKeysStatus[[#This Row],[fehlende Schlagworte lt. VLB-Report]],KeysDNB[],4,FALSE),0)</f>
        <v>4</v>
      </c>
      <c r="F1235" s="3">
        <f>VLOOKUP(ReportKeysStatus[[#This Row],[fehlende Schlagworte lt. VLB-Report]],NoOfKeysVLB[],2,FALSE)</f>
        <v>2</v>
      </c>
      <c r="G1235" s="3">
        <f>ReportKeysStatus[[#This Row],['#KW DNB]]+ReportKeysStatus[[#This Row],['#KW VLB]]</f>
        <v>6</v>
      </c>
    </row>
    <row r="1236" spans="1:7" ht="21" customHeight="1" x14ac:dyDescent="0.25">
      <c r="A1236" s="4" t="s">
        <v>1234</v>
      </c>
      <c r="B1236" s="4" t="s">
        <v>10945</v>
      </c>
      <c r="C1236" s="2" t="str">
        <f>IFERROR(IF(LEN(VLOOKUP(ReportKeysStatus[[#This Row],[fehlende Schlagworte lt. VLB-Report]],KeysDNB[],1,FALSE)&gt;0),"ja"),"nein")</f>
        <v>ja</v>
      </c>
      <c r="D1236" s="2" t="str">
        <f>IFERROR(VLOOKUP(ReportKeysStatus[[#This Row],[fehlende Schlagworte lt. VLB-Report]],NoKeysAtDNB[],3,FALSE),"")</f>
        <v/>
      </c>
      <c r="E1236" s="2">
        <f>IFERROR(VLOOKUP(ReportKeysStatus[[#This Row],[fehlende Schlagworte lt. VLB-Report]],KeysDNB[],4,FALSE),0)</f>
        <v>2</v>
      </c>
      <c r="F1236" s="3">
        <f>VLOOKUP(ReportKeysStatus[[#This Row],[fehlende Schlagworte lt. VLB-Report]],NoOfKeysVLB[],2,FALSE)</f>
        <v>1</v>
      </c>
      <c r="G1236" s="3">
        <f>ReportKeysStatus[[#This Row],['#KW DNB]]+ReportKeysStatus[[#This Row],['#KW VLB]]</f>
        <v>3</v>
      </c>
    </row>
    <row r="1237" spans="1:7" ht="21" customHeight="1" x14ac:dyDescent="0.25">
      <c r="A1237" s="4" t="s">
        <v>1235</v>
      </c>
      <c r="B1237" s="4" t="s">
        <v>10945</v>
      </c>
      <c r="C1237" s="2" t="str">
        <f>IFERROR(IF(LEN(VLOOKUP(ReportKeysStatus[[#This Row],[fehlende Schlagworte lt. VLB-Report]],KeysDNB[],1,FALSE)&gt;0),"ja"),"nein")</f>
        <v>ja</v>
      </c>
      <c r="D1237" s="2" t="str">
        <f>IFERROR(VLOOKUP(ReportKeysStatus[[#This Row],[fehlende Schlagworte lt. VLB-Report]],NoKeysAtDNB[],3,FALSE),"")</f>
        <v/>
      </c>
      <c r="E1237" s="2">
        <f>IFERROR(VLOOKUP(ReportKeysStatus[[#This Row],[fehlende Schlagworte lt. VLB-Report]],KeysDNB[],4,FALSE),0)</f>
        <v>3</v>
      </c>
      <c r="F1237" s="3">
        <f>VLOOKUP(ReportKeysStatus[[#This Row],[fehlende Schlagworte lt. VLB-Report]],NoOfKeysVLB[],2,FALSE)</f>
        <v>1</v>
      </c>
      <c r="G1237" s="3">
        <f>ReportKeysStatus[[#This Row],['#KW DNB]]+ReportKeysStatus[[#This Row],['#KW VLB]]</f>
        <v>4</v>
      </c>
    </row>
    <row r="1238" spans="1:7" ht="21" customHeight="1" x14ac:dyDescent="0.25">
      <c r="A1238" s="4" t="s">
        <v>1236</v>
      </c>
      <c r="B1238" s="4" t="s">
        <v>10945</v>
      </c>
      <c r="C1238" s="2" t="str">
        <f>IFERROR(IF(LEN(VLOOKUP(ReportKeysStatus[[#This Row],[fehlende Schlagworte lt. VLB-Report]],KeysDNB[],1,FALSE)&gt;0),"ja"),"nein")</f>
        <v>ja</v>
      </c>
      <c r="D1238" s="2" t="str">
        <f>IFERROR(VLOOKUP(ReportKeysStatus[[#This Row],[fehlende Schlagworte lt. VLB-Report]],NoKeysAtDNB[],3,FALSE),"")</f>
        <v/>
      </c>
      <c r="E1238" s="2">
        <f>IFERROR(VLOOKUP(ReportKeysStatus[[#This Row],[fehlende Schlagworte lt. VLB-Report]],KeysDNB[],4,FALSE),0)</f>
        <v>4</v>
      </c>
      <c r="F1238" s="3">
        <f>VLOOKUP(ReportKeysStatus[[#This Row],[fehlende Schlagworte lt. VLB-Report]],NoOfKeysVLB[],2,FALSE)</f>
        <v>2</v>
      </c>
      <c r="G1238" s="3">
        <f>ReportKeysStatus[[#This Row],['#KW DNB]]+ReportKeysStatus[[#This Row],['#KW VLB]]</f>
        <v>6</v>
      </c>
    </row>
    <row r="1239" spans="1:7" ht="21" customHeight="1" x14ac:dyDescent="0.25">
      <c r="A1239" s="4" t="s">
        <v>1237</v>
      </c>
      <c r="B1239" s="4" t="s">
        <v>10945</v>
      </c>
      <c r="C1239" s="2" t="str">
        <f>IFERROR(IF(LEN(VLOOKUP(ReportKeysStatus[[#This Row],[fehlende Schlagworte lt. VLB-Report]],KeysDNB[],1,FALSE)&gt;0),"ja"),"nein")</f>
        <v>ja</v>
      </c>
      <c r="D1239" s="2" t="str">
        <f>IFERROR(VLOOKUP(ReportKeysStatus[[#This Row],[fehlende Schlagworte lt. VLB-Report]],NoKeysAtDNB[],3,FALSE),"")</f>
        <v/>
      </c>
      <c r="E1239" s="2">
        <f>IFERROR(VLOOKUP(ReportKeysStatus[[#This Row],[fehlende Schlagworte lt. VLB-Report]],KeysDNB[],4,FALSE),0)</f>
        <v>3</v>
      </c>
      <c r="F1239" s="3">
        <f>VLOOKUP(ReportKeysStatus[[#This Row],[fehlende Schlagworte lt. VLB-Report]],NoOfKeysVLB[],2,FALSE)</f>
        <v>1</v>
      </c>
      <c r="G1239" s="3">
        <f>ReportKeysStatus[[#This Row],['#KW DNB]]+ReportKeysStatus[[#This Row],['#KW VLB]]</f>
        <v>4</v>
      </c>
    </row>
    <row r="1240" spans="1:7" ht="21" customHeight="1" x14ac:dyDescent="0.25">
      <c r="A1240" s="4" t="s">
        <v>1238</v>
      </c>
      <c r="B1240" s="4" t="s">
        <v>10945</v>
      </c>
      <c r="C1240" s="2" t="str">
        <f>IFERROR(IF(LEN(VLOOKUP(ReportKeysStatus[[#This Row],[fehlende Schlagworte lt. VLB-Report]],KeysDNB[],1,FALSE)&gt;0),"ja"),"nein")</f>
        <v>ja</v>
      </c>
      <c r="D1240" s="2" t="str">
        <f>IFERROR(VLOOKUP(ReportKeysStatus[[#This Row],[fehlende Schlagworte lt. VLB-Report]],NoKeysAtDNB[],3,FALSE),"")</f>
        <v/>
      </c>
      <c r="E1240" s="2">
        <f>IFERROR(VLOOKUP(ReportKeysStatus[[#This Row],[fehlende Schlagworte lt. VLB-Report]],KeysDNB[],4,FALSE),0)</f>
        <v>3</v>
      </c>
      <c r="F1240" s="3">
        <f>VLOOKUP(ReportKeysStatus[[#This Row],[fehlende Schlagworte lt. VLB-Report]],NoOfKeysVLB[],2,FALSE)</f>
        <v>1</v>
      </c>
      <c r="G1240" s="3">
        <f>ReportKeysStatus[[#This Row],['#KW DNB]]+ReportKeysStatus[[#This Row],['#KW VLB]]</f>
        <v>4</v>
      </c>
    </row>
    <row r="1241" spans="1:7" ht="21" customHeight="1" x14ac:dyDescent="0.25">
      <c r="A1241" s="4" t="s">
        <v>1239</v>
      </c>
      <c r="B1241" s="4" t="s">
        <v>10945</v>
      </c>
      <c r="C1241" s="2" t="str">
        <f>IFERROR(IF(LEN(VLOOKUP(ReportKeysStatus[[#This Row],[fehlende Schlagworte lt. VLB-Report]],KeysDNB[],1,FALSE)&gt;0),"ja"),"nein")</f>
        <v>ja</v>
      </c>
      <c r="D1241" s="2" t="str">
        <f>IFERROR(VLOOKUP(ReportKeysStatus[[#This Row],[fehlende Schlagworte lt. VLB-Report]],NoKeysAtDNB[],3,FALSE),"")</f>
        <v/>
      </c>
      <c r="E1241" s="2">
        <f>IFERROR(VLOOKUP(ReportKeysStatus[[#This Row],[fehlende Schlagworte lt. VLB-Report]],KeysDNB[],4,FALSE),0)</f>
        <v>3</v>
      </c>
      <c r="F1241" s="3">
        <f>VLOOKUP(ReportKeysStatus[[#This Row],[fehlende Schlagworte lt. VLB-Report]],NoOfKeysVLB[],2,FALSE)</f>
        <v>2</v>
      </c>
      <c r="G1241" s="3">
        <f>ReportKeysStatus[[#This Row],['#KW DNB]]+ReportKeysStatus[[#This Row],['#KW VLB]]</f>
        <v>5</v>
      </c>
    </row>
    <row r="1242" spans="1:7" ht="21" customHeight="1" x14ac:dyDescent="0.25">
      <c r="A1242" s="4" t="s">
        <v>1240</v>
      </c>
      <c r="B1242" s="4" t="s">
        <v>10945</v>
      </c>
      <c r="C1242" s="2" t="str">
        <f>IFERROR(IF(LEN(VLOOKUP(ReportKeysStatus[[#This Row],[fehlende Schlagworte lt. VLB-Report]],KeysDNB[],1,FALSE)&gt;0),"ja"),"nein")</f>
        <v>ja</v>
      </c>
      <c r="D1242" s="2" t="str">
        <f>IFERROR(VLOOKUP(ReportKeysStatus[[#This Row],[fehlende Schlagworte lt. VLB-Report]],NoKeysAtDNB[],3,FALSE),"")</f>
        <v/>
      </c>
      <c r="E1242" s="2">
        <f>IFERROR(VLOOKUP(ReportKeysStatus[[#This Row],[fehlende Schlagworte lt. VLB-Report]],KeysDNB[],4,FALSE),0)</f>
        <v>5</v>
      </c>
      <c r="F1242" s="3">
        <f>VLOOKUP(ReportKeysStatus[[#This Row],[fehlende Schlagworte lt. VLB-Report]],NoOfKeysVLB[],2,FALSE)</f>
        <v>2</v>
      </c>
      <c r="G1242" s="3">
        <f>ReportKeysStatus[[#This Row],['#KW DNB]]+ReportKeysStatus[[#This Row],['#KW VLB]]</f>
        <v>7</v>
      </c>
    </row>
    <row r="1243" spans="1:7" ht="21" customHeight="1" x14ac:dyDescent="0.25">
      <c r="A1243" s="4" t="s">
        <v>1241</v>
      </c>
      <c r="B1243" s="4" t="s">
        <v>10945</v>
      </c>
      <c r="C1243" s="2" t="str">
        <f>IFERROR(IF(LEN(VLOOKUP(ReportKeysStatus[[#This Row],[fehlende Schlagworte lt. VLB-Report]],KeysDNB[],1,FALSE)&gt;0),"ja"),"nein")</f>
        <v>ja</v>
      </c>
      <c r="D1243" s="2" t="str">
        <f>IFERROR(VLOOKUP(ReportKeysStatus[[#This Row],[fehlende Schlagworte lt. VLB-Report]],NoKeysAtDNB[],3,FALSE),"")</f>
        <v/>
      </c>
      <c r="E1243" s="2">
        <f>IFERROR(VLOOKUP(ReportKeysStatus[[#This Row],[fehlende Schlagworte lt. VLB-Report]],KeysDNB[],4,FALSE),0)</f>
        <v>3</v>
      </c>
      <c r="F1243" s="3">
        <f>VLOOKUP(ReportKeysStatus[[#This Row],[fehlende Schlagworte lt. VLB-Report]],NoOfKeysVLB[],2,FALSE)</f>
        <v>0</v>
      </c>
      <c r="G1243" s="3">
        <f>ReportKeysStatus[[#This Row],['#KW DNB]]+ReportKeysStatus[[#This Row],['#KW VLB]]</f>
        <v>3</v>
      </c>
    </row>
    <row r="1244" spans="1:7" ht="21" customHeight="1" x14ac:dyDescent="0.25">
      <c r="A1244" s="4" t="s">
        <v>1242</v>
      </c>
      <c r="B1244" s="4" t="s">
        <v>10945</v>
      </c>
      <c r="C1244" s="2" t="str">
        <f>IFERROR(IF(LEN(VLOOKUP(ReportKeysStatus[[#This Row],[fehlende Schlagworte lt. VLB-Report]],KeysDNB[],1,FALSE)&gt;0),"ja"),"nein")</f>
        <v>ja</v>
      </c>
      <c r="D1244" s="2" t="str">
        <f>IFERROR(VLOOKUP(ReportKeysStatus[[#This Row],[fehlende Schlagworte lt. VLB-Report]],NoKeysAtDNB[],3,FALSE),"")</f>
        <v/>
      </c>
      <c r="E1244" s="2">
        <f>IFERROR(VLOOKUP(ReportKeysStatus[[#This Row],[fehlende Schlagworte lt. VLB-Report]],KeysDNB[],4,FALSE),0)</f>
        <v>3</v>
      </c>
      <c r="F1244" s="3">
        <f>VLOOKUP(ReportKeysStatus[[#This Row],[fehlende Schlagworte lt. VLB-Report]],NoOfKeysVLB[],2,FALSE)</f>
        <v>0</v>
      </c>
      <c r="G1244" s="3">
        <f>ReportKeysStatus[[#This Row],['#KW DNB]]+ReportKeysStatus[[#This Row],['#KW VLB]]</f>
        <v>3</v>
      </c>
    </row>
    <row r="1245" spans="1:7" ht="21" customHeight="1" x14ac:dyDescent="0.25">
      <c r="A1245" s="4" t="s">
        <v>1243</v>
      </c>
      <c r="B1245" s="4" t="s">
        <v>10945</v>
      </c>
      <c r="C1245" s="2" t="str">
        <f>IFERROR(IF(LEN(VLOOKUP(ReportKeysStatus[[#This Row],[fehlende Schlagworte lt. VLB-Report]],KeysDNB[],1,FALSE)&gt;0),"ja"),"nein")</f>
        <v>ja</v>
      </c>
      <c r="D1245" s="2" t="str">
        <f>IFERROR(VLOOKUP(ReportKeysStatus[[#This Row],[fehlende Schlagworte lt. VLB-Report]],NoKeysAtDNB[],3,FALSE),"")</f>
        <v/>
      </c>
      <c r="E1245" s="2">
        <f>IFERROR(VLOOKUP(ReportKeysStatus[[#This Row],[fehlende Schlagworte lt. VLB-Report]],KeysDNB[],4,FALSE),0)</f>
        <v>4</v>
      </c>
      <c r="F1245" s="3">
        <f>VLOOKUP(ReportKeysStatus[[#This Row],[fehlende Schlagworte lt. VLB-Report]],NoOfKeysVLB[],2,FALSE)</f>
        <v>0</v>
      </c>
      <c r="G1245" s="3">
        <f>ReportKeysStatus[[#This Row],['#KW DNB]]+ReportKeysStatus[[#This Row],['#KW VLB]]</f>
        <v>4</v>
      </c>
    </row>
    <row r="1246" spans="1:7" ht="21" customHeight="1" x14ac:dyDescent="0.25">
      <c r="A1246" s="4" t="s">
        <v>1244</v>
      </c>
      <c r="B1246" s="4" t="s">
        <v>10945</v>
      </c>
      <c r="C1246" s="2" t="str">
        <f>IFERROR(IF(LEN(VLOOKUP(ReportKeysStatus[[#This Row],[fehlende Schlagworte lt. VLB-Report]],KeysDNB[],1,FALSE)&gt;0),"ja"),"nein")</f>
        <v>ja</v>
      </c>
      <c r="D1246" s="2" t="str">
        <f>IFERROR(VLOOKUP(ReportKeysStatus[[#This Row],[fehlende Schlagworte lt. VLB-Report]],NoKeysAtDNB[],3,FALSE),"")</f>
        <v/>
      </c>
      <c r="E1246" s="2">
        <f>IFERROR(VLOOKUP(ReportKeysStatus[[#This Row],[fehlende Schlagworte lt. VLB-Report]],KeysDNB[],4,FALSE),0)</f>
        <v>4</v>
      </c>
      <c r="F1246" s="3">
        <f>VLOOKUP(ReportKeysStatus[[#This Row],[fehlende Schlagworte lt. VLB-Report]],NoOfKeysVLB[],2,FALSE)</f>
        <v>2</v>
      </c>
      <c r="G1246" s="3">
        <f>ReportKeysStatus[[#This Row],['#KW DNB]]+ReportKeysStatus[[#This Row],['#KW VLB]]</f>
        <v>6</v>
      </c>
    </row>
    <row r="1247" spans="1:7" ht="21" customHeight="1" x14ac:dyDescent="0.25">
      <c r="A1247" s="4" t="s">
        <v>1245</v>
      </c>
      <c r="B1247" s="4" t="s">
        <v>10945</v>
      </c>
      <c r="C1247" s="2" t="str">
        <f>IFERROR(IF(LEN(VLOOKUP(ReportKeysStatus[[#This Row],[fehlende Schlagworte lt. VLB-Report]],KeysDNB[],1,FALSE)&gt;0),"ja"),"nein")</f>
        <v>ja</v>
      </c>
      <c r="D1247" s="2" t="str">
        <f>IFERROR(VLOOKUP(ReportKeysStatus[[#This Row],[fehlende Schlagworte lt. VLB-Report]],NoKeysAtDNB[],3,FALSE),"")</f>
        <v/>
      </c>
      <c r="E1247" s="2">
        <f>IFERROR(VLOOKUP(ReportKeysStatus[[#This Row],[fehlende Schlagworte lt. VLB-Report]],KeysDNB[],4,FALSE),0)</f>
        <v>3</v>
      </c>
      <c r="F1247" s="3">
        <f>VLOOKUP(ReportKeysStatus[[#This Row],[fehlende Schlagworte lt. VLB-Report]],NoOfKeysVLB[],2,FALSE)</f>
        <v>0</v>
      </c>
      <c r="G1247" s="3">
        <f>ReportKeysStatus[[#This Row],['#KW DNB]]+ReportKeysStatus[[#This Row],['#KW VLB]]</f>
        <v>3</v>
      </c>
    </row>
    <row r="1248" spans="1:7" ht="21" customHeight="1" x14ac:dyDescent="0.25">
      <c r="A1248" s="4" t="s">
        <v>1246</v>
      </c>
      <c r="B1248" s="4" t="s">
        <v>10945</v>
      </c>
      <c r="C1248" s="2" t="str">
        <f>IFERROR(IF(LEN(VLOOKUP(ReportKeysStatus[[#This Row],[fehlende Schlagworte lt. VLB-Report]],KeysDNB[],1,FALSE)&gt;0),"ja"),"nein")</f>
        <v>nein</v>
      </c>
      <c r="D1248" s="2" t="str">
        <f>IFERROR(VLOOKUP(ReportKeysStatus[[#This Row],[fehlende Schlagworte lt. VLB-Report]],NoKeysAtDNB[],3,FALSE),"")</f>
        <v>00_keine Schlagworte bei DNB vorhanden</v>
      </c>
      <c r="E1248" s="2">
        <f>IFERROR(VLOOKUP(ReportKeysStatus[[#This Row],[fehlende Schlagworte lt. VLB-Report]],KeysDNB[],4,FALSE),0)</f>
        <v>0</v>
      </c>
      <c r="F1248" s="3">
        <f>VLOOKUP(ReportKeysStatus[[#This Row],[fehlende Schlagworte lt. VLB-Report]],NoOfKeysVLB[],2,FALSE)</f>
        <v>2</v>
      </c>
      <c r="G1248" s="3">
        <f>ReportKeysStatus[[#This Row],['#KW DNB]]+ReportKeysStatus[[#This Row],['#KW VLB]]</f>
        <v>2</v>
      </c>
    </row>
    <row r="1249" spans="1:7" ht="21" customHeight="1" x14ac:dyDescent="0.25">
      <c r="A1249" s="4" t="s">
        <v>1247</v>
      </c>
      <c r="B1249" s="4" t="s">
        <v>10945</v>
      </c>
      <c r="C1249" s="2" t="str">
        <f>IFERROR(IF(LEN(VLOOKUP(ReportKeysStatus[[#This Row],[fehlende Schlagworte lt. VLB-Report]],KeysDNB[],1,FALSE)&gt;0),"ja"),"nein")</f>
        <v>ja</v>
      </c>
      <c r="D1249" s="2" t="str">
        <f>IFERROR(VLOOKUP(ReportKeysStatus[[#This Row],[fehlende Schlagworte lt. VLB-Report]],NoKeysAtDNB[],3,FALSE),"")</f>
        <v/>
      </c>
      <c r="E1249" s="2">
        <f>IFERROR(VLOOKUP(ReportKeysStatus[[#This Row],[fehlende Schlagworte lt. VLB-Report]],KeysDNB[],4,FALSE),0)</f>
        <v>1</v>
      </c>
      <c r="F1249" s="3">
        <f>VLOOKUP(ReportKeysStatus[[#This Row],[fehlende Schlagworte lt. VLB-Report]],NoOfKeysVLB[],2,FALSE)</f>
        <v>0</v>
      </c>
      <c r="G1249" s="3">
        <f>ReportKeysStatus[[#This Row],['#KW DNB]]+ReportKeysStatus[[#This Row],['#KW VLB]]</f>
        <v>1</v>
      </c>
    </row>
    <row r="1250" spans="1:7" ht="21" customHeight="1" x14ac:dyDescent="0.25">
      <c r="A1250" s="4" t="s">
        <v>1248</v>
      </c>
      <c r="B1250" s="4" t="s">
        <v>10945</v>
      </c>
      <c r="C1250" s="2" t="str">
        <f>IFERROR(IF(LEN(VLOOKUP(ReportKeysStatus[[#This Row],[fehlende Schlagworte lt. VLB-Report]],KeysDNB[],1,FALSE)&gt;0),"ja"),"nein")</f>
        <v>ja</v>
      </c>
      <c r="D1250" s="2" t="str">
        <f>IFERROR(VLOOKUP(ReportKeysStatus[[#This Row],[fehlende Schlagworte lt. VLB-Report]],NoKeysAtDNB[],3,FALSE),"")</f>
        <v/>
      </c>
      <c r="E1250" s="2">
        <f>IFERROR(VLOOKUP(ReportKeysStatus[[#This Row],[fehlende Schlagworte lt. VLB-Report]],KeysDNB[],4,FALSE),0)</f>
        <v>1</v>
      </c>
      <c r="F1250" s="3">
        <f>VLOOKUP(ReportKeysStatus[[#This Row],[fehlende Schlagworte lt. VLB-Report]],NoOfKeysVLB[],2,FALSE)</f>
        <v>0</v>
      </c>
      <c r="G1250" s="3">
        <f>ReportKeysStatus[[#This Row],['#KW DNB]]+ReportKeysStatus[[#This Row],['#KW VLB]]</f>
        <v>1</v>
      </c>
    </row>
    <row r="1251" spans="1:7" ht="21" customHeight="1" x14ac:dyDescent="0.25">
      <c r="A1251" s="4" t="s">
        <v>1249</v>
      </c>
      <c r="B1251" s="4" t="s">
        <v>10945</v>
      </c>
      <c r="C1251" s="2" t="str">
        <f>IFERROR(IF(LEN(VLOOKUP(ReportKeysStatus[[#This Row],[fehlende Schlagworte lt. VLB-Report]],KeysDNB[],1,FALSE)&gt;0),"ja"),"nein")</f>
        <v>ja</v>
      </c>
      <c r="D1251" s="2" t="str">
        <f>IFERROR(VLOOKUP(ReportKeysStatus[[#This Row],[fehlende Schlagworte lt. VLB-Report]],NoKeysAtDNB[],3,FALSE),"")</f>
        <v/>
      </c>
      <c r="E1251" s="2">
        <f>IFERROR(VLOOKUP(ReportKeysStatus[[#This Row],[fehlende Schlagworte lt. VLB-Report]],KeysDNB[],4,FALSE),0)</f>
        <v>2</v>
      </c>
      <c r="F1251" s="3">
        <f>VLOOKUP(ReportKeysStatus[[#This Row],[fehlende Schlagworte lt. VLB-Report]],NoOfKeysVLB[],2,FALSE)</f>
        <v>1</v>
      </c>
      <c r="G1251" s="3">
        <f>ReportKeysStatus[[#This Row],['#KW DNB]]+ReportKeysStatus[[#This Row],['#KW VLB]]</f>
        <v>3</v>
      </c>
    </row>
    <row r="1252" spans="1:7" ht="21" customHeight="1" x14ac:dyDescent="0.25">
      <c r="A1252" s="4" t="s">
        <v>1250</v>
      </c>
      <c r="B1252" s="4" t="s">
        <v>10945</v>
      </c>
      <c r="C1252" s="2" t="str">
        <f>IFERROR(IF(LEN(VLOOKUP(ReportKeysStatus[[#This Row],[fehlende Schlagworte lt. VLB-Report]],KeysDNB[],1,FALSE)&gt;0),"ja"),"nein")</f>
        <v>ja</v>
      </c>
      <c r="D1252" s="2" t="str">
        <f>IFERROR(VLOOKUP(ReportKeysStatus[[#This Row],[fehlende Schlagworte lt. VLB-Report]],NoKeysAtDNB[],3,FALSE),"")</f>
        <v/>
      </c>
      <c r="E1252" s="2">
        <f>IFERROR(VLOOKUP(ReportKeysStatus[[#This Row],[fehlende Schlagworte lt. VLB-Report]],KeysDNB[],4,FALSE),0)</f>
        <v>2</v>
      </c>
      <c r="F1252" s="3">
        <f>VLOOKUP(ReportKeysStatus[[#This Row],[fehlende Schlagworte lt. VLB-Report]],NoOfKeysVLB[],2,FALSE)</f>
        <v>1</v>
      </c>
      <c r="G1252" s="3">
        <f>ReportKeysStatus[[#This Row],['#KW DNB]]+ReportKeysStatus[[#This Row],['#KW VLB]]</f>
        <v>3</v>
      </c>
    </row>
    <row r="1253" spans="1:7" ht="21" customHeight="1" x14ac:dyDescent="0.25">
      <c r="A1253" s="4" t="s">
        <v>1251</v>
      </c>
      <c r="B1253" s="4" t="s">
        <v>10945</v>
      </c>
      <c r="C1253" s="2" t="str">
        <f>IFERROR(IF(LEN(VLOOKUP(ReportKeysStatus[[#This Row],[fehlende Schlagworte lt. VLB-Report]],KeysDNB[],1,FALSE)&gt;0),"ja"),"nein")</f>
        <v>ja</v>
      </c>
      <c r="D1253" s="2" t="str">
        <f>IFERROR(VLOOKUP(ReportKeysStatus[[#This Row],[fehlende Schlagworte lt. VLB-Report]],NoKeysAtDNB[],3,FALSE),"")</f>
        <v/>
      </c>
      <c r="E1253" s="2">
        <f>IFERROR(VLOOKUP(ReportKeysStatus[[#This Row],[fehlende Schlagworte lt. VLB-Report]],KeysDNB[],4,FALSE),0)</f>
        <v>2</v>
      </c>
      <c r="F1253" s="3">
        <f>VLOOKUP(ReportKeysStatus[[#This Row],[fehlende Schlagworte lt. VLB-Report]],NoOfKeysVLB[],2,FALSE)</f>
        <v>2</v>
      </c>
      <c r="G1253" s="3">
        <f>ReportKeysStatus[[#This Row],['#KW DNB]]+ReportKeysStatus[[#This Row],['#KW VLB]]</f>
        <v>4</v>
      </c>
    </row>
    <row r="1254" spans="1:7" ht="21" customHeight="1" x14ac:dyDescent="0.25">
      <c r="A1254" s="4" t="s">
        <v>1252</v>
      </c>
      <c r="B1254" s="4" t="s">
        <v>10945</v>
      </c>
      <c r="C1254" s="2" t="str">
        <f>IFERROR(IF(LEN(VLOOKUP(ReportKeysStatus[[#This Row],[fehlende Schlagworte lt. VLB-Report]],KeysDNB[],1,FALSE)&gt;0),"ja"),"nein")</f>
        <v>nein</v>
      </c>
      <c r="D1254" s="2" t="str">
        <f>IFERROR(VLOOKUP(ReportKeysStatus[[#This Row],[fehlende Schlagworte lt. VLB-Report]],NoKeysAtDNB[],3,FALSE),"")</f>
        <v>00_keine Schlagworte bei DNB vorhanden</v>
      </c>
      <c r="E1254" s="2">
        <f>IFERROR(VLOOKUP(ReportKeysStatus[[#This Row],[fehlende Schlagworte lt. VLB-Report]],KeysDNB[],4,FALSE),0)</f>
        <v>0</v>
      </c>
      <c r="F1254" s="3">
        <f>VLOOKUP(ReportKeysStatus[[#This Row],[fehlende Schlagworte lt. VLB-Report]],NoOfKeysVLB[],2,FALSE)</f>
        <v>0</v>
      </c>
      <c r="G1254" s="3">
        <f>ReportKeysStatus[[#This Row],['#KW DNB]]+ReportKeysStatus[[#This Row],['#KW VLB]]</f>
        <v>0</v>
      </c>
    </row>
    <row r="1255" spans="1:7" ht="21" customHeight="1" x14ac:dyDescent="0.25">
      <c r="A1255" s="4" t="s">
        <v>1253</v>
      </c>
      <c r="B1255" s="4" t="s">
        <v>10945</v>
      </c>
      <c r="C1255" s="2" t="str">
        <f>IFERROR(IF(LEN(VLOOKUP(ReportKeysStatus[[#This Row],[fehlende Schlagworte lt. VLB-Report]],KeysDNB[],1,FALSE)&gt;0),"ja"),"nein")</f>
        <v>nein</v>
      </c>
      <c r="D1255" s="2" t="str">
        <f>IFERROR(VLOOKUP(ReportKeysStatus[[#This Row],[fehlende Schlagworte lt. VLB-Report]],NoKeysAtDNB[],3,FALSE),"")</f>
        <v>00_keine Schlagworte bei DNB vorhanden</v>
      </c>
      <c r="E1255" s="2">
        <f>IFERROR(VLOOKUP(ReportKeysStatus[[#This Row],[fehlende Schlagworte lt. VLB-Report]],KeysDNB[],4,FALSE),0)</f>
        <v>0</v>
      </c>
      <c r="F1255" s="3">
        <f>VLOOKUP(ReportKeysStatus[[#This Row],[fehlende Schlagworte lt. VLB-Report]],NoOfKeysVLB[],2,FALSE)</f>
        <v>0</v>
      </c>
      <c r="G1255" s="3">
        <f>ReportKeysStatus[[#This Row],['#KW DNB]]+ReportKeysStatus[[#This Row],['#KW VLB]]</f>
        <v>0</v>
      </c>
    </row>
    <row r="1256" spans="1:7" ht="21" customHeight="1" x14ac:dyDescent="0.25">
      <c r="A1256" s="4" t="s">
        <v>1254</v>
      </c>
      <c r="B1256" s="4" t="s">
        <v>10945</v>
      </c>
      <c r="C1256" s="2" t="str">
        <f>IFERROR(IF(LEN(VLOOKUP(ReportKeysStatus[[#This Row],[fehlende Schlagworte lt. VLB-Report]],KeysDNB[],1,FALSE)&gt;0),"ja"),"nein")</f>
        <v>nein</v>
      </c>
      <c r="D1256" s="2" t="str">
        <f>IFERROR(VLOOKUP(ReportKeysStatus[[#This Row],[fehlende Schlagworte lt. VLB-Report]],NoKeysAtDNB[],3,FALSE),"")</f>
        <v>00_keine Schlagworte bei DNB vorhanden</v>
      </c>
      <c r="E1256" s="2">
        <f>IFERROR(VLOOKUP(ReportKeysStatus[[#This Row],[fehlende Schlagworte lt. VLB-Report]],KeysDNB[],4,FALSE),0)</f>
        <v>0</v>
      </c>
      <c r="F1256" s="3">
        <f>VLOOKUP(ReportKeysStatus[[#This Row],[fehlende Schlagworte lt. VLB-Report]],NoOfKeysVLB[],2,FALSE)</f>
        <v>0</v>
      </c>
      <c r="G1256" s="3">
        <f>ReportKeysStatus[[#This Row],['#KW DNB]]+ReportKeysStatus[[#This Row],['#KW VLB]]</f>
        <v>0</v>
      </c>
    </row>
    <row r="1257" spans="1:7" ht="21" customHeight="1" x14ac:dyDescent="0.25">
      <c r="A1257" s="4" t="s">
        <v>1255</v>
      </c>
      <c r="B1257" s="4" t="s">
        <v>10945</v>
      </c>
      <c r="C1257" s="2" t="str">
        <f>IFERROR(IF(LEN(VLOOKUP(ReportKeysStatus[[#This Row],[fehlende Schlagworte lt. VLB-Report]],KeysDNB[],1,FALSE)&gt;0),"ja"),"nein")</f>
        <v>nein</v>
      </c>
      <c r="D1257" s="2" t="str">
        <f>IFERROR(VLOOKUP(ReportKeysStatus[[#This Row],[fehlende Schlagworte lt. VLB-Report]],NoKeysAtDNB[],3,FALSE),"")</f>
        <v>00_keine Schlagworte bei DNB vorhanden</v>
      </c>
      <c r="E1257" s="2">
        <f>IFERROR(VLOOKUP(ReportKeysStatus[[#This Row],[fehlende Schlagworte lt. VLB-Report]],KeysDNB[],4,FALSE),0)</f>
        <v>0</v>
      </c>
      <c r="F1257" s="3">
        <f>VLOOKUP(ReportKeysStatus[[#This Row],[fehlende Schlagworte lt. VLB-Report]],NoOfKeysVLB[],2,FALSE)</f>
        <v>0</v>
      </c>
      <c r="G1257" s="3">
        <f>ReportKeysStatus[[#This Row],['#KW DNB]]+ReportKeysStatus[[#This Row],['#KW VLB]]</f>
        <v>0</v>
      </c>
    </row>
    <row r="1258" spans="1:7" ht="21" customHeight="1" x14ac:dyDescent="0.25">
      <c r="A1258" s="4" t="s">
        <v>1256</v>
      </c>
      <c r="B1258" s="4" t="s">
        <v>10945</v>
      </c>
      <c r="C1258" s="2" t="str">
        <f>IFERROR(IF(LEN(VLOOKUP(ReportKeysStatus[[#This Row],[fehlende Schlagworte lt. VLB-Report]],KeysDNB[],1,FALSE)&gt;0),"ja"),"nein")</f>
        <v>nein</v>
      </c>
      <c r="D1258" s="2" t="str">
        <f>IFERROR(VLOOKUP(ReportKeysStatus[[#This Row],[fehlende Schlagworte lt. VLB-Report]],NoKeysAtDNB[],3,FALSE),"")</f>
        <v>00_keine Schlagworte bei DNB vorhanden</v>
      </c>
      <c r="E1258" s="2">
        <f>IFERROR(VLOOKUP(ReportKeysStatus[[#This Row],[fehlende Schlagworte lt. VLB-Report]],KeysDNB[],4,FALSE),0)</f>
        <v>0</v>
      </c>
      <c r="F1258" s="3">
        <f>VLOOKUP(ReportKeysStatus[[#This Row],[fehlende Schlagworte lt. VLB-Report]],NoOfKeysVLB[],2,FALSE)</f>
        <v>0</v>
      </c>
      <c r="G1258" s="3">
        <f>ReportKeysStatus[[#This Row],['#KW DNB]]+ReportKeysStatus[[#This Row],['#KW VLB]]</f>
        <v>0</v>
      </c>
    </row>
    <row r="1259" spans="1:7" ht="21" customHeight="1" x14ac:dyDescent="0.25">
      <c r="A1259" s="4" t="s">
        <v>1257</v>
      </c>
      <c r="B1259" s="4" t="s">
        <v>10945</v>
      </c>
      <c r="C1259" s="2" t="str">
        <f>IFERROR(IF(LEN(VLOOKUP(ReportKeysStatus[[#This Row],[fehlende Schlagworte lt. VLB-Report]],KeysDNB[],1,FALSE)&gt;0),"ja"),"nein")</f>
        <v>nein</v>
      </c>
      <c r="D1259" s="2" t="str">
        <f>IFERROR(VLOOKUP(ReportKeysStatus[[#This Row],[fehlende Schlagworte lt. VLB-Report]],NoKeysAtDNB[],3,FALSE),"")</f>
        <v>00_keine Schlagworte bei DNB vorhanden</v>
      </c>
      <c r="E1259" s="2">
        <f>IFERROR(VLOOKUP(ReportKeysStatus[[#This Row],[fehlende Schlagworte lt. VLB-Report]],KeysDNB[],4,FALSE),0)</f>
        <v>0</v>
      </c>
      <c r="F1259" s="3">
        <f>VLOOKUP(ReportKeysStatus[[#This Row],[fehlende Schlagworte lt. VLB-Report]],NoOfKeysVLB[],2,FALSE)</f>
        <v>0</v>
      </c>
      <c r="G1259" s="3">
        <f>ReportKeysStatus[[#This Row],['#KW DNB]]+ReportKeysStatus[[#This Row],['#KW VLB]]</f>
        <v>0</v>
      </c>
    </row>
    <row r="1260" spans="1:7" ht="21" customHeight="1" x14ac:dyDescent="0.25">
      <c r="A1260" s="4" t="s">
        <v>1258</v>
      </c>
      <c r="B1260" s="4" t="s">
        <v>10945</v>
      </c>
      <c r="C1260" s="2" t="str">
        <f>IFERROR(IF(LEN(VLOOKUP(ReportKeysStatus[[#This Row],[fehlende Schlagworte lt. VLB-Report]],KeysDNB[],1,FALSE)&gt;0),"ja"),"nein")</f>
        <v>ja</v>
      </c>
      <c r="D1260" s="2" t="str">
        <f>IFERROR(VLOOKUP(ReportKeysStatus[[#This Row],[fehlende Schlagworte lt. VLB-Report]],NoKeysAtDNB[],3,FALSE),"")</f>
        <v/>
      </c>
      <c r="E1260" s="2">
        <f>IFERROR(VLOOKUP(ReportKeysStatus[[#This Row],[fehlende Schlagworte lt. VLB-Report]],KeysDNB[],4,FALSE),0)</f>
        <v>4</v>
      </c>
      <c r="F1260" s="3">
        <f>VLOOKUP(ReportKeysStatus[[#This Row],[fehlende Schlagworte lt. VLB-Report]],NoOfKeysVLB[],2,FALSE)</f>
        <v>1</v>
      </c>
      <c r="G1260" s="3">
        <f>ReportKeysStatus[[#This Row],['#KW DNB]]+ReportKeysStatus[[#This Row],['#KW VLB]]</f>
        <v>5</v>
      </c>
    </row>
    <row r="1261" spans="1:7" ht="21" customHeight="1" x14ac:dyDescent="0.25">
      <c r="A1261" s="4" t="s">
        <v>1259</v>
      </c>
      <c r="B1261" s="4" t="s">
        <v>10945</v>
      </c>
      <c r="C1261" s="2" t="str">
        <f>IFERROR(IF(LEN(VLOOKUP(ReportKeysStatus[[#This Row],[fehlende Schlagworte lt. VLB-Report]],KeysDNB[],1,FALSE)&gt;0),"ja"),"nein")</f>
        <v>nein</v>
      </c>
      <c r="D1261" s="2" t="str">
        <f>IFERROR(VLOOKUP(ReportKeysStatus[[#This Row],[fehlende Schlagworte lt. VLB-Report]],NoKeysAtDNB[],3,FALSE),"")</f>
        <v/>
      </c>
      <c r="E1261" s="2">
        <f>IFERROR(VLOOKUP(ReportKeysStatus[[#This Row],[fehlende Schlagworte lt. VLB-Report]],KeysDNB[],4,FALSE),0)</f>
        <v>0</v>
      </c>
      <c r="F1261" s="3">
        <f>VLOOKUP(ReportKeysStatus[[#This Row],[fehlende Schlagworte lt. VLB-Report]],NoOfKeysVLB[],2,FALSE)</f>
        <v>0</v>
      </c>
      <c r="G1261" s="3">
        <f>ReportKeysStatus[[#This Row],['#KW DNB]]+ReportKeysStatus[[#This Row],['#KW VLB]]</f>
        <v>0</v>
      </c>
    </row>
    <row r="1262" spans="1:7" ht="21" customHeight="1" x14ac:dyDescent="0.25">
      <c r="A1262" s="4" t="s">
        <v>1260</v>
      </c>
      <c r="B1262" s="4" t="s">
        <v>10945</v>
      </c>
      <c r="C1262" s="2" t="str">
        <f>IFERROR(IF(LEN(VLOOKUP(ReportKeysStatus[[#This Row],[fehlende Schlagworte lt. VLB-Report]],KeysDNB[],1,FALSE)&gt;0),"ja"),"nein")</f>
        <v>ja</v>
      </c>
      <c r="D1262" s="2" t="str">
        <f>IFERROR(VLOOKUP(ReportKeysStatus[[#This Row],[fehlende Schlagworte lt. VLB-Report]],NoKeysAtDNB[],3,FALSE),"")</f>
        <v/>
      </c>
      <c r="E1262" s="2">
        <f>IFERROR(VLOOKUP(ReportKeysStatus[[#This Row],[fehlende Schlagworte lt. VLB-Report]],KeysDNB[],4,FALSE),0)</f>
        <v>3</v>
      </c>
      <c r="F1262" s="3">
        <f>VLOOKUP(ReportKeysStatus[[#This Row],[fehlende Schlagworte lt. VLB-Report]],NoOfKeysVLB[],2,FALSE)</f>
        <v>1</v>
      </c>
      <c r="G1262" s="3">
        <f>ReportKeysStatus[[#This Row],['#KW DNB]]+ReportKeysStatus[[#This Row],['#KW VLB]]</f>
        <v>4</v>
      </c>
    </row>
    <row r="1263" spans="1:7" ht="21" customHeight="1" x14ac:dyDescent="0.25">
      <c r="A1263" s="4" t="s">
        <v>1261</v>
      </c>
      <c r="B1263" s="4" t="s">
        <v>10945</v>
      </c>
      <c r="C1263" s="2" t="str">
        <f>IFERROR(IF(LEN(VLOOKUP(ReportKeysStatus[[#This Row],[fehlende Schlagworte lt. VLB-Report]],KeysDNB[],1,FALSE)&gt;0),"ja"),"nein")</f>
        <v>ja</v>
      </c>
      <c r="D1263" s="2" t="str">
        <f>IFERROR(VLOOKUP(ReportKeysStatus[[#This Row],[fehlende Schlagworte lt. VLB-Report]],NoKeysAtDNB[],3,FALSE),"")</f>
        <v/>
      </c>
      <c r="E1263" s="2">
        <f>IFERROR(VLOOKUP(ReportKeysStatus[[#This Row],[fehlende Schlagworte lt. VLB-Report]],KeysDNB[],4,FALSE),0)</f>
        <v>4</v>
      </c>
      <c r="F1263" s="3">
        <f>VLOOKUP(ReportKeysStatus[[#This Row],[fehlende Schlagworte lt. VLB-Report]],NoOfKeysVLB[],2,FALSE)</f>
        <v>2</v>
      </c>
      <c r="G1263" s="3">
        <f>ReportKeysStatus[[#This Row],['#KW DNB]]+ReportKeysStatus[[#This Row],['#KW VLB]]</f>
        <v>6</v>
      </c>
    </row>
    <row r="1264" spans="1:7" ht="21" customHeight="1" x14ac:dyDescent="0.25">
      <c r="A1264" s="4" t="s">
        <v>1262</v>
      </c>
      <c r="B1264" s="4" t="s">
        <v>10945</v>
      </c>
      <c r="C1264" s="2" t="str">
        <f>IFERROR(IF(LEN(VLOOKUP(ReportKeysStatus[[#This Row],[fehlende Schlagworte lt. VLB-Report]],KeysDNB[],1,FALSE)&gt;0),"ja"),"nein")</f>
        <v>ja</v>
      </c>
      <c r="D1264" s="2" t="str">
        <f>IFERROR(VLOOKUP(ReportKeysStatus[[#This Row],[fehlende Schlagworte lt. VLB-Report]],NoKeysAtDNB[],3,FALSE),"")</f>
        <v/>
      </c>
      <c r="E1264" s="2">
        <f>IFERROR(VLOOKUP(ReportKeysStatus[[#This Row],[fehlende Schlagworte lt. VLB-Report]],KeysDNB[],4,FALSE),0)</f>
        <v>1</v>
      </c>
      <c r="F1264" s="3">
        <f>VLOOKUP(ReportKeysStatus[[#This Row],[fehlende Schlagworte lt. VLB-Report]],NoOfKeysVLB[],2,FALSE)</f>
        <v>2</v>
      </c>
      <c r="G1264" s="3">
        <f>ReportKeysStatus[[#This Row],['#KW DNB]]+ReportKeysStatus[[#This Row],['#KW VLB]]</f>
        <v>3</v>
      </c>
    </row>
    <row r="1265" spans="1:7" ht="21" customHeight="1" x14ac:dyDescent="0.25">
      <c r="A1265" s="4" t="s">
        <v>1263</v>
      </c>
      <c r="B1265" s="4" t="s">
        <v>10945</v>
      </c>
      <c r="C1265" s="2" t="str">
        <f>IFERROR(IF(LEN(VLOOKUP(ReportKeysStatus[[#This Row],[fehlende Schlagworte lt. VLB-Report]],KeysDNB[],1,FALSE)&gt;0),"ja"),"nein")</f>
        <v>ja</v>
      </c>
      <c r="D1265" s="2" t="str">
        <f>IFERROR(VLOOKUP(ReportKeysStatus[[#This Row],[fehlende Schlagworte lt. VLB-Report]],NoKeysAtDNB[],3,FALSE),"")</f>
        <v/>
      </c>
      <c r="E1265" s="2">
        <f>IFERROR(VLOOKUP(ReportKeysStatus[[#This Row],[fehlende Schlagworte lt. VLB-Report]],KeysDNB[],4,FALSE),0)</f>
        <v>4</v>
      </c>
      <c r="F1265" s="3">
        <f>VLOOKUP(ReportKeysStatus[[#This Row],[fehlende Schlagworte lt. VLB-Report]],NoOfKeysVLB[],2,FALSE)</f>
        <v>2</v>
      </c>
      <c r="G1265" s="3">
        <f>ReportKeysStatus[[#This Row],['#KW DNB]]+ReportKeysStatus[[#This Row],['#KW VLB]]</f>
        <v>6</v>
      </c>
    </row>
    <row r="1266" spans="1:7" ht="21" customHeight="1" x14ac:dyDescent="0.25">
      <c r="A1266" s="4" t="s">
        <v>1264</v>
      </c>
      <c r="B1266" s="4" t="s">
        <v>10945</v>
      </c>
      <c r="C1266" s="2" t="str">
        <f>IFERROR(IF(LEN(VLOOKUP(ReportKeysStatus[[#This Row],[fehlende Schlagworte lt. VLB-Report]],KeysDNB[],1,FALSE)&gt;0),"ja"),"nein")</f>
        <v>nein</v>
      </c>
      <c r="D1266" s="2" t="str">
        <f>IFERROR(VLOOKUP(ReportKeysStatus[[#This Row],[fehlende Schlagworte lt. VLB-Report]],NoKeysAtDNB[],3,FALSE),"")</f>
        <v>00_keine Schlagworte bei DNB vorhanden</v>
      </c>
      <c r="E1266" s="2">
        <f>IFERROR(VLOOKUP(ReportKeysStatus[[#This Row],[fehlende Schlagworte lt. VLB-Report]],KeysDNB[],4,FALSE),0)</f>
        <v>0</v>
      </c>
      <c r="F1266" s="3">
        <f>VLOOKUP(ReportKeysStatus[[#This Row],[fehlende Schlagworte lt. VLB-Report]],NoOfKeysVLB[],2,FALSE)</f>
        <v>2</v>
      </c>
      <c r="G1266" s="3">
        <f>ReportKeysStatus[[#This Row],['#KW DNB]]+ReportKeysStatus[[#This Row],['#KW VLB]]</f>
        <v>2</v>
      </c>
    </row>
    <row r="1267" spans="1:7" ht="21" customHeight="1" x14ac:dyDescent="0.25">
      <c r="A1267" s="4" t="s">
        <v>1265</v>
      </c>
      <c r="B1267" s="4" t="s">
        <v>10945</v>
      </c>
      <c r="C1267" s="2" t="str">
        <f>IFERROR(IF(LEN(VLOOKUP(ReportKeysStatus[[#This Row],[fehlende Schlagworte lt. VLB-Report]],KeysDNB[],1,FALSE)&gt;0),"ja"),"nein")</f>
        <v>ja</v>
      </c>
      <c r="D1267" s="2" t="str">
        <f>IFERROR(VLOOKUP(ReportKeysStatus[[#This Row],[fehlende Schlagworte lt. VLB-Report]],NoKeysAtDNB[],3,FALSE),"")</f>
        <v/>
      </c>
      <c r="E1267" s="2">
        <f>IFERROR(VLOOKUP(ReportKeysStatus[[#This Row],[fehlende Schlagworte lt. VLB-Report]],KeysDNB[],4,FALSE),0)</f>
        <v>3</v>
      </c>
      <c r="F1267" s="3">
        <f>VLOOKUP(ReportKeysStatus[[#This Row],[fehlende Schlagworte lt. VLB-Report]],NoOfKeysVLB[],2,FALSE)</f>
        <v>2</v>
      </c>
      <c r="G1267" s="3">
        <f>ReportKeysStatus[[#This Row],['#KW DNB]]+ReportKeysStatus[[#This Row],['#KW VLB]]</f>
        <v>5</v>
      </c>
    </row>
    <row r="1268" spans="1:7" ht="21" customHeight="1" x14ac:dyDescent="0.25">
      <c r="A1268" s="4" t="s">
        <v>1266</v>
      </c>
      <c r="B1268" s="4" t="s">
        <v>10945</v>
      </c>
      <c r="C1268" s="2" t="str">
        <f>IFERROR(IF(LEN(VLOOKUP(ReportKeysStatus[[#This Row],[fehlende Schlagworte lt. VLB-Report]],KeysDNB[],1,FALSE)&gt;0),"ja"),"nein")</f>
        <v>ja</v>
      </c>
      <c r="D1268" s="2" t="str">
        <f>IFERROR(VLOOKUP(ReportKeysStatus[[#This Row],[fehlende Schlagworte lt. VLB-Report]],NoKeysAtDNB[],3,FALSE),"")</f>
        <v/>
      </c>
      <c r="E1268" s="2">
        <f>IFERROR(VLOOKUP(ReportKeysStatus[[#This Row],[fehlende Schlagworte lt. VLB-Report]],KeysDNB[],4,FALSE),0)</f>
        <v>3</v>
      </c>
      <c r="F1268" s="3">
        <f>VLOOKUP(ReportKeysStatus[[#This Row],[fehlende Schlagworte lt. VLB-Report]],NoOfKeysVLB[],2,FALSE)</f>
        <v>2</v>
      </c>
      <c r="G1268" s="3">
        <f>ReportKeysStatus[[#This Row],['#KW DNB]]+ReportKeysStatus[[#This Row],['#KW VLB]]</f>
        <v>5</v>
      </c>
    </row>
    <row r="1269" spans="1:7" ht="21" customHeight="1" x14ac:dyDescent="0.25">
      <c r="A1269" s="4" t="s">
        <v>1267</v>
      </c>
      <c r="B1269" s="4" t="s">
        <v>10945</v>
      </c>
      <c r="C1269" s="2" t="str">
        <f>IFERROR(IF(LEN(VLOOKUP(ReportKeysStatus[[#This Row],[fehlende Schlagworte lt. VLB-Report]],KeysDNB[],1,FALSE)&gt;0),"ja"),"nein")</f>
        <v>ja</v>
      </c>
      <c r="D1269" s="2" t="str">
        <f>IFERROR(VLOOKUP(ReportKeysStatus[[#This Row],[fehlende Schlagworte lt. VLB-Report]],NoKeysAtDNB[],3,FALSE),"")</f>
        <v/>
      </c>
      <c r="E1269" s="2">
        <f>IFERROR(VLOOKUP(ReportKeysStatus[[#This Row],[fehlende Schlagworte lt. VLB-Report]],KeysDNB[],4,FALSE),0)</f>
        <v>4</v>
      </c>
      <c r="F1269" s="3">
        <f>VLOOKUP(ReportKeysStatus[[#This Row],[fehlende Schlagworte lt. VLB-Report]],NoOfKeysVLB[],2,FALSE)</f>
        <v>2</v>
      </c>
      <c r="G1269" s="3">
        <f>ReportKeysStatus[[#This Row],['#KW DNB]]+ReportKeysStatus[[#This Row],['#KW VLB]]</f>
        <v>6</v>
      </c>
    </row>
    <row r="1270" spans="1:7" ht="21" customHeight="1" x14ac:dyDescent="0.25">
      <c r="A1270" s="4" t="s">
        <v>1268</v>
      </c>
      <c r="B1270" s="4" t="s">
        <v>10945</v>
      </c>
      <c r="C1270" s="2" t="str">
        <f>IFERROR(IF(LEN(VLOOKUP(ReportKeysStatus[[#This Row],[fehlende Schlagworte lt. VLB-Report]],KeysDNB[],1,FALSE)&gt;0),"ja"),"nein")</f>
        <v>ja</v>
      </c>
      <c r="D1270" s="2" t="str">
        <f>IFERROR(VLOOKUP(ReportKeysStatus[[#This Row],[fehlende Schlagworte lt. VLB-Report]],NoKeysAtDNB[],3,FALSE),"")</f>
        <v/>
      </c>
      <c r="E1270" s="2">
        <f>IFERROR(VLOOKUP(ReportKeysStatus[[#This Row],[fehlende Schlagworte lt. VLB-Report]],KeysDNB[],4,FALSE),0)</f>
        <v>5</v>
      </c>
      <c r="F1270" s="3">
        <f>VLOOKUP(ReportKeysStatus[[#This Row],[fehlende Schlagworte lt. VLB-Report]],NoOfKeysVLB[],2,FALSE)</f>
        <v>2</v>
      </c>
      <c r="G1270" s="3">
        <f>ReportKeysStatus[[#This Row],['#KW DNB]]+ReportKeysStatus[[#This Row],['#KW VLB]]</f>
        <v>7</v>
      </c>
    </row>
    <row r="1271" spans="1:7" ht="21" customHeight="1" x14ac:dyDescent="0.25">
      <c r="A1271" s="4" t="s">
        <v>1269</v>
      </c>
      <c r="B1271" s="4" t="s">
        <v>10945</v>
      </c>
      <c r="C1271" s="2" t="str">
        <f>IFERROR(IF(LEN(VLOOKUP(ReportKeysStatus[[#This Row],[fehlende Schlagworte lt. VLB-Report]],KeysDNB[],1,FALSE)&gt;0),"ja"),"nein")</f>
        <v>ja</v>
      </c>
      <c r="D1271" s="2" t="str">
        <f>IFERROR(VLOOKUP(ReportKeysStatus[[#This Row],[fehlende Schlagworte lt. VLB-Report]],NoKeysAtDNB[],3,FALSE),"")</f>
        <v/>
      </c>
      <c r="E1271" s="2">
        <f>IFERROR(VLOOKUP(ReportKeysStatus[[#This Row],[fehlende Schlagworte lt. VLB-Report]],KeysDNB[],4,FALSE),0)</f>
        <v>3</v>
      </c>
      <c r="F1271" s="3">
        <f>VLOOKUP(ReportKeysStatus[[#This Row],[fehlende Schlagworte lt. VLB-Report]],NoOfKeysVLB[],2,FALSE)</f>
        <v>1</v>
      </c>
      <c r="G1271" s="3">
        <f>ReportKeysStatus[[#This Row],['#KW DNB]]+ReportKeysStatus[[#This Row],['#KW VLB]]</f>
        <v>4</v>
      </c>
    </row>
    <row r="1272" spans="1:7" ht="21" customHeight="1" x14ac:dyDescent="0.25">
      <c r="A1272" s="4" t="s">
        <v>1270</v>
      </c>
      <c r="B1272" s="4" t="s">
        <v>10945</v>
      </c>
      <c r="C1272" s="2" t="str">
        <f>IFERROR(IF(LEN(VLOOKUP(ReportKeysStatus[[#This Row],[fehlende Schlagworte lt. VLB-Report]],KeysDNB[],1,FALSE)&gt;0),"ja"),"nein")</f>
        <v>nein</v>
      </c>
      <c r="D1272" s="2" t="str">
        <f>IFERROR(VLOOKUP(ReportKeysStatus[[#This Row],[fehlende Schlagworte lt. VLB-Report]],NoKeysAtDNB[],3,FALSE),"")</f>
        <v/>
      </c>
      <c r="E1272" s="2">
        <f>IFERROR(VLOOKUP(ReportKeysStatus[[#This Row],[fehlende Schlagworte lt. VLB-Report]],KeysDNB[],4,FALSE),0)</f>
        <v>0</v>
      </c>
      <c r="F1272" s="3">
        <f>VLOOKUP(ReportKeysStatus[[#This Row],[fehlende Schlagworte lt. VLB-Report]],NoOfKeysVLB[],2,FALSE)</f>
        <v>1</v>
      </c>
      <c r="G1272" s="3">
        <f>ReportKeysStatus[[#This Row],['#KW DNB]]+ReportKeysStatus[[#This Row],['#KW VLB]]</f>
        <v>1</v>
      </c>
    </row>
    <row r="1273" spans="1:7" ht="21" customHeight="1" x14ac:dyDescent="0.25">
      <c r="A1273" s="4" t="s">
        <v>1271</v>
      </c>
      <c r="B1273" s="4" t="s">
        <v>10945</v>
      </c>
      <c r="C1273" s="2" t="str">
        <f>IFERROR(IF(LEN(VLOOKUP(ReportKeysStatus[[#This Row],[fehlende Schlagworte lt. VLB-Report]],KeysDNB[],1,FALSE)&gt;0),"ja"),"nein")</f>
        <v>nein</v>
      </c>
      <c r="D1273" s="2" t="str">
        <f>IFERROR(VLOOKUP(ReportKeysStatus[[#This Row],[fehlende Schlagworte lt. VLB-Report]],NoKeysAtDNB[],3,FALSE),"")</f>
        <v>00_keine Schlagworte bei DNB vorhanden</v>
      </c>
      <c r="E1273" s="2">
        <f>IFERROR(VLOOKUP(ReportKeysStatus[[#This Row],[fehlende Schlagworte lt. VLB-Report]],KeysDNB[],4,FALSE),0)</f>
        <v>0</v>
      </c>
      <c r="F1273" s="3">
        <f>VLOOKUP(ReportKeysStatus[[#This Row],[fehlende Schlagworte lt. VLB-Report]],NoOfKeysVLB[],2,FALSE)</f>
        <v>2</v>
      </c>
      <c r="G1273" s="3">
        <f>ReportKeysStatus[[#This Row],['#KW DNB]]+ReportKeysStatus[[#This Row],['#KW VLB]]</f>
        <v>2</v>
      </c>
    </row>
    <row r="1274" spans="1:7" ht="21" customHeight="1" x14ac:dyDescent="0.25">
      <c r="A1274" s="4" t="s">
        <v>1272</v>
      </c>
      <c r="B1274" s="4" t="s">
        <v>10945</v>
      </c>
      <c r="C1274" s="2" t="str">
        <f>IFERROR(IF(LEN(VLOOKUP(ReportKeysStatus[[#This Row],[fehlende Schlagworte lt. VLB-Report]],KeysDNB[],1,FALSE)&gt;0),"ja"),"nein")</f>
        <v>ja</v>
      </c>
      <c r="D1274" s="2" t="str">
        <f>IFERROR(VLOOKUP(ReportKeysStatus[[#This Row],[fehlende Schlagworte lt. VLB-Report]],NoKeysAtDNB[],3,FALSE),"")</f>
        <v/>
      </c>
      <c r="E1274" s="2">
        <f>IFERROR(VLOOKUP(ReportKeysStatus[[#This Row],[fehlende Schlagworte lt. VLB-Report]],KeysDNB[],4,FALSE),0)</f>
        <v>2</v>
      </c>
      <c r="F1274" s="3">
        <f>VLOOKUP(ReportKeysStatus[[#This Row],[fehlende Schlagworte lt. VLB-Report]],NoOfKeysVLB[],2,FALSE)</f>
        <v>2</v>
      </c>
      <c r="G1274" s="3">
        <f>ReportKeysStatus[[#This Row],['#KW DNB]]+ReportKeysStatus[[#This Row],['#KW VLB]]</f>
        <v>4</v>
      </c>
    </row>
    <row r="1275" spans="1:7" ht="21" customHeight="1" x14ac:dyDescent="0.25">
      <c r="A1275" s="4" t="s">
        <v>1273</v>
      </c>
      <c r="B1275" s="4" t="s">
        <v>10945</v>
      </c>
      <c r="C1275" s="2" t="str">
        <f>IFERROR(IF(LEN(VLOOKUP(ReportKeysStatus[[#This Row],[fehlende Schlagworte lt. VLB-Report]],KeysDNB[],1,FALSE)&gt;0),"ja"),"nein")</f>
        <v>ja</v>
      </c>
      <c r="D1275" s="2" t="str">
        <f>IFERROR(VLOOKUP(ReportKeysStatus[[#This Row],[fehlende Schlagworte lt. VLB-Report]],NoKeysAtDNB[],3,FALSE),"")</f>
        <v/>
      </c>
      <c r="E1275" s="2">
        <f>IFERROR(VLOOKUP(ReportKeysStatus[[#This Row],[fehlende Schlagworte lt. VLB-Report]],KeysDNB[],4,FALSE),0)</f>
        <v>3</v>
      </c>
      <c r="F1275" s="3">
        <f>VLOOKUP(ReportKeysStatus[[#This Row],[fehlende Schlagworte lt. VLB-Report]],NoOfKeysVLB[],2,FALSE)</f>
        <v>2</v>
      </c>
      <c r="G1275" s="3">
        <f>ReportKeysStatus[[#This Row],['#KW DNB]]+ReportKeysStatus[[#This Row],['#KW VLB]]</f>
        <v>5</v>
      </c>
    </row>
    <row r="1276" spans="1:7" ht="21" customHeight="1" x14ac:dyDescent="0.25">
      <c r="A1276" s="4" t="s">
        <v>1274</v>
      </c>
      <c r="B1276" s="4" t="s">
        <v>10945</v>
      </c>
      <c r="C1276" s="2" t="str">
        <f>IFERROR(IF(LEN(VLOOKUP(ReportKeysStatus[[#This Row],[fehlende Schlagworte lt. VLB-Report]],KeysDNB[],1,FALSE)&gt;0),"ja"),"nein")</f>
        <v>nein</v>
      </c>
      <c r="D1276" s="2" t="str">
        <f>IFERROR(VLOOKUP(ReportKeysStatus[[#This Row],[fehlende Schlagworte lt. VLB-Report]],NoKeysAtDNB[],3,FALSE),"")</f>
        <v>00_keine Schlagworte bei DNB vorhanden</v>
      </c>
      <c r="E1276" s="2">
        <f>IFERROR(VLOOKUP(ReportKeysStatus[[#This Row],[fehlende Schlagworte lt. VLB-Report]],KeysDNB[],4,FALSE),0)</f>
        <v>0</v>
      </c>
      <c r="F1276" s="3">
        <f>VLOOKUP(ReportKeysStatus[[#This Row],[fehlende Schlagworte lt. VLB-Report]],NoOfKeysVLB[],2,FALSE)</f>
        <v>1</v>
      </c>
      <c r="G1276" s="3">
        <f>ReportKeysStatus[[#This Row],['#KW DNB]]+ReportKeysStatus[[#This Row],['#KW VLB]]</f>
        <v>1</v>
      </c>
    </row>
    <row r="1277" spans="1:7" ht="21" customHeight="1" x14ac:dyDescent="0.25">
      <c r="A1277" s="4" t="s">
        <v>1275</v>
      </c>
      <c r="B1277" s="4" t="s">
        <v>10945</v>
      </c>
      <c r="C1277" s="2" t="str">
        <f>IFERROR(IF(LEN(VLOOKUP(ReportKeysStatus[[#This Row],[fehlende Schlagworte lt. VLB-Report]],KeysDNB[],1,FALSE)&gt;0),"ja"),"nein")</f>
        <v>ja</v>
      </c>
      <c r="D1277" s="2" t="str">
        <f>IFERROR(VLOOKUP(ReportKeysStatus[[#This Row],[fehlende Schlagworte lt. VLB-Report]],NoKeysAtDNB[],3,FALSE),"")</f>
        <v/>
      </c>
      <c r="E1277" s="2">
        <f>IFERROR(VLOOKUP(ReportKeysStatus[[#This Row],[fehlende Schlagworte lt. VLB-Report]],KeysDNB[],4,FALSE),0)</f>
        <v>3</v>
      </c>
      <c r="F1277" s="3">
        <f>VLOOKUP(ReportKeysStatus[[#This Row],[fehlende Schlagworte lt. VLB-Report]],NoOfKeysVLB[],2,FALSE)</f>
        <v>1</v>
      </c>
      <c r="G1277" s="3">
        <f>ReportKeysStatus[[#This Row],['#KW DNB]]+ReportKeysStatus[[#This Row],['#KW VLB]]</f>
        <v>4</v>
      </c>
    </row>
    <row r="1278" spans="1:7" ht="21" customHeight="1" x14ac:dyDescent="0.25">
      <c r="A1278" s="4" t="s">
        <v>1276</v>
      </c>
      <c r="B1278" s="4" t="s">
        <v>10945</v>
      </c>
      <c r="C1278" s="2" t="str">
        <f>IFERROR(IF(LEN(VLOOKUP(ReportKeysStatus[[#This Row],[fehlende Schlagworte lt. VLB-Report]],KeysDNB[],1,FALSE)&gt;0),"ja"),"nein")</f>
        <v>ja</v>
      </c>
      <c r="D1278" s="2" t="str">
        <f>IFERROR(VLOOKUP(ReportKeysStatus[[#This Row],[fehlende Schlagworte lt. VLB-Report]],NoKeysAtDNB[],3,FALSE),"")</f>
        <v/>
      </c>
      <c r="E1278" s="2">
        <f>IFERROR(VLOOKUP(ReportKeysStatus[[#This Row],[fehlende Schlagworte lt. VLB-Report]],KeysDNB[],4,FALSE),0)</f>
        <v>3</v>
      </c>
      <c r="F1278" s="3">
        <f>VLOOKUP(ReportKeysStatus[[#This Row],[fehlende Schlagworte lt. VLB-Report]],NoOfKeysVLB[],2,FALSE)</f>
        <v>1</v>
      </c>
      <c r="G1278" s="3">
        <f>ReportKeysStatus[[#This Row],['#KW DNB]]+ReportKeysStatus[[#This Row],['#KW VLB]]</f>
        <v>4</v>
      </c>
    </row>
    <row r="1279" spans="1:7" ht="21" customHeight="1" x14ac:dyDescent="0.25">
      <c r="A1279" s="4" t="s">
        <v>1277</v>
      </c>
      <c r="B1279" s="4" t="s">
        <v>10945</v>
      </c>
      <c r="C1279" s="2" t="str">
        <f>IFERROR(IF(LEN(VLOOKUP(ReportKeysStatus[[#This Row],[fehlende Schlagworte lt. VLB-Report]],KeysDNB[],1,FALSE)&gt;0),"ja"),"nein")</f>
        <v>ja</v>
      </c>
      <c r="D1279" s="2" t="str">
        <f>IFERROR(VLOOKUP(ReportKeysStatus[[#This Row],[fehlende Schlagworte lt. VLB-Report]],NoKeysAtDNB[],3,FALSE),"")</f>
        <v/>
      </c>
      <c r="E1279" s="2">
        <f>IFERROR(VLOOKUP(ReportKeysStatus[[#This Row],[fehlende Schlagworte lt. VLB-Report]],KeysDNB[],4,FALSE),0)</f>
        <v>3</v>
      </c>
      <c r="F1279" s="3">
        <f>VLOOKUP(ReportKeysStatus[[#This Row],[fehlende Schlagworte lt. VLB-Report]],NoOfKeysVLB[],2,FALSE)</f>
        <v>1</v>
      </c>
      <c r="G1279" s="3">
        <f>ReportKeysStatus[[#This Row],['#KW DNB]]+ReportKeysStatus[[#This Row],['#KW VLB]]</f>
        <v>4</v>
      </c>
    </row>
    <row r="1280" spans="1:7" ht="21" customHeight="1" x14ac:dyDescent="0.25">
      <c r="A1280" s="4" t="s">
        <v>1278</v>
      </c>
      <c r="B1280" s="4" t="s">
        <v>10945</v>
      </c>
      <c r="C1280" s="2" t="str">
        <f>IFERROR(IF(LEN(VLOOKUP(ReportKeysStatus[[#This Row],[fehlende Schlagworte lt. VLB-Report]],KeysDNB[],1,FALSE)&gt;0),"ja"),"nein")</f>
        <v>ja</v>
      </c>
      <c r="D1280" s="2" t="str">
        <f>IFERROR(VLOOKUP(ReportKeysStatus[[#This Row],[fehlende Schlagworte lt. VLB-Report]],NoKeysAtDNB[],3,FALSE),"")</f>
        <v/>
      </c>
      <c r="E1280" s="2">
        <f>IFERROR(VLOOKUP(ReportKeysStatus[[#This Row],[fehlende Schlagworte lt. VLB-Report]],KeysDNB[],4,FALSE),0)</f>
        <v>5</v>
      </c>
      <c r="F1280" s="3">
        <f>VLOOKUP(ReportKeysStatus[[#This Row],[fehlende Schlagworte lt. VLB-Report]],NoOfKeysVLB[],2,FALSE)</f>
        <v>1</v>
      </c>
      <c r="G1280" s="3">
        <f>ReportKeysStatus[[#This Row],['#KW DNB]]+ReportKeysStatus[[#This Row],['#KW VLB]]</f>
        <v>6</v>
      </c>
    </row>
    <row r="1281" spans="1:7" ht="21" customHeight="1" x14ac:dyDescent="0.25">
      <c r="A1281" s="4" t="s">
        <v>1279</v>
      </c>
      <c r="B1281" s="4" t="s">
        <v>10945</v>
      </c>
      <c r="C1281" s="2" t="str">
        <f>IFERROR(IF(LEN(VLOOKUP(ReportKeysStatus[[#This Row],[fehlende Schlagworte lt. VLB-Report]],KeysDNB[],1,FALSE)&gt;0),"ja"),"nein")</f>
        <v>ja</v>
      </c>
      <c r="D1281" s="2" t="str">
        <f>IFERROR(VLOOKUP(ReportKeysStatus[[#This Row],[fehlende Schlagworte lt. VLB-Report]],NoKeysAtDNB[],3,FALSE),"")</f>
        <v/>
      </c>
      <c r="E1281" s="2">
        <f>IFERROR(VLOOKUP(ReportKeysStatus[[#This Row],[fehlende Schlagworte lt. VLB-Report]],KeysDNB[],4,FALSE),0)</f>
        <v>4</v>
      </c>
      <c r="F1281" s="3">
        <f>VLOOKUP(ReportKeysStatus[[#This Row],[fehlende Schlagworte lt. VLB-Report]],NoOfKeysVLB[],2,FALSE)</f>
        <v>1</v>
      </c>
      <c r="G1281" s="3">
        <f>ReportKeysStatus[[#This Row],['#KW DNB]]+ReportKeysStatus[[#This Row],['#KW VLB]]</f>
        <v>5</v>
      </c>
    </row>
    <row r="1282" spans="1:7" ht="21" customHeight="1" x14ac:dyDescent="0.25">
      <c r="A1282" s="4" t="s">
        <v>1280</v>
      </c>
      <c r="B1282" s="4" t="s">
        <v>10945</v>
      </c>
      <c r="C1282" s="2" t="str">
        <f>IFERROR(IF(LEN(VLOOKUP(ReportKeysStatus[[#This Row],[fehlende Schlagworte lt. VLB-Report]],KeysDNB[],1,FALSE)&gt;0),"ja"),"nein")</f>
        <v>nein</v>
      </c>
      <c r="D1282" s="2" t="str">
        <f>IFERROR(VLOOKUP(ReportKeysStatus[[#This Row],[fehlende Schlagworte lt. VLB-Report]],NoKeysAtDNB[],3,FALSE),"")</f>
        <v>00_keine Schlagworte bei DNB vorhanden</v>
      </c>
      <c r="E1282" s="2">
        <f>IFERROR(VLOOKUP(ReportKeysStatus[[#This Row],[fehlende Schlagworte lt. VLB-Report]],KeysDNB[],4,FALSE),0)</f>
        <v>0</v>
      </c>
      <c r="F1282" s="3">
        <f>VLOOKUP(ReportKeysStatus[[#This Row],[fehlende Schlagworte lt. VLB-Report]],NoOfKeysVLB[],2,FALSE)</f>
        <v>2</v>
      </c>
      <c r="G1282" s="3">
        <f>ReportKeysStatus[[#This Row],['#KW DNB]]+ReportKeysStatus[[#This Row],['#KW VLB]]</f>
        <v>2</v>
      </c>
    </row>
    <row r="1283" spans="1:7" ht="21" customHeight="1" x14ac:dyDescent="0.25">
      <c r="A1283" s="4" t="s">
        <v>1281</v>
      </c>
      <c r="B1283" s="4" t="s">
        <v>10945</v>
      </c>
      <c r="C1283" s="2" t="str">
        <f>IFERROR(IF(LEN(VLOOKUP(ReportKeysStatus[[#This Row],[fehlende Schlagworte lt. VLB-Report]],KeysDNB[],1,FALSE)&gt;0),"ja"),"nein")</f>
        <v>nein</v>
      </c>
      <c r="D1283" s="2" t="str">
        <f>IFERROR(VLOOKUP(ReportKeysStatus[[#This Row],[fehlende Schlagworte lt. VLB-Report]],NoKeysAtDNB[],3,FALSE),"")</f>
        <v>00_keine Schlagworte bei DNB vorhanden</v>
      </c>
      <c r="E1283" s="2">
        <f>IFERROR(VLOOKUP(ReportKeysStatus[[#This Row],[fehlende Schlagworte lt. VLB-Report]],KeysDNB[],4,FALSE),0)</f>
        <v>0</v>
      </c>
      <c r="F1283" s="3">
        <f>VLOOKUP(ReportKeysStatus[[#This Row],[fehlende Schlagworte lt. VLB-Report]],NoOfKeysVLB[],2,FALSE)</f>
        <v>2</v>
      </c>
      <c r="G1283" s="3">
        <f>ReportKeysStatus[[#This Row],['#KW DNB]]+ReportKeysStatus[[#This Row],['#KW VLB]]</f>
        <v>2</v>
      </c>
    </row>
    <row r="1284" spans="1:7" ht="21" customHeight="1" x14ac:dyDescent="0.25">
      <c r="A1284" s="4" t="s">
        <v>1282</v>
      </c>
      <c r="B1284" s="4" t="s">
        <v>10945</v>
      </c>
      <c r="C1284" s="2" t="str">
        <f>IFERROR(IF(LEN(VLOOKUP(ReportKeysStatus[[#This Row],[fehlende Schlagworte lt. VLB-Report]],KeysDNB[],1,FALSE)&gt;0),"ja"),"nein")</f>
        <v>nein</v>
      </c>
      <c r="D1284" s="2" t="str">
        <f>IFERROR(VLOOKUP(ReportKeysStatus[[#This Row],[fehlende Schlagworte lt. VLB-Report]],NoKeysAtDNB[],3,FALSE),"")</f>
        <v>00_keine Schlagworte bei DNB vorhanden</v>
      </c>
      <c r="E1284" s="2">
        <f>IFERROR(VLOOKUP(ReportKeysStatus[[#This Row],[fehlende Schlagworte lt. VLB-Report]],KeysDNB[],4,FALSE),0)</f>
        <v>0</v>
      </c>
      <c r="F1284" s="3">
        <f>VLOOKUP(ReportKeysStatus[[#This Row],[fehlende Schlagworte lt. VLB-Report]],NoOfKeysVLB[],2,FALSE)</f>
        <v>2</v>
      </c>
      <c r="G1284" s="3">
        <f>ReportKeysStatus[[#This Row],['#KW DNB]]+ReportKeysStatus[[#This Row],['#KW VLB]]</f>
        <v>2</v>
      </c>
    </row>
    <row r="1285" spans="1:7" ht="21" customHeight="1" x14ac:dyDescent="0.25">
      <c r="A1285" s="4" t="s">
        <v>1283</v>
      </c>
      <c r="B1285" s="4" t="s">
        <v>10945</v>
      </c>
      <c r="C1285" s="2" t="str">
        <f>IFERROR(IF(LEN(VLOOKUP(ReportKeysStatus[[#This Row],[fehlende Schlagworte lt. VLB-Report]],KeysDNB[],1,FALSE)&gt;0),"ja"),"nein")</f>
        <v>ja</v>
      </c>
      <c r="D1285" s="2" t="str">
        <f>IFERROR(VLOOKUP(ReportKeysStatus[[#This Row],[fehlende Schlagworte lt. VLB-Report]],NoKeysAtDNB[],3,FALSE),"")</f>
        <v/>
      </c>
      <c r="E1285" s="2">
        <f>IFERROR(VLOOKUP(ReportKeysStatus[[#This Row],[fehlende Schlagworte lt. VLB-Report]],KeysDNB[],4,FALSE),0)</f>
        <v>2</v>
      </c>
      <c r="F1285" s="3">
        <f>VLOOKUP(ReportKeysStatus[[#This Row],[fehlende Schlagworte lt. VLB-Report]],NoOfKeysVLB[],2,FALSE)</f>
        <v>1</v>
      </c>
      <c r="G1285" s="3">
        <f>ReportKeysStatus[[#This Row],['#KW DNB]]+ReportKeysStatus[[#This Row],['#KW VLB]]</f>
        <v>3</v>
      </c>
    </row>
    <row r="1286" spans="1:7" ht="21" customHeight="1" x14ac:dyDescent="0.25">
      <c r="A1286" s="4" t="s">
        <v>1284</v>
      </c>
      <c r="B1286" s="4" t="s">
        <v>10945</v>
      </c>
      <c r="C1286" s="2" t="str">
        <f>IFERROR(IF(LEN(VLOOKUP(ReportKeysStatus[[#This Row],[fehlende Schlagworte lt. VLB-Report]],KeysDNB[],1,FALSE)&gt;0),"ja"),"nein")</f>
        <v>ja</v>
      </c>
      <c r="D1286" s="2" t="str">
        <f>IFERROR(VLOOKUP(ReportKeysStatus[[#This Row],[fehlende Schlagworte lt. VLB-Report]],NoKeysAtDNB[],3,FALSE),"")</f>
        <v/>
      </c>
      <c r="E1286" s="2">
        <f>IFERROR(VLOOKUP(ReportKeysStatus[[#This Row],[fehlende Schlagworte lt. VLB-Report]],KeysDNB[],4,FALSE),0)</f>
        <v>3</v>
      </c>
      <c r="F1286" s="3">
        <f>VLOOKUP(ReportKeysStatus[[#This Row],[fehlende Schlagworte lt. VLB-Report]],NoOfKeysVLB[],2,FALSE)</f>
        <v>2</v>
      </c>
      <c r="G1286" s="3">
        <f>ReportKeysStatus[[#This Row],['#KW DNB]]+ReportKeysStatus[[#This Row],['#KW VLB]]</f>
        <v>5</v>
      </c>
    </row>
    <row r="1287" spans="1:7" ht="21" customHeight="1" x14ac:dyDescent="0.25">
      <c r="A1287" s="4" t="s">
        <v>1285</v>
      </c>
      <c r="B1287" s="4" t="s">
        <v>10945</v>
      </c>
      <c r="C1287" s="2" t="str">
        <f>IFERROR(IF(LEN(VLOOKUP(ReportKeysStatus[[#This Row],[fehlende Schlagworte lt. VLB-Report]],KeysDNB[],1,FALSE)&gt;0),"ja"),"nein")</f>
        <v>nein</v>
      </c>
      <c r="D1287" s="2" t="str">
        <f>IFERROR(VLOOKUP(ReportKeysStatus[[#This Row],[fehlende Schlagworte lt. VLB-Report]],NoKeysAtDNB[],3,FALSE),"")</f>
        <v>00_keine Schlagworte bei DNB vorhanden</v>
      </c>
      <c r="E1287" s="2">
        <f>IFERROR(VLOOKUP(ReportKeysStatus[[#This Row],[fehlende Schlagworte lt. VLB-Report]],KeysDNB[],4,FALSE),0)</f>
        <v>0</v>
      </c>
      <c r="F1287" s="3">
        <f>VLOOKUP(ReportKeysStatus[[#This Row],[fehlende Schlagworte lt. VLB-Report]],NoOfKeysVLB[],2,FALSE)</f>
        <v>0</v>
      </c>
      <c r="G1287" s="3">
        <f>ReportKeysStatus[[#This Row],['#KW DNB]]+ReportKeysStatus[[#This Row],['#KW VLB]]</f>
        <v>0</v>
      </c>
    </row>
    <row r="1288" spans="1:7" ht="21" customHeight="1" x14ac:dyDescent="0.25">
      <c r="A1288" s="4" t="s">
        <v>1286</v>
      </c>
      <c r="B1288" s="4" t="s">
        <v>10945</v>
      </c>
      <c r="C1288" s="2" t="str">
        <f>IFERROR(IF(LEN(VLOOKUP(ReportKeysStatus[[#This Row],[fehlende Schlagworte lt. VLB-Report]],KeysDNB[],1,FALSE)&gt;0),"ja"),"nein")</f>
        <v>nein</v>
      </c>
      <c r="D1288" s="2" t="str">
        <f>IFERROR(VLOOKUP(ReportKeysStatus[[#This Row],[fehlende Schlagworte lt. VLB-Report]],NoKeysAtDNB[],3,FALSE),"")</f>
        <v>00_keine Schlagworte bei DNB vorhanden</v>
      </c>
      <c r="E1288" s="2">
        <f>IFERROR(VLOOKUP(ReportKeysStatus[[#This Row],[fehlende Schlagworte lt. VLB-Report]],KeysDNB[],4,FALSE),0)</f>
        <v>0</v>
      </c>
      <c r="F1288" s="3">
        <f>VLOOKUP(ReportKeysStatus[[#This Row],[fehlende Schlagworte lt. VLB-Report]],NoOfKeysVLB[],2,FALSE)</f>
        <v>0</v>
      </c>
      <c r="G1288" s="3">
        <f>ReportKeysStatus[[#This Row],['#KW DNB]]+ReportKeysStatus[[#This Row],['#KW VLB]]</f>
        <v>0</v>
      </c>
    </row>
    <row r="1289" spans="1:7" ht="21" customHeight="1" x14ac:dyDescent="0.25">
      <c r="A1289" s="4" t="s">
        <v>1287</v>
      </c>
      <c r="B1289" s="4" t="s">
        <v>10945</v>
      </c>
      <c r="C1289" s="2" t="str">
        <f>IFERROR(IF(LEN(VLOOKUP(ReportKeysStatus[[#This Row],[fehlende Schlagworte lt. VLB-Report]],KeysDNB[],1,FALSE)&gt;0),"ja"),"nein")</f>
        <v>ja</v>
      </c>
      <c r="D1289" s="2" t="str">
        <f>IFERROR(VLOOKUP(ReportKeysStatus[[#This Row],[fehlende Schlagworte lt. VLB-Report]],NoKeysAtDNB[],3,FALSE),"")</f>
        <v/>
      </c>
      <c r="E1289" s="2">
        <f>IFERROR(VLOOKUP(ReportKeysStatus[[#This Row],[fehlende Schlagworte lt. VLB-Report]],KeysDNB[],4,FALSE),0)</f>
        <v>4</v>
      </c>
      <c r="F1289" s="3">
        <f>VLOOKUP(ReportKeysStatus[[#This Row],[fehlende Schlagworte lt. VLB-Report]],NoOfKeysVLB[],2,FALSE)</f>
        <v>0</v>
      </c>
      <c r="G1289" s="3">
        <f>ReportKeysStatus[[#This Row],['#KW DNB]]+ReportKeysStatus[[#This Row],['#KW VLB]]</f>
        <v>4</v>
      </c>
    </row>
    <row r="1290" spans="1:7" ht="21" customHeight="1" x14ac:dyDescent="0.25">
      <c r="A1290" s="4" t="s">
        <v>1288</v>
      </c>
      <c r="B1290" s="4" t="s">
        <v>10945</v>
      </c>
      <c r="C1290" s="2" t="str">
        <f>IFERROR(IF(LEN(VLOOKUP(ReportKeysStatus[[#This Row],[fehlende Schlagworte lt. VLB-Report]],KeysDNB[],1,FALSE)&gt;0),"ja"),"nein")</f>
        <v>nein</v>
      </c>
      <c r="D1290" s="2" t="str">
        <f>IFERROR(VLOOKUP(ReportKeysStatus[[#This Row],[fehlende Schlagworte lt. VLB-Report]],NoKeysAtDNB[],3,FALSE),"")</f>
        <v>00_keine Schlagworte bei DNB vorhanden</v>
      </c>
      <c r="E1290" s="2">
        <f>IFERROR(VLOOKUP(ReportKeysStatus[[#This Row],[fehlende Schlagworte lt. VLB-Report]],KeysDNB[],4,FALSE),0)</f>
        <v>0</v>
      </c>
      <c r="F1290" s="3">
        <f>VLOOKUP(ReportKeysStatus[[#This Row],[fehlende Schlagworte lt. VLB-Report]],NoOfKeysVLB[],2,FALSE)</f>
        <v>0</v>
      </c>
      <c r="G1290" s="3">
        <f>ReportKeysStatus[[#This Row],['#KW DNB]]+ReportKeysStatus[[#This Row],['#KW VLB]]</f>
        <v>0</v>
      </c>
    </row>
    <row r="1291" spans="1:7" ht="21" customHeight="1" x14ac:dyDescent="0.25">
      <c r="A1291" s="4" t="s">
        <v>1289</v>
      </c>
      <c r="B1291" s="4" t="s">
        <v>10945</v>
      </c>
      <c r="C1291" s="2" t="str">
        <f>IFERROR(IF(LEN(VLOOKUP(ReportKeysStatus[[#This Row],[fehlende Schlagworte lt. VLB-Report]],KeysDNB[],1,FALSE)&gt;0),"ja"),"nein")</f>
        <v>ja</v>
      </c>
      <c r="D1291" s="2" t="str">
        <f>IFERROR(VLOOKUP(ReportKeysStatus[[#This Row],[fehlende Schlagworte lt. VLB-Report]],NoKeysAtDNB[],3,FALSE),"")</f>
        <v/>
      </c>
      <c r="E1291" s="2">
        <f>IFERROR(VLOOKUP(ReportKeysStatus[[#This Row],[fehlende Schlagworte lt. VLB-Report]],KeysDNB[],4,FALSE),0)</f>
        <v>3</v>
      </c>
      <c r="F1291" s="3">
        <f>VLOOKUP(ReportKeysStatus[[#This Row],[fehlende Schlagworte lt. VLB-Report]],NoOfKeysVLB[],2,FALSE)</f>
        <v>1</v>
      </c>
      <c r="G1291" s="3">
        <f>ReportKeysStatus[[#This Row],['#KW DNB]]+ReportKeysStatus[[#This Row],['#KW VLB]]</f>
        <v>4</v>
      </c>
    </row>
    <row r="1292" spans="1:7" ht="21" customHeight="1" x14ac:dyDescent="0.25">
      <c r="A1292" s="4" t="s">
        <v>1290</v>
      </c>
      <c r="B1292" s="4" t="s">
        <v>10945</v>
      </c>
      <c r="C1292" s="2" t="str">
        <f>IFERROR(IF(LEN(VLOOKUP(ReportKeysStatus[[#This Row],[fehlende Schlagworte lt. VLB-Report]],KeysDNB[],1,FALSE)&gt;0),"ja"),"nein")</f>
        <v>ja</v>
      </c>
      <c r="D1292" s="2" t="str">
        <f>IFERROR(VLOOKUP(ReportKeysStatus[[#This Row],[fehlende Schlagworte lt. VLB-Report]],NoKeysAtDNB[],3,FALSE),"")</f>
        <v/>
      </c>
      <c r="E1292" s="2">
        <f>IFERROR(VLOOKUP(ReportKeysStatus[[#This Row],[fehlende Schlagworte lt. VLB-Report]],KeysDNB[],4,FALSE),0)</f>
        <v>3</v>
      </c>
      <c r="F1292" s="3">
        <f>VLOOKUP(ReportKeysStatus[[#This Row],[fehlende Schlagworte lt. VLB-Report]],NoOfKeysVLB[],2,FALSE)</f>
        <v>1</v>
      </c>
      <c r="G1292" s="3">
        <f>ReportKeysStatus[[#This Row],['#KW DNB]]+ReportKeysStatus[[#This Row],['#KW VLB]]</f>
        <v>4</v>
      </c>
    </row>
    <row r="1293" spans="1:7" ht="21" customHeight="1" x14ac:dyDescent="0.25">
      <c r="A1293" s="4" t="s">
        <v>1291</v>
      </c>
      <c r="B1293" s="4" t="s">
        <v>10945</v>
      </c>
      <c r="C1293" s="2" t="str">
        <f>IFERROR(IF(LEN(VLOOKUP(ReportKeysStatus[[#This Row],[fehlende Schlagworte lt. VLB-Report]],KeysDNB[],1,FALSE)&gt;0),"ja"),"nein")</f>
        <v>ja</v>
      </c>
      <c r="D1293" s="2" t="str">
        <f>IFERROR(VLOOKUP(ReportKeysStatus[[#This Row],[fehlende Schlagworte lt. VLB-Report]],NoKeysAtDNB[],3,FALSE),"")</f>
        <v/>
      </c>
      <c r="E1293" s="2">
        <f>IFERROR(VLOOKUP(ReportKeysStatus[[#This Row],[fehlende Schlagworte lt. VLB-Report]],KeysDNB[],4,FALSE),0)</f>
        <v>2</v>
      </c>
      <c r="F1293" s="3">
        <f>VLOOKUP(ReportKeysStatus[[#This Row],[fehlende Schlagworte lt. VLB-Report]],NoOfKeysVLB[],2,FALSE)</f>
        <v>1</v>
      </c>
      <c r="G1293" s="3">
        <f>ReportKeysStatus[[#This Row],['#KW DNB]]+ReportKeysStatus[[#This Row],['#KW VLB]]</f>
        <v>3</v>
      </c>
    </row>
    <row r="1294" spans="1:7" ht="21" customHeight="1" x14ac:dyDescent="0.25">
      <c r="A1294" s="4" t="s">
        <v>1292</v>
      </c>
      <c r="B1294" s="4" t="s">
        <v>10945</v>
      </c>
      <c r="C1294" s="2" t="str">
        <f>IFERROR(IF(LEN(VLOOKUP(ReportKeysStatus[[#This Row],[fehlende Schlagworte lt. VLB-Report]],KeysDNB[],1,FALSE)&gt;0),"ja"),"nein")</f>
        <v>ja</v>
      </c>
      <c r="D1294" s="2" t="str">
        <f>IFERROR(VLOOKUP(ReportKeysStatus[[#This Row],[fehlende Schlagworte lt. VLB-Report]],NoKeysAtDNB[],3,FALSE),"")</f>
        <v/>
      </c>
      <c r="E1294" s="2">
        <f>IFERROR(VLOOKUP(ReportKeysStatus[[#This Row],[fehlende Schlagworte lt. VLB-Report]],KeysDNB[],4,FALSE),0)</f>
        <v>4</v>
      </c>
      <c r="F1294" s="3">
        <f>VLOOKUP(ReportKeysStatus[[#This Row],[fehlende Schlagworte lt. VLB-Report]],NoOfKeysVLB[],2,FALSE)</f>
        <v>2</v>
      </c>
      <c r="G1294" s="3">
        <f>ReportKeysStatus[[#This Row],['#KW DNB]]+ReportKeysStatus[[#This Row],['#KW VLB]]</f>
        <v>6</v>
      </c>
    </row>
    <row r="1295" spans="1:7" ht="21" customHeight="1" x14ac:dyDescent="0.25">
      <c r="A1295" s="4" t="s">
        <v>1293</v>
      </c>
      <c r="B1295" s="4" t="s">
        <v>10945</v>
      </c>
      <c r="C1295" s="2" t="str">
        <f>IFERROR(IF(LEN(VLOOKUP(ReportKeysStatus[[#This Row],[fehlende Schlagworte lt. VLB-Report]],KeysDNB[],1,FALSE)&gt;0),"ja"),"nein")</f>
        <v>ja</v>
      </c>
      <c r="D1295" s="2" t="str">
        <f>IFERROR(VLOOKUP(ReportKeysStatus[[#This Row],[fehlende Schlagworte lt. VLB-Report]],NoKeysAtDNB[],3,FALSE),"")</f>
        <v/>
      </c>
      <c r="E1295" s="2">
        <f>IFERROR(VLOOKUP(ReportKeysStatus[[#This Row],[fehlende Schlagworte lt. VLB-Report]],KeysDNB[],4,FALSE),0)</f>
        <v>1</v>
      </c>
      <c r="F1295" s="3">
        <f>VLOOKUP(ReportKeysStatus[[#This Row],[fehlende Schlagworte lt. VLB-Report]],NoOfKeysVLB[],2,FALSE)</f>
        <v>1</v>
      </c>
      <c r="G1295" s="3">
        <f>ReportKeysStatus[[#This Row],['#KW DNB]]+ReportKeysStatus[[#This Row],['#KW VLB]]</f>
        <v>2</v>
      </c>
    </row>
    <row r="1296" spans="1:7" ht="21" customHeight="1" x14ac:dyDescent="0.25">
      <c r="A1296" s="4" t="s">
        <v>1294</v>
      </c>
      <c r="B1296" s="4" t="s">
        <v>10945</v>
      </c>
      <c r="C1296" s="2" t="str">
        <f>IFERROR(IF(LEN(VLOOKUP(ReportKeysStatus[[#This Row],[fehlende Schlagworte lt. VLB-Report]],KeysDNB[],1,FALSE)&gt;0),"ja"),"nein")</f>
        <v>ja</v>
      </c>
      <c r="D1296" s="2" t="str">
        <f>IFERROR(VLOOKUP(ReportKeysStatus[[#This Row],[fehlende Schlagworte lt. VLB-Report]],NoKeysAtDNB[],3,FALSE),"")</f>
        <v/>
      </c>
      <c r="E1296" s="2">
        <f>IFERROR(VLOOKUP(ReportKeysStatus[[#This Row],[fehlende Schlagworte lt. VLB-Report]],KeysDNB[],4,FALSE),0)</f>
        <v>4</v>
      </c>
      <c r="F1296" s="3">
        <f>VLOOKUP(ReportKeysStatus[[#This Row],[fehlende Schlagworte lt. VLB-Report]],NoOfKeysVLB[],2,FALSE)</f>
        <v>2</v>
      </c>
      <c r="G1296" s="3">
        <f>ReportKeysStatus[[#This Row],['#KW DNB]]+ReportKeysStatus[[#This Row],['#KW VLB]]</f>
        <v>6</v>
      </c>
    </row>
    <row r="1297" spans="1:7" ht="21" customHeight="1" x14ac:dyDescent="0.25">
      <c r="A1297" s="4" t="s">
        <v>1295</v>
      </c>
      <c r="B1297" s="4" t="s">
        <v>10945</v>
      </c>
      <c r="C1297" s="2" t="str">
        <f>IFERROR(IF(LEN(VLOOKUP(ReportKeysStatus[[#This Row],[fehlende Schlagworte lt. VLB-Report]],KeysDNB[],1,FALSE)&gt;0),"ja"),"nein")</f>
        <v>ja</v>
      </c>
      <c r="D1297" s="2" t="str">
        <f>IFERROR(VLOOKUP(ReportKeysStatus[[#This Row],[fehlende Schlagworte lt. VLB-Report]],NoKeysAtDNB[],3,FALSE),"")</f>
        <v/>
      </c>
      <c r="E1297" s="2">
        <f>IFERROR(VLOOKUP(ReportKeysStatus[[#This Row],[fehlende Schlagworte lt. VLB-Report]],KeysDNB[],4,FALSE),0)</f>
        <v>5</v>
      </c>
      <c r="F1297" s="3">
        <f>VLOOKUP(ReportKeysStatus[[#This Row],[fehlende Schlagworte lt. VLB-Report]],NoOfKeysVLB[],2,FALSE)</f>
        <v>2</v>
      </c>
      <c r="G1297" s="3">
        <f>ReportKeysStatus[[#This Row],['#KW DNB]]+ReportKeysStatus[[#This Row],['#KW VLB]]</f>
        <v>7</v>
      </c>
    </row>
    <row r="1298" spans="1:7" ht="21" customHeight="1" x14ac:dyDescent="0.25">
      <c r="A1298" s="4" t="s">
        <v>1296</v>
      </c>
      <c r="B1298" s="4" t="s">
        <v>10945</v>
      </c>
      <c r="C1298" s="2" t="str">
        <f>IFERROR(IF(LEN(VLOOKUP(ReportKeysStatus[[#This Row],[fehlende Schlagworte lt. VLB-Report]],KeysDNB[],1,FALSE)&gt;0),"ja"),"nein")</f>
        <v>ja</v>
      </c>
      <c r="D1298" s="2" t="str">
        <f>IFERROR(VLOOKUP(ReportKeysStatus[[#This Row],[fehlende Schlagworte lt. VLB-Report]],NoKeysAtDNB[],3,FALSE),"")</f>
        <v/>
      </c>
      <c r="E1298" s="2">
        <f>IFERROR(VLOOKUP(ReportKeysStatus[[#This Row],[fehlende Schlagworte lt. VLB-Report]],KeysDNB[],4,FALSE),0)</f>
        <v>3</v>
      </c>
      <c r="F1298" s="3">
        <f>VLOOKUP(ReportKeysStatus[[#This Row],[fehlende Schlagworte lt. VLB-Report]],NoOfKeysVLB[],2,FALSE)</f>
        <v>0</v>
      </c>
      <c r="G1298" s="3">
        <f>ReportKeysStatus[[#This Row],['#KW DNB]]+ReportKeysStatus[[#This Row],['#KW VLB]]</f>
        <v>3</v>
      </c>
    </row>
    <row r="1299" spans="1:7" ht="21" customHeight="1" x14ac:dyDescent="0.25">
      <c r="A1299" s="4" t="s">
        <v>1297</v>
      </c>
      <c r="B1299" s="4" t="s">
        <v>10945</v>
      </c>
      <c r="C1299" s="2" t="str">
        <f>IFERROR(IF(LEN(VLOOKUP(ReportKeysStatus[[#This Row],[fehlende Schlagworte lt. VLB-Report]],KeysDNB[],1,FALSE)&gt;0),"ja"),"nein")</f>
        <v>nein</v>
      </c>
      <c r="D1299" s="2" t="str">
        <f>IFERROR(VLOOKUP(ReportKeysStatus[[#This Row],[fehlende Schlagworte lt. VLB-Report]],NoKeysAtDNB[],3,FALSE),"")</f>
        <v>00_keine Schlagworte bei DNB vorhanden</v>
      </c>
      <c r="E1299" s="2">
        <f>IFERROR(VLOOKUP(ReportKeysStatus[[#This Row],[fehlende Schlagworte lt. VLB-Report]],KeysDNB[],4,FALSE),0)</f>
        <v>0</v>
      </c>
      <c r="F1299" s="3">
        <f>VLOOKUP(ReportKeysStatus[[#This Row],[fehlende Schlagworte lt. VLB-Report]],NoOfKeysVLB[],2,FALSE)</f>
        <v>2</v>
      </c>
      <c r="G1299" s="3">
        <f>ReportKeysStatus[[#This Row],['#KW DNB]]+ReportKeysStatus[[#This Row],['#KW VLB]]</f>
        <v>2</v>
      </c>
    </row>
    <row r="1300" spans="1:7" ht="21" customHeight="1" x14ac:dyDescent="0.25">
      <c r="A1300" s="4" t="s">
        <v>1298</v>
      </c>
      <c r="B1300" s="4" t="s">
        <v>10945</v>
      </c>
      <c r="C1300" s="2" t="str">
        <f>IFERROR(IF(LEN(VLOOKUP(ReportKeysStatus[[#This Row],[fehlende Schlagworte lt. VLB-Report]],KeysDNB[],1,FALSE)&gt;0),"ja"),"nein")</f>
        <v>ja</v>
      </c>
      <c r="D1300" s="2" t="str">
        <f>IFERROR(VLOOKUP(ReportKeysStatus[[#This Row],[fehlende Schlagworte lt. VLB-Report]],NoKeysAtDNB[],3,FALSE),"")</f>
        <v/>
      </c>
      <c r="E1300" s="2">
        <f>IFERROR(VLOOKUP(ReportKeysStatus[[#This Row],[fehlende Schlagworte lt. VLB-Report]],KeysDNB[],4,FALSE),0)</f>
        <v>5</v>
      </c>
      <c r="F1300" s="3">
        <f>VLOOKUP(ReportKeysStatus[[#This Row],[fehlende Schlagworte lt. VLB-Report]],NoOfKeysVLB[],2,FALSE)</f>
        <v>0</v>
      </c>
      <c r="G1300" s="3">
        <f>ReportKeysStatus[[#This Row],['#KW DNB]]+ReportKeysStatus[[#This Row],['#KW VLB]]</f>
        <v>5</v>
      </c>
    </row>
    <row r="1301" spans="1:7" ht="21" customHeight="1" x14ac:dyDescent="0.25">
      <c r="A1301" s="4" t="s">
        <v>1299</v>
      </c>
      <c r="B1301" s="4" t="s">
        <v>10945</v>
      </c>
      <c r="C1301" s="2" t="str">
        <f>IFERROR(IF(LEN(VLOOKUP(ReportKeysStatus[[#This Row],[fehlende Schlagworte lt. VLB-Report]],KeysDNB[],1,FALSE)&gt;0),"ja"),"nein")</f>
        <v>ja</v>
      </c>
      <c r="D1301" s="2" t="str">
        <f>IFERROR(VLOOKUP(ReportKeysStatus[[#This Row],[fehlende Schlagworte lt. VLB-Report]],NoKeysAtDNB[],3,FALSE),"")</f>
        <v/>
      </c>
      <c r="E1301" s="2">
        <f>IFERROR(VLOOKUP(ReportKeysStatus[[#This Row],[fehlende Schlagworte lt. VLB-Report]],KeysDNB[],4,FALSE),0)</f>
        <v>5</v>
      </c>
      <c r="F1301" s="3">
        <f>VLOOKUP(ReportKeysStatus[[#This Row],[fehlende Schlagworte lt. VLB-Report]],NoOfKeysVLB[],2,FALSE)</f>
        <v>2</v>
      </c>
      <c r="G1301" s="3">
        <f>ReportKeysStatus[[#This Row],['#KW DNB]]+ReportKeysStatus[[#This Row],['#KW VLB]]</f>
        <v>7</v>
      </c>
    </row>
    <row r="1302" spans="1:7" ht="21" customHeight="1" x14ac:dyDescent="0.25">
      <c r="A1302" s="4" t="s">
        <v>1300</v>
      </c>
      <c r="B1302" s="4" t="s">
        <v>10945</v>
      </c>
      <c r="C1302" s="2" t="str">
        <f>IFERROR(IF(LEN(VLOOKUP(ReportKeysStatus[[#This Row],[fehlende Schlagworte lt. VLB-Report]],KeysDNB[],1,FALSE)&gt;0),"ja"),"nein")</f>
        <v>nein</v>
      </c>
      <c r="D1302" s="2" t="str">
        <f>IFERROR(VLOOKUP(ReportKeysStatus[[#This Row],[fehlende Schlagworte lt. VLB-Report]],NoKeysAtDNB[],3,FALSE),"")</f>
        <v>00_keine Schlagworte bei DNB vorhanden</v>
      </c>
      <c r="E1302" s="2">
        <f>IFERROR(VLOOKUP(ReportKeysStatus[[#This Row],[fehlende Schlagworte lt. VLB-Report]],KeysDNB[],4,FALSE),0)</f>
        <v>0</v>
      </c>
      <c r="F1302" s="3">
        <f>VLOOKUP(ReportKeysStatus[[#This Row],[fehlende Schlagworte lt. VLB-Report]],NoOfKeysVLB[],2,FALSE)</f>
        <v>0</v>
      </c>
      <c r="G1302" s="3">
        <f>ReportKeysStatus[[#This Row],['#KW DNB]]+ReportKeysStatus[[#This Row],['#KW VLB]]</f>
        <v>0</v>
      </c>
    </row>
    <row r="1303" spans="1:7" ht="21" customHeight="1" x14ac:dyDescent="0.25">
      <c r="A1303" s="4" t="s">
        <v>1301</v>
      </c>
      <c r="B1303" s="4" t="s">
        <v>10945</v>
      </c>
      <c r="C1303" s="2" t="str">
        <f>IFERROR(IF(LEN(VLOOKUP(ReportKeysStatus[[#This Row],[fehlende Schlagworte lt. VLB-Report]],KeysDNB[],1,FALSE)&gt;0),"ja"),"nein")</f>
        <v>nein</v>
      </c>
      <c r="D1303" s="2" t="str">
        <f>IFERROR(VLOOKUP(ReportKeysStatus[[#This Row],[fehlende Schlagworte lt. VLB-Report]],NoKeysAtDNB[],3,FALSE),"")</f>
        <v>00_keine Schlagworte bei DNB vorhanden</v>
      </c>
      <c r="E1303" s="2">
        <f>IFERROR(VLOOKUP(ReportKeysStatus[[#This Row],[fehlende Schlagworte lt. VLB-Report]],KeysDNB[],4,FALSE),0)</f>
        <v>0</v>
      </c>
      <c r="F1303" s="3">
        <f>VLOOKUP(ReportKeysStatus[[#This Row],[fehlende Schlagworte lt. VLB-Report]],NoOfKeysVLB[],2,FALSE)</f>
        <v>0</v>
      </c>
      <c r="G1303" s="3">
        <f>ReportKeysStatus[[#This Row],['#KW DNB]]+ReportKeysStatus[[#This Row],['#KW VLB]]</f>
        <v>0</v>
      </c>
    </row>
    <row r="1304" spans="1:7" ht="21" customHeight="1" x14ac:dyDescent="0.25">
      <c r="A1304" s="4" t="s">
        <v>1302</v>
      </c>
      <c r="B1304" s="4" t="s">
        <v>10945</v>
      </c>
      <c r="C1304" s="2" t="str">
        <f>IFERROR(IF(LEN(VLOOKUP(ReportKeysStatus[[#This Row],[fehlende Schlagworte lt. VLB-Report]],KeysDNB[],1,FALSE)&gt;0),"ja"),"nein")</f>
        <v>nein</v>
      </c>
      <c r="D1304" s="2" t="str">
        <f>IFERROR(VLOOKUP(ReportKeysStatus[[#This Row],[fehlende Schlagworte lt. VLB-Report]],NoKeysAtDNB[],3,FALSE),"")</f>
        <v>00_keine Schlagworte bei DNB vorhanden</v>
      </c>
      <c r="E1304" s="2">
        <f>IFERROR(VLOOKUP(ReportKeysStatus[[#This Row],[fehlende Schlagworte lt. VLB-Report]],KeysDNB[],4,FALSE),0)</f>
        <v>0</v>
      </c>
      <c r="F1304" s="3">
        <f>VLOOKUP(ReportKeysStatus[[#This Row],[fehlende Schlagworte lt. VLB-Report]],NoOfKeysVLB[],2,FALSE)</f>
        <v>0</v>
      </c>
      <c r="G1304" s="3">
        <f>ReportKeysStatus[[#This Row],['#KW DNB]]+ReportKeysStatus[[#This Row],['#KW VLB]]</f>
        <v>0</v>
      </c>
    </row>
    <row r="1305" spans="1:7" ht="21" customHeight="1" x14ac:dyDescent="0.25">
      <c r="A1305" s="4" t="s">
        <v>1303</v>
      </c>
      <c r="B1305" s="4" t="s">
        <v>10945</v>
      </c>
      <c r="C1305" s="2" t="str">
        <f>IFERROR(IF(LEN(VLOOKUP(ReportKeysStatus[[#This Row],[fehlende Schlagworte lt. VLB-Report]],KeysDNB[],1,FALSE)&gt;0),"ja"),"nein")</f>
        <v>nein</v>
      </c>
      <c r="D1305" s="2" t="str">
        <f>IFERROR(VLOOKUP(ReportKeysStatus[[#This Row],[fehlende Schlagworte lt. VLB-Report]],NoKeysAtDNB[],3,FALSE),"")</f>
        <v>00_keine Schlagworte bei DNB vorhanden</v>
      </c>
      <c r="E1305" s="2">
        <f>IFERROR(VLOOKUP(ReportKeysStatus[[#This Row],[fehlende Schlagworte lt. VLB-Report]],KeysDNB[],4,FALSE),0)</f>
        <v>0</v>
      </c>
      <c r="F1305" s="3">
        <f>VLOOKUP(ReportKeysStatus[[#This Row],[fehlende Schlagworte lt. VLB-Report]],NoOfKeysVLB[],2,FALSE)</f>
        <v>0</v>
      </c>
      <c r="G1305" s="3">
        <f>ReportKeysStatus[[#This Row],['#KW DNB]]+ReportKeysStatus[[#This Row],['#KW VLB]]</f>
        <v>0</v>
      </c>
    </row>
    <row r="1306" spans="1:7" ht="21" customHeight="1" x14ac:dyDescent="0.25">
      <c r="A1306" s="4" t="s">
        <v>1304</v>
      </c>
      <c r="B1306" s="4" t="s">
        <v>10945</v>
      </c>
      <c r="C1306" s="2" t="str">
        <f>IFERROR(IF(LEN(VLOOKUP(ReportKeysStatus[[#This Row],[fehlende Schlagworte lt. VLB-Report]],KeysDNB[],1,FALSE)&gt;0),"ja"),"nein")</f>
        <v>ja</v>
      </c>
      <c r="D1306" s="2" t="str">
        <f>IFERROR(VLOOKUP(ReportKeysStatus[[#This Row],[fehlende Schlagworte lt. VLB-Report]],NoKeysAtDNB[],3,FALSE),"")</f>
        <v/>
      </c>
      <c r="E1306" s="2">
        <f>IFERROR(VLOOKUP(ReportKeysStatus[[#This Row],[fehlende Schlagworte lt. VLB-Report]],KeysDNB[],4,FALSE),0)</f>
        <v>3</v>
      </c>
      <c r="F1306" s="3">
        <f>VLOOKUP(ReportKeysStatus[[#This Row],[fehlende Schlagworte lt. VLB-Report]],NoOfKeysVLB[],2,FALSE)</f>
        <v>0</v>
      </c>
      <c r="G1306" s="3">
        <f>ReportKeysStatus[[#This Row],['#KW DNB]]+ReportKeysStatus[[#This Row],['#KW VLB]]</f>
        <v>3</v>
      </c>
    </row>
    <row r="1307" spans="1:7" ht="21" customHeight="1" x14ac:dyDescent="0.25">
      <c r="A1307" s="4" t="s">
        <v>1305</v>
      </c>
      <c r="B1307" s="4" t="s">
        <v>10945</v>
      </c>
      <c r="C1307" s="2" t="str">
        <f>IFERROR(IF(LEN(VLOOKUP(ReportKeysStatus[[#This Row],[fehlende Schlagworte lt. VLB-Report]],KeysDNB[],1,FALSE)&gt;0),"ja"),"nein")</f>
        <v>nein</v>
      </c>
      <c r="D1307" s="2" t="str">
        <f>IFERROR(VLOOKUP(ReportKeysStatus[[#This Row],[fehlende Schlagworte lt. VLB-Report]],NoKeysAtDNB[],3,FALSE),"")</f>
        <v>00_keine Schlagworte bei DNB vorhanden</v>
      </c>
      <c r="E1307" s="2">
        <f>IFERROR(VLOOKUP(ReportKeysStatus[[#This Row],[fehlende Schlagworte lt. VLB-Report]],KeysDNB[],4,FALSE),0)</f>
        <v>0</v>
      </c>
      <c r="F1307" s="3">
        <f>VLOOKUP(ReportKeysStatus[[#This Row],[fehlende Schlagworte lt. VLB-Report]],NoOfKeysVLB[],2,FALSE)</f>
        <v>0</v>
      </c>
      <c r="G1307" s="3">
        <f>ReportKeysStatus[[#This Row],['#KW DNB]]+ReportKeysStatus[[#This Row],['#KW VLB]]</f>
        <v>0</v>
      </c>
    </row>
    <row r="1308" spans="1:7" ht="21" customHeight="1" x14ac:dyDescent="0.25">
      <c r="A1308" s="4" t="s">
        <v>1306</v>
      </c>
      <c r="B1308" s="4" t="s">
        <v>10945</v>
      </c>
      <c r="C1308" s="2" t="str">
        <f>IFERROR(IF(LEN(VLOOKUP(ReportKeysStatus[[#This Row],[fehlende Schlagworte lt. VLB-Report]],KeysDNB[],1,FALSE)&gt;0),"ja"),"nein")</f>
        <v>ja</v>
      </c>
      <c r="D1308" s="2" t="str">
        <f>IFERROR(VLOOKUP(ReportKeysStatus[[#This Row],[fehlende Schlagworte lt. VLB-Report]],NoKeysAtDNB[],3,FALSE),"")</f>
        <v/>
      </c>
      <c r="E1308" s="2">
        <f>IFERROR(VLOOKUP(ReportKeysStatus[[#This Row],[fehlende Schlagworte lt. VLB-Report]],KeysDNB[],4,FALSE),0)</f>
        <v>3</v>
      </c>
      <c r="F1308" s="3">
        <f>VLOOKUP(ReportKeysStatus[[#This Row],[fehlende Schlagworte lt. VLB-Report]],NoOfKeysVLB[],2,FALSE)</f>
        <v>2</v>
      </c>
      <c r="G1308" s="3">
        <f>ReportKeysStatus[[#This Row],['#KW DNB]]+ReportKeysStatus[[#This Row],['#KW VLB]]</f>
        <v>5</v>
      </c>
    </row>
    <row r="1309" spans="1:7" ht="21" customHeight="1" x14ac:dyDescent="0.25">
      <c r="A1309" s="4" t="s">
        <v>1307</v>
      </c>
      <c r="B1309" s="4" t="s">
        <v>10945</v>
      </c>
      <c r="C1309" s="2" t="str">
        <f>IFERROR(IF(LEN(VLOOKUP(ReportKeysStatus[[#This Row],[fehlende Schlagworte lt. VLB-Report]],KeysDNB[],1,FALSE)&gt;0),"ja"),"nein")</f>
        <v>nein</v>
      </c>
      <c r="D1309" s="2" t="str">
        <f>IFERROR(VLOOKUP(ReportKeysStatus[[#This Row],[fehlende Schlagworte lt. VLB-Report]],NoKeysAtDNB[],3,FALSE),"")</f>
        <v>00_keine Schlagworte bei DNB vorhanden</v>
      </c>
      <c r="E1309" s="2">
        <f>IFERROR(VLOOKUP(ReportKeysStatus[[#This Row],[fehlende Schlagworte lt. VLB-Report]],KeysDNB[],4,FALSE),0)</f>
        <v>0</v>
      </c>
      <c r="F1309" s="3">
        <f>VLOOKUP(ReportKeysStatus[[#This Row],[fehlende Schlagworte lt. VLB-Report]],NoOfKeysVLB[],2,FALSE)</f>
        <v>1</v>
      </c>
      <c r="G1309" s="3">
        <f>ReportKeysStatus[[#This Row],['#KW DNB]]+ReportKeysStatus[[#This Row],['#KW VLB]]</f>
        <v>1</v>
      </c>
    </row>
    <row r="1310" spans="1:7" ht="21" customHeight="1" x14ac:dyDescent="0.25">
      <c r="A1310" s="4" t="s">
        <v>1308</v>
      </c>
      <c r="B1310" s="4" t="s">
        <v>10945</v>
      </c>
      <c r="C1310" s="2" t="str">
        <f>IFERROR(IF(LEN(VLOOKUP(ReportKeysStatus[[#This Row],[fehlende Schlagworte lt. VLB-Report]],KeysDNB[],1,FALSE)&gt;0),"ja"),"nein")</f>
        <v>nein</v>
      </c>
      <c r="D1310" s="2" t="str">
        <f>IFERROR(VLOOKUP(ReportKeysStatus[[#This Row],[fehlende Schlagworte lt. VLB-Report]],NoKeysAtDNB[],3,FALSE),"")</f>
        <v>00_keine Schlagworte bei DNB vorhanden</v>
      </c>
      <c r="E1310" s="2">
        <f>IFERROR(VLOOKUP(ReportKeysStatus[[#This Row],[fehlende Schlagworte lt. VLB-Report]],KeysDNB[],4,FALSE),0)</f>
        <v>0</v>
      </c>
      <c r="F1310" s="3">
        <f>VLOOKUP(ReportKeysStatus[[#This Row],[fehlende Schlagworte lt. VLB-Report]],NoOfKeysVLB[],2,FALSE)</f>
        <v>2</v>
      </c>
      <c r="G1310" s="3">
        <f>ReportKeysStatus[[#This Row],['#KW DNB]]+ReportKeysStatus[[#This Row],['#KW VLB]]</f>
        <v>2</v>
      </c>
    </row>
    <row r="1311" spans="1:7" ht="21" customHeight="1" x14ac:dyDescent="0.25">
      <c r="A1311" s="4" t="s">
        <v>1309</v>
      </c>
      <c r="B1311" s="4" t="s">
        <v>10945</v>
      </c>
      <c r="C1311" s="2" t="str">
        <f>IFERROR(IF(LEN(VLOOKUP(ReportKeysStatus[[#This Row],[fehlende Schlagworte lt. VLB-Report]],KeysDNB[],1,FALSE)&gt;0),"ja"),"nein")</f>
        <v>nein</v>
      </c>
      <c r="D1311" s="2" t="str">
        <f>IFERROR(VLOOKUP(ReportKeysStatus[[#This Row],[fehlende Schlagworte lt. VLB-Report]],NoKeysAtDNB[],3,FALSE),"")</f>
        <v>00_keine Schlagworte bei DNB vorhanden</v>
      </c>
      <c r="E1311" s="2">
        <f>IFERROR(VLOOKUP(ReportKeysStatus[[#This Row],[fehlende Schlagworte lt. VLB-Report]],KeysDNB[],4,FALSE),0)</f>
        <v>0</v>
      </c>
      <c r="F1311" s="3">
        <f>VLOOKUP(ReportKeysStatus[[#This Row],[fehlende Schlagworte lt. VLB-Report]],NoOfKeysVLB[],2,FALSE)</f>
        <v>0</v>
      </c>
      <c r="G1311" s="3">
        <f>ReportKeysStatus[[#This Row],['#KW DNB]]+ReportKeysStatus[[#This Row],['#KW VLB]]</f>
        <v>0</v>
      </c>
    </row>
    <row r="1312" spans="1:7" ht="21" customHeight="1" x14ac:dyDescent="0.25">
      <c r="A1312" s="4" t="s">
        <v>1310</v>
      </c>
      <c r="B1312" s="4" t="s">
        <v>10945</v>
      </c>
      <c r="C1312" s="2" t="str">
        <f>IFERROR(IF(LEN(VLOOKUP(ReportKeysStatus[[#This Row],[fehlende Schlagworte lt. VLB-Report]],KeysDNB[],1,FALSE)&gt;0),"ja"),"nein")</f>
        <v>ja</v>
      </c>
      <c r="D1312" s="2" t="str">
        <f>IFERROR(VLOOKUP(ReportKeysStatus[[#This Row],[fehlende Schlagworte lt. VLB-Report]],NoKeysAtDNB[],3,FALSE),"")</f>
        <v/>
      </c>
      <c r="E1312" s="2">
        <f>IFERROR(VLOOKUP(ReportKeysStatus[[#This Row],[fehlende Schlagworte lt. VLB-Report]],KeysDNB[],4,FALSE),0)</f>
        <v>3</v>
      </c>
      <c r="F1312" s="3">
        <f>VLOOKUP(ReportKeysStatus[[#This Row],[fehlende Schlagworte lt. VLB-Report]],NoOfKeysVLB[],2,FALSE)</f>
        <v>1</v>
      </c>
      <c r="G1312" s="3">
        <f>ReportKeysStatus[[#This Row],['#KW DNB]]+ReportKeysStatus[[#This Row],['#KW VLB]]</f>
        <v>4</v>
      </c>
    </row>
    <row r="1313" spans="1:7" ht="21" customHeight="1" x14ac:dyDescent="0.25">
      <c r="A1313" s="4" t="s">
        <v>1311</v>
      </c>
      <c r="B1313" s="4" t="s">
        <v>10945</v>
      </c>
      <c r="C1313" s="2" t="str">
        <f>IFERROR(IF(LEN(VLOOKUP(ReportKeysStatus[[#This Row],[fehlende Schlagworte lt. VLB-Report]],KeysDNB[],1,FALSE)&gt;0),"ja"),"nein")</f>
        <v>ja</v>
      </c>
      <c r="D1313" s="2" t="str">
        <f>IFERROR(VLOOKUP(ReportKeysStatus[[#This Row],[fehlende Schlagworte lt. VLB-Report]],NoKeysAtDNB[],3,FALSE),"")</f>
        <v/>
      </c>
      <c r="E1313" s="2">
        <f>IFERROR(VLOOKUP(ReportKeysStatus[[#This Row],[fehlende Schlagworte lt. VLB-Report]],KeysDNB[],4,FALSE),0)</f>
        <v>2</v>
      </c>
      <c r="F1313" s="3">
        <f>VLOOKUP(ReportKeysStatus[[#This Row],[fehlende Schlagworte lt. VLB-Report]],NoOfKeysVLB[],2,FALSE)</f>
        <v>2</v>
      </c>
      <c r="G1313" s="3">
        <f>ReportKeysStatus[[#This Row],['#KW DNB]]+ReportKeysStatus[[#This Row],['#KW VLB]]</f>
        <v>4</v>
      </c>
    </row>
    <row r="1314" spans="1:7" ht="21" customHeight="1" x14ac:dyDescent="0.25">
      <c r="A1314" s="4" t="s">
        <v>1312</v>
      </c>
      <c r="B1314" s="4" t="s">
        <v>10945</v>
      </c>
      <c r="C1314" s="2" t="str">
        <f>IFERROR(IF(LEN(VLOOKUP(ReportKeysStatus[[#This Row],[fehlende Schlagworte lt. VLB-Report]],KeysDNB[],1,FALSE)&gt;0),"ja"),"nein")</f>
        <v>nein</v>
      </c>
      <c r="D1314" s="2" t="str">
        <f>IFERROR(VLOOKUP(ReportKeysStatus[[#This Row],[fehlende Schlagworte lt. VLB-Report]],NoKeysAtDNB[],3,FALSE),"")</f>
        <v>00_keine Schlagworte bei DNB vorhanden</v>
      </c>
      <c r="E1314" s="2">
        <f>IFERROR(VLOOKUP(ReportKeysStatus[[#This Row],[fehlende Schlagworte lt. VLB-Report]],KeysDNB[],4,FALSE),0)</f>
        <v>0</v>
      </c>
      <c r="F1314" s="3">
        <f>VLOOKUP(ReportKeysStatus[[#This Row],[fehlende Schlagworte lt. VLB-Report]],NoOfKeysVLB[],2,FALSE)</f>
        <v>1</v>
      </c>
      <c r="G1314" s="3">
        <f>ReportKeysStatus[[#This Row],['#KW DNB]]+ReportKeysStatus[[#This Row],['#KW VLB]]</f>
        <v>1</v>
      </c>
    </row>
    <row r="1315" spans="1:7" ht="21" customHeight="1" x14ac:dyDescent="0.25">
      <c r="A1315" s="4" t="s">
        <v>1313</v>
      </c>
      <c r="B1315" s="4" t="s">
        <v>10945</v>
      </c>
      <c r="C1315" s="2" t="str">
        <f>IFERROR(IF(LEN(VLOOKUP(ReportKeysStatus[[#This Row],[fehlende Schlagworte lt. VLB-Report]],KeysDNB[],1,FALSE)&gt;0),"ja"),"nein")</f>
        <v>nein</v>
      </c>
      <c r="D1315" s="2" t="str">
        <f>IFERROR(VLOOKUP(ReportKeysStatus[[#This Row],[fehlende Schlagworte lt. VLB-Report]],NoKeysAtDNB[],3,FALSE),"")</f>
        <v>00_keine Schlagworte bei DNB vorhanden</v>
      </c>
      <c r="E1315" s="2">
        <f>IFERROR(VLOOKUP(ReportKeysStatus[[#This Row],[fehlende Schlagworte lt. VLB-Report]],KeysDNB[],4,FALSE),0)</f>
        <v>0</v>
      </c>
      <c r="F1315" s="3">
        <f>VLOOKUP(ReportKeysStatus[[#This Row],[fehlende Schlagworte lt. VLB-Report]],NoOfKeysVLB[],2,FALSE)</f>
        <v>2</v>
      </c>
      <c r="G1315" s="3">
        <f>ReportKeysStatus[[#This Row],['#KW DNB]]+ReportKeysStatus[[#This Row],['#KW VLB]]</f>
        <v>2</v>
      </c>
    </row>
    <row r="1316" spans="1:7" ht="21" customHeight="1" x14ac:dyDescent="0.25">
      <c r="A1316" s="4" t="s">
        <v>1314</v>
      </c>
      <c r="B1316" s="4" t="s">
        <v>10945</v>
      </c>
      <c r="C1316" s="2" t="str">
        <f>IFERROR(IF(LEN(VLOOKUP(ReportKeysStatus[[#This Row],[fehlende Schlagworte lt. VLB-Report]],KeysDNB[],1,FALSE)&gt;0),"ja"),"nein")</f>
        <v>nein</v>
      </c>
      <c r="D1316" s="2" t="str">
        <f>IFERROR(VLOOKUP(ReportKeysStatus[[#This Row],[fehlende Schlagworte lt. VLB-Report]],NoKeysAtDNB[],3,FALSE),"")</f>
        <v/>
      </c>
      <c r="E1316" s="2">
        <f>IFERROR(VLOOKUP(ReportKeysStatus[[#This Row],[fehlende Schlagworte lt. VLB-Report]],KeysDNB[],4,FALSE),0)</f>
        <v>0</v>
      </c>
      <c r="F1316" s="3">
        <f>VLOOKUP(ReportKeysStatus[[#This Row],[fehlende Schlagworte lt. VLB-Report]],NoOfKeysVLB[],2,FALSE)</f>
        <v>1</v>
      </c>
      <c r="G1316" s="3">
        <f>ReportKeysStatus[[#This Row],['#KW DNB]]+ReportKeysStatus[[#This Row],['#KW VLB]]</f>
        <v>1</v>
      </c>
    </row>
    <row r="1317" spans="1:7" ht="21" customHeight="1" x14ac:dyDescent="0.25">
      <c r="A1317" s="4" t="s">
        <v>1315</v>
      </c>
      <c r="B1317" s="4" t="s">
        <v>10945</v>
      </c>
      <c r="C1317" s="2" t="str">
        <f>IFERROR(IF(LEN(VLOOKUP(ReportKeysStatus[[#This Row],[fehlende Schlagworte lt. VLB-Report]],KeysDNB[],1,FALSE)&gt;0),"ja"),"nein")</f>
        <v>ja</v>
      </c>
      <c r="D1317" s="2" t="str">
        <f>IFERROR(VLOOKUP(ReportKeysStatus[[#This Row],[fehlende Schlagworte lt. VLB-Report]],NoKeysAtDNB[],3,FALSE),"")</f>
        <v/>
      </c>
      <c r="E1317" s="2">
        <f>IFERROR(VLOOKUP(ReportKeysStatus[[#This Row],[fehlende Schlagworte lt. VLB-Report]],KeysDNB[],4,FALSE),0)</f>
        <v>3</v>
      </c>
      <c r="F1317" s="3">
        <f>VLOOKUP(ReportKeysStatus[[#This Row],[fehlende Schlagworte lt. VLB-Report]],NoOfKeysVLB[],2,FALSE)</f>
        <v>2</v>
      </c>
      <c r="G1317" s="3">
        <f>ReportKeysStatus[[#This Row],['#KW DNB]]+ReportKeysStatus[[#This Row],['#KW VLB]]</f>
        <v>5</v>
      </c>
    </row>
    <row r="1318" spans="1:7" ht="21" customHeight="1" x14ac:dyDescent="0.25">
      <c r="A1318" s="4" t="s">
        <v>1316</v>
      </c>
      <c r="B1318" s="4" t="s">
        <v>10945</v>
      </c>
      <c r="C1318" s="2" t="str">
        <f>IFERROR(IF(LEN(VLOOKUP(ReportKeysStatus[[#This Row],[fehlende Schlagworte lt. VLB-Report]],KeysDNB[],1,FALSE)&gt;0),"ja"),"nein")</f>
        <v>nein</v>
      </c>
      <c r="D1318" s="2" t="str">
        <f>IFERROR(VLOOKUP(ReportKeysStatus[[#This Row],[fehlende Schlagworte lt. VLB-Report]],NoKeysAtDNB[],3,FALSE),"")</f>
        <v/>
      </c>
      <c r="E1318" s="2">
        <f>IFERROR(VLOOKUP(ReportKeysStatus[[#This Row],[fehlende Schlagworte lt. VLB-Report]],KeysDNB[],4,FALSE),0)</f>
        <v>0</v>
      </c>
      <c r="F1318" s="3">
        <f>VLOOKUP(ReportKeysStatus[[#This Row],[fehlende Schlagworte lt. VLB-Report]],NoOfKeysVLB[],2,FALSE)</f>
        <v>2</v>
      </c>
      <c r="G1318" s="3">
        <f>ReportKeysStatus[[#This Row],['#KW DNB]]+ReportKeysStatus[[#This Row],['#KW VLB]]</f>
        <v>2</v>
      </c>
    </row>
    <row r="1319" spans="1:7" ht="21" customHeight="1" x14ac:dyDescent="0.25">
      <c r="A1319" s="4" t="s">
        <v>1317</v>
      </c>
      <c r="B1319" s="4" t="s">
        <v>10945</v>
      </c>
      <c r="C1319" s="2" t="str">
        <f>IFERROR(IF(LEN(VLOOKUP(ReportKeysStatus[[#This Row],[fehlende Schlagworte lt. VLB-Report]],KeysDNB[],1,FALSE)&gt;0),"ja"),"nein")</f>
        <v>nein</v>
      </c>
      <c r="D1319" s="2" t="str">
        <f>IFERROR(VLOOKUP(ReportKeysStatus[[#This Row],[fehlende Schlagworte lt. VLB-Report]],NoKeysAtDNB[],3,FALSE),"")</f>
        <v>00_keine Schlagworte bei DNB vorhanden</v>
      </c>
      <c r="E1319" s="2">
        <f>IFERROR(VLOOKUP(ReportKeysStatus[[#This Row],[fehlende Schlagworte lt. VLB-Report]],KeysDNB[],4,FALSE),0)</f>
        <v>0</v>
      </c>
      <c r="F1319" s="3">
        <f>VLOOKUP(ReportKeysStatus[[#This Row],[fehlende Schlagworte lt. VLB-Report]],NoOfKeysVLB[],2,FALSE)</f>
        <v>0</v>
      </c>
      <c r="G1319" s="3">
        <f>ReportKeysStatus[[#This Row],['#KW DNB]]+ReportKeysStatus[[#This Row],['#KW VLB]]</f>
        <v>0</v>
      </c>
    </row>
    <row r="1320" spans="1:7" ht="21" customHeight="1" x14ac:dyDescent="0.25">
      <c r="A1320" s="4" t="s">
        <v>1318</v>
      </c>
      <c r="B1320" s="4" t="s">
        <v>10945</v>
      </c>
      <c r="C1320" s="2" t="str">
        <f>IFERROR(IF(LEN(VLOOKUP(ReportKeysStatus[[#This Row],[fehlende Schlagworte lt. VLB-Report]],KeysDNB[],1,FALSE)&gt;0),"ja"),"nein")</f>
        <v>nein</v>
      </c>
      <c r="D1320" s="2" t="str">
        <f>IFERROR(VLOOKUP(ReportKeysStatus[[#This Row],[fehlende Schlagworte lt. VLB-Report]],NoKeysAtDNB[],3,FALSE),"")</f>
        <v/>
      </c>
      <c r="E1320" s="2">
        <f>IFERROR(VLOOKUP(ReportKeysStatus[[#This Row],[fehlende Schlagworte lt. VLB-Report]],KeysDNB[],4,FALSE),0)</f>
        <v>0</v>
      </c>
      <c r="F1320" s="3">
        <f>VLOOKUP(ReportKeysStatus[[#This Row],[fehlende Schlagworte lt. VLB-Report]],NoOfKeysVLB[],2,FALSE)</f>
        <v>0</v>
      </c>
      <c r="G1320" s="3">
        <f>ReportKeysStatus[[#This Row],['#KW DNB]]+ReportKeysStatus[[#This Row],['#KW VLB]]</f>
        <v>0</v>
      </c>
    </row>
    <row r="1321" spans="1:7" ht="21" customHeight="1" x14ac:dyDescent="0.25">
      <c r="A1321" s="4" t="s">
        <v>1319</v>
      </c>
      <c r="B1321" s="4" t="s">
        <v>10945</v>
      </c>
      <c r="C1321" s="2" t="str">
        <f>IFERROR(IF(LEN(VLOOKUP(ReportKeysStatus[[#This Row],[fehlende Schlagworte lt. VLB-Report]],KeysDNB[],1,FALSE)&gt;0),"ja"),"nein")</f>
        <v>ja</v>
      </c>
      <c r="D1321" s="2" t="str">
        <f>IFERROR(VLOOKUP(ReportKeysStatus[[#This Row],[fehlende Schlagworte lt. VLB-Report]],NoKeysAtDNB[],3,FALSE),"")</f>
        <v/>
      </c>
      <c r="E1321" s="2">
        <f>IFERROR(VLOOKUP(ReportKeysStatus[[#This Row],[fehlende Schlagworte lt. VLB-Report]],KeysDNB[],4,FALSE),0)</f>
        <v>2</v>
      </c>
      <c r="F1321" s="3">
        <f>VLOOKUP(ReportKeysStatus[[#This Row],[fehlende Schlagworte lt. VLB-Report]],NoOfKeysVLB[],2,FALSE)</f>
        <v>1</v>
      </c>
      <c r="G1321" s="3">
        <f>ReportKeysStatus[[#This Row],['#KW DNB]]+ReportKeysStatus[[#This Row],['#KW VLB]]</f>
        <v>3</v>
      </c>
    </row>
    <row r="1322" spans="1:7" ht="21" customHeight="1" x14ac:dyDescent="0.25">
      <c r="A1322" s="4" t="s">
        <v>1320</v>
      </c>
      <c r="B1322" s="4" t="s">
        <v>10945</v>
      </c>
      <c r="C1322" s="2" t="str">
        <f>IFERROR(IF(LEN(VLOOKUP(ReportKeysStatus[[#This Row],[fehlende Schlagworte lt. VLB-Report]],KeysDNB[],1,FALSE)&gt;0),"ja"),"nein")</f>
        <v>nein</v>
      </c>
      <c r="D1322" s="2" t="str">
        <f>IFERROR(VLOOKUP(ReportKeysStatus[[#This Row],[fehlende Schlagworte lt. VLB-Report]],NoKeysAtDNB[],3,FALSE),"")</f>
        <v>00_keine Schlagworte bei DNB vorhanden</v>
      </c>
      <c r="E1322" s="2">
        <f>IFERROR(VLOOKUP(ReportKeysStatus[[#This Row],[fehlende Schlagworte lt. VLB-Report]],KeysDNB[],4,FALSE),0)</f>
        <v>0</v>
      </c>
      <c r="F1322" s="3">
        <f>VLOOKUP(ReportKeysStatus[[#This Row],[fehlende Schlagworte lt. VLB-Report]],NoOfKeysVLB[],2,FALSE)</f>
        <v>2</v>
      </c>
      <c r="G1322" s="3">
        <f>ReportKeysStatus[[#This Row],['#KW DNB]]+ReportKeysStatus[[#This Row],['#KW VLB]]</f>
        <v>2</v>
      </c>
    </row>
    <row r="1323" spans="1:7" ht="21" customHeight="1" x14ac:dyDescent="0.25">
      <c r="A1323" s="4" t="s">
        <v>1321</v>
      </c>
      <c r="B1323" s="4" t="s">
        <v>10945</v>
      </c>
      <c r="C1323" s="2" t="str">
        <f>IFERROR(IF(LEN(VLOOKUP(ReportKeysStatus[[#This Row],[fehlende Schlagworte lt. VLB-Report]],KeysDNB[],1,FALSE)&gt;0),"ja"),"nein")</f>
        <v>nein</v>
      </c>
      <c r="D1323" s="2" t="str">
        <f>IFERROR(VLOOKUP(ReportKeysStatus[[#This Row],[fehlende Schlagworte lt. VLB-Report]],NoKeysAtDNB[],3,FALSE),"")</f>
        <v>00_keine Schlagworte bei DNB vorhanden</v>
      </c>
      <c r="E1323" s="2">
        <f>IFERROR(VLOOKUP(ReportKeysStatus[[#This Row],[fehlende Schlagworte lt. VLB-Report]],KeysDNB[],4,FALSE),0)</f>
        <v>0</v>
      </c>
      <c r="F1323" s="3">
        <f>VLOOKUP(ReportKeysStatus[[#This Row],[fehlende Schlagworte lt. VLB-Report]],NoOfKeysVLB[],2,FALSE)</f>
        <v>0</v>
      </c>
      <c r="G1323" s="3">
        <f>ReportKeysStatus[[#This Row],['#KW DNB]]+ReportKeysStatus[[#This Row],['#KW VLB]]</f>
        <v>0</v>
      </c>
    </row>
    <row r="1324" spans="1:7" ht="21" customHeight="1" x14ac:dyDescent="0.25">
      <c r="A1324" s="4" t="s">
        <v>1322</v>
      </c>
      <c r="B1324" s="4" t="s">
        <v>10945</v>
      </c>
      <c r="C1324" s="2" t="str">
        <f>IFERROR(IF(LEN(VLOOKUP(ReportKeysStatus[[#This Row],[fehlende Schlagworte lt. VLB-Report]],KeysDNB[],1,FALSE)&gt;0),"ja"),"nein")</f>
        <v>ja</v>
      </c>
      <c r="D1324" s="2" t="str">
        <f>IFERROR(VLOOKUP(ReportKeysStatus[[#This Row],[fehlende Schlagworte lt. VLB-Report]],NoKeysAtDNB[],3,FALSE),"")</f>
        <v/>
      </c>
      <c r="E1324" s="2">
        <f>IFERROR(VLOOKUP(ReportKeysStatus[[#This Row],[fehlende Schlagworte lt. VLB-Report]],KeysDNB[],4,FALSE),0)</f>
        <v>2</v>
      </c>
      <c r="F1324" s="3">
        <f>VLOOKUP(ReportKeysStatus[[#This Row],[fehlende Schlagworte lt. VLB-Report]],NoOfKeysVLB[],2,FALSE)</f>
        <v>2</v>
      </c>
      <c r="G1324" s="3">
        <f>ReportKeysStatus[[#This Row],['#KW DNB]]+ReportKeysStatus[[#This Row],['#KW VLB]]</f>
        <v>4</v>
      </c>
    </row>
    <row r="1325" spans="1:7" ht="21" customHeight="1" x14ac:dyDescent="0.25">
      <c r="A1325" s="4" t="s">
        <v>1323</v>
      </c>
      <c r="B1325" s="4" t="s">
        <v>10945</v>
      </c>
      <c r="C1325" s="2" t="str">
        <f>IFERROR(IF(LEN(VLOOKUP(ReportKeysStatus[[#This Row],[fehlende Schlagworte lt. VLB-Report]],KeysDNB[],1,FALSE)&gt;0),"ja"),"nein")</f>
        <v>nein</v>
      </c>
      <c r="D1325" s="2" t="str">
        <f>IFERROR(VLOOKUP(ReportKeysStatus[[#This Row],[fehlende Schlagworte lt. VLB-Report]],NoKeysAtDNB[],3,FALSE),"")</f>
        <v>00_keine Schlagworte bei DNB vorhanden</v>
      </c>
      <c r="E1325" s="2">
        <f>IFERROR(VLOOKUP(ReportKeysStatus[[#This Row],[fehlende Schlagworte lt. VLB-Report]],KeysDNB[],4,FALSE),0)</f>
        <v>0</v>
      </c>
      <c r="F1325" s="3">
        <f>VLOOKUP(ReportKeysStatus[[#This Row],[fehlende Schlagworte lt. VLB-Report]],NoOfKeysVLB[],2,FALSE)</f>
        <v>1</v>
      </c>
      <c r="G1325" s="3">
        <f>ReportKeysStatus[[#This Row],['#KW DNB]]+ReportKeysStatus[[#This Row],['#KW VLB]]</f>
        <v>1</v>
      </c>
    </row>
    <row r="1326" spans="1:7" ht="21" customHeight="1" x14ac:dyDescent="0.25">
      <c r="A1326" s="4" t="s">
        <v>1324</v>
      </c>
      <c r="B1326" s="4" t="s">
        <v>10945</v>
      </c>
      <c r="C1326" s="2" t="str">
        <f>IFERROR(IF(LEN(VLOOKUP(ReportKeysStatus[[#This Row],[fehlende Schlagworte lt. VLB-Report]],KeysDNB[],1,FALSE)&gt;0),"ja"),"nein")</f>
        <v>nein</v>
      </c>
      <c r="D1326" s="2" t="str">
        <f>IFERROR(VLOOKUP(ReportKeysStatus[[#This Row],[fehlende Schlagworte lt. VLB-Report]],NoKeysAtDNB[],3,FALSE),"")</f>
        <v>00_keine Schlagworte bei DNB vorhanden</v>
      </c>
      <c r="E1326" s="2">
        <f>IFERROR(VLOOKUP(ReportKeysStatus[[#This Row],[fehlende Schlagworte lt. VLB-Report]],KeysDNB[],4,FALSE),0)</f>
        <v>0</v>
      </c>
      <c r="F1326" s="3">
        <f>VLOOKUP(ReportKeysStatus[[#This Row],[fehlende Schlagworte lt. VLB-Report]],NoOfKeysVLB[],2,FALSE)</f>
        <v>0</v>
      </c>
      <c r="G1326" s="3">
        <f>ReportKeysStatus[[#This Row],['#KW DNB]]+ReportKeysStatus[[#This Row],['#KW VLB]]</f>
        <v>0</v>
      </c>
    </row>
    <row r="1327" spans="1:7" ht="21" customHeight="1" x14ac:dyDescent="0.25">
      <c r="A1327" s="4" t="s">
        <v>1325</v>
      </c>
      <c r="B1327" s="4" t="s">
        <v>10945</v>
      </c>
      <c r="C1327" s="2" t="str">
        <f>IFERROR(IF(LEN(VLOOKUP(ReportKeysStatus[[#This Row],[fehlende Schlagworte lt. VLB-Report]],KeysDNB[],1,FALSE)&gt;0),"ja"),"nein")</f>
        <v>nein</v>
      </c>
      <c r="D1327" s="2" t="str">
        <f>IFERROR(VLOOKUP(ReportKeysStatus[[#This Row],[fehlende Schlagworte lt. VLB-Report]],NoKeysAtDNB[],3,FALSE),"")</f>
        <v/>
      </c>
      <c r="E1327" s="2">
        <f>IFERROR(VLOOKUP(ReportKeysStatus[[#This Row],[fehlende Schlagworte lt. VLB-Report]],KeysDNB[],4,FALSE),0)</f>
        <v>0</v>
      </c>
      <c r="F1327" s="3">
        <f>VLOOKUP(ReportKeysStatus[[#This Row],[fehlende Schlagworte lt. VLB-Report]],NoOfKeysVLB[],2,FALSE)</f>
        <v>0</v>
      </c>
      <c r="G1327" s="3">
        <f>ReportKeysStatus[[#This Row],['#KW DNB]]+ReportKeysStatus[[#This Row],['#KW VLB]]</f>
        <v>0</v>
      </c>
    </row>
    <row r="1328" spans="1:7" ht="21" customHeight="1" x14ac:dyDescent="0.25">
      <c r="A1328" s="4" t="s">
        <v>1326</v>
      </c>
      <c r="B1328" s="4" t="s">
        <v>10945</v>
      </c>
      <c r="C1328" s="2" t="str">
        <f>IFERROR(IF(LEN(VLOOKUP(ReportKeysStatus[[#This Row],[fehlende Schlagworte lt. VLB-Report]],KeysDNB[],1,FALSE)&gt;0),"ja"),"nein")</f>
        <v>nein</v>
      </c>
      <c r="D1328" s="2" t="str">
        <f>IFERROR(VLOOKUP(ReportKeysStatus[[#This Row],[fehlende Schlagworte lt. VLB-Report]],NoKeysAtDNB[],3,FALSE),"")</f>
        <v>00_keine Schlagworte bei DNB vorhanden</v>
      </c>
      <c r="E1328" s="2">
        <f>IFERROR(VLOOKUP(ReportKeysStatus[[#This Row],[fehlende Schlagworte lt. VLB-Report]],KeysDNB[],4,FALSE),0)</f>
        <v>0</v>
      </c>
      <c r="F1328" s="3">
        <f>VLOOKUP(ReportKeysStatus[[#This Row],[fehlende Schlagworte lt. VLB-Report]],NoOfKeysVLB[],2,FALSE)</f>
        <v>2</v>
      </c>
      <c r="G1328" s="3">
        <f>ReportKeysStatus[[#This Row],['#KW DNB]]+ReportKeysStatus[[#This Row],['#KW VLB]]</f>
        <v>2</v>
      </c>
    </row>
    <row r="1329" spans="1:7" ht="21" customHeight="1" x14ac:dyDescent="0.25">
      <c r="A1329" s="4" t="s">
        <v>1327</v>
      </c>
      <c r="B1329" s="4" t="s">
        <v>10945</v>
      </c>
      <c r="C1329" s="2" t="str">
        <f>IFERROR(IF(LEN(VLOOKUP(ReportKeysStatus[[#This Row],[fehlende Schlagworte lt. VLB-Report]],KeysDNB[],1,FALSE)&gt;0),"ja"),"nein")</f>
        <v>nein</v>
      </c>
      <c r="D1329" s="2" t="str">
        <f>IFERROR(VLOOKUP(ReportKeysStatus[[#This Row],[fehlende Schlagworte lt. VLB-Report]],NoKeysAtDNB[],3,FALSE),"")</f>
        <v>00_keine Schlagworte bei DNB vorhanden</v>
      </c>
      <c r="E1329" s="2">
        <f>IFERROR(VLOOKUP(ReportKeysStatus[[#This Row],[fehlende Schlagworte lt. VLB-Report]],KeysDNB[],4,FALSE),0)</f>
        <v>0</v>
      </c>
      <c r="F1329" s="3">
        <f>VLOOKUP(ReportKeysStatus[[#This Row],[fehlende Schlagworte lt. VLB-Report]],NoOfKeysVLB[],2,FALSE)</f>
        <v>1</v>
      </c>
      <c r="G1329" s="3">
        <f>ReportKeysStatus[[#This Row],['#KW DNB]]+ReportKeysStatus[[#This Row],['#KW VLB]]</f>
        <v>1</v>
      </c>
    </row>
    <row r="1330" spans="1:7" ht="21" customHeight="1" x14ac:dyDescent="0.25">
      <c r="A1330" s="4" t="s">
        <v>1328</v>
      </c>
      <c r="B1330" s="4" t="s">
        <v>10945</v>
      </c>
      <c r="C1330" s="2" t="str">
        <f>IFERROR(IF(LEN(VLOOKUP(ReportKeysStatus[[#This Row],[fehlende Schlagworte lt. VLB-Report]],KeysDNB[],1,FALSE)&gt;0),"ja"),"nein")</f>
        <v>nein</v>
      </c>
      <c r="D1330" s="2" t="str">
        <f>IFERROR(VLOOKUP(ReportKeysStatus[[#This Row],[fehlende Schlagworte lt. VLB-Report]],NoKeysAtDNB[],3,FALSE),"")</f>
        <v>00_keine Schlagworte bei DNB vorhanden</v>
      </c>
      <c r="E1330" s="2">
        <f>IFERROR(VLOOKUP(ReportKeysStatus[[#This Row],[fehlende Schlagworte lt. VLB-Report]],KeysDNB[],4,FALSE),0)</f>
        <v>0</v>
      </c>
      <c r="F1330" s="3">
        <f>VLOOKUP(ReportKeysStatus[[#This Row],[fehlende Schlagworte lt. VLB-Report]],NoOfKeysVLB[],2,FALSE)</f>
        <v>1</v>
      </c>
      <c r="G1330" s="3">
        <f>ReportKeysStatus[[#This Row],['#KW DNB]]+ReportKeysStatus[[#This Row],['#KW VLB]]</f>
        <v>1</v>
      </c>
    </row>
    <row r="1331" spans="1:7" ht="21" customHeight="1" x14ac:dyDescent="0.25">
      <c r="A1331" s="4" t="s">
        <v>1329</v>
      </c>
      <c r="B1331" s="4" t="s">
        <v>10945</v>
      </c>
      <c r="C1331" s="2" t="str">
        <f>IFERROR(IF(LEN(VLOOKUP(ReportKeysStatus[[#This Row],[fehlende Schlagworte lt. VLB-Report]],KeysDNB[],1,FALSE)&gt;0),"ja"),"nein")</f>
        <v>ja</v>
      </c>
      <c r="D1331" s="2" t="str">
        <f>IFERROR(VLOOKUP(ReportKeysStatus[[#This Row],[fehlende Schlagworte lt. VLB-Report]],NoKeysAtDNB[],3,FALSE),"")</f>
        <v/>
      </c>
      <c r="E1331" s="2">
        <f>IFERROR(VLOOKUP(ReportKeysStatus[[#This Row],[fehlende Schlagworte lt. VLB-Report]],KeysDNB[],4,FALSE),0)</f>
        <v>3</v>
      </c>
      <c r="F1331" s="3">
        <f>VLOOKUP(ReportKeysStatus[[#This Row],[fehlende Schlagworte lt. VLB-Report]],NoOfKeysVLB[],2,FALSE)</f>
        <v>1</v>
      </c>
      <c r="G1331" s="3">
        <f>ReportKeysStatus[[#This Row],['#KW DNB]]+ReportKeysStatus[[#This Row],['#KW VLB]]</f>
        <v>4</v>
      </c>
    </row>
    <row r="1332" spans="1:7" ht="21" customHeight="1" x14ac:dyDescent="0.25">
      <c r="A1332" s="4" t="s">
        <v>1330</v>
      </c>
      <c r="B1332" s="4" t="s">
        <v>10945</v>
      </c>
      <c r="C1332" s="2" t="str">
        <f>IFERROR(IF(LEN(VLOOKUP(ReportKeysStatus[[#This Row],[fehlende Schlagworte lt. VLB-Report]],KeysDNB[],1,FALSE)&gt;0),"ja"),"nein")</f>
        <v>ja</v>
      </c>
      <c r="D1332" s="2" t="str">
        <f>IFERROR(VLOOKUP(ReportKeysStatus[[#This Row],[fehlende Schlagworte lt. VLB-Report]],NoKeysAtDNB[],3,FALSE),"")</f>
        <v/>
      </c>
      <c r="E1332" s="2">
        <f>IFERROR(VLOOKUP(ReportKeysStatus[[#This Row],[fehlende Schlagworte lt. VLB-Report]],KeysDNB[],4,FALSE),0)</f>
        <v>3</v>
      </c>
      <c r="F1332" s="3">
        <f>VLOOKUP(ReportKeysStatus[[#This Row],[fehlende Schlagworte lt. VLB-Report]],NoOfKeysVLB[],2,FALSE)</f>
        <v>1</v>
      </c>
      <c r="G1332" s="3">
        <f>ReportKeysStatus[[#This Row],['#KW DNB]]+ReportKeysStatus[[#This Row],['#KW VLB]]</f>
        <v>4</v>
      </c>
    </row>
    <row r="1333" spans="1:7" ht="21" customHeight="1" x14ac:dyDescent="0.25">
      <c r="A1333" s="4" t="s">
        <v>1331</v>
      </c>
      <c r="B1333" s="4" t="s">
        <v>10945</v>
      </c>
      <c r="C1333" s="2" t="str">
        <f>IFERROR(IF(LEN(VLOOKUP(ReportKeysStatus[[#This Row],[fehlende Schlagworte lt. VLB-Report]],KeysDNB[],1,FALSE)&gt;0),"ja"),"nein")</f>
        <v>ja</v>
      </c>
      <c r="D1333" s="2" t="str">
        <f>IFERROR(VLOOKUP(ReportKeysStatus[[#This Row],[fehlende Schlagworte lt. VLB-Report]],NoKeysAtDNB[],3,FALSE),"")</f>
        <v/>
      </c>
      <c r="E1333" s="2">
        <f>IFERROR(VLOOKUP(ReportKeysStatus[[#This Row],[fehlende Schlagworte lt. VLB-Report]],KeysDNB[],4,FALSE),0)</f>
        <v>5</v>
      </c>
      <c r="F1333" s="3">
        <f>VLOOKUP(ReportKeysStatus[[#This Row],[fehlende Schlagworte lt. VLB-Report]],NoOfKeysVLB[],2,FALSE)</f>
        <v>1</v>
      </c>
      <c r="G1333" s="3">
        <f>ReportKeysStatus[[#This Row],['#KW DNB]]+ReportKeysStatus[[#This Row],['#KW VLB]]</f>
        <v>6</v>
      </c>
    </row>
    <row r="1334" spans="1:7" ht="21" customHeight="1" x14ac:dyDescent="0.25">
      <c r="A1334" s="4" t="s">
        <v>1332</v>
      </c>
      <c r="B1334" s="4" t="s">
        <v>10945</v>
      </c>
      <c r="C1334" s="2" t="str">
        <f>IFERROR(IF(LEN(VLOOKUP(ReportKeysStatus[[#This Row],[fehlende Schlagworte lt. VLB-Report]],KeysDNB[],1,FALSE)&gt;0),"ja"),"nein")</f>
        <v>ja</v>
      </c>
      <c r="D1334" s="2" t="str">
        <f>IFERROR(VLOOKUP(ReportKeysStatus[[#This Row],[fehlende Schlagworte lt. VLB-Report]],NoKeysAtDNB[],3,FALSE),"")</f>
        <v/>
      </c>
      <c r="E1334" s="2">
        <f>IFERROR(VLOOKUP(ReportKeysStatus[[#This Row],[fehlende Schlagworte lt. VLB-Report]],KeysDNB[],4,FALSE),0)</f>
        <v>3</v>
      </c>
      <c r="F1334" s="3">
        <f>VLOOKUP(ReportKeysStatus[[#This Row],[fehlende Schlagworte lt. VLB-Report]],NoOfKeysVLB[],2,FALSE)</f>
        <v>2</v>
      </c>
      <c r="G1334" s="3">
        <f>ReportKeysStatus[[#This Row],['#KW DNB]]+ReportKeysStatus[[#This Row],['#KW VLB]]</f>
        <v>5</v>
      </c>
    </row>
    <row r="1335" spans="1:7" ht="21" customHeight="1" x14ac:dyDescent="0.25">
      <c r="A1335" s="4" t="s">
        <v>1333</v>
      </c>
      <c r="B1335" s="4" t="s">
        <v>10945</v>
      </c>
      <c r="C1335" s="2" t="str">
        <f>IFERROR(IF(LEN(VLOOKUP(ReportKeysStatus[[#This Row],[fehlende Schlagworte lt. VLB-Report]],KeysDNB[],1,FALSE)&gt;0),"ja"),"nein")</f>
        <v>ja</v>
      </c>
      <c r="D1335" s="2" t="str">
        <f>IFERROR(VLOOKUP(ReportKeysStatus[[#This Row],[fehlende Schlagworte lt. VLB-Report]],NoKeysAtDNB[],3,FALSE),"")</f>
        <v/>
      </c>
      <c r="E1335" s="2">
        <f>IFERROR(VLOOKUP(ReportKeysStatus[[#This Row],[fehlende Schlagworte lt. VLB-Report]],KeysDNB[],4,FALSE),0)</f>
        <v>4</v>
      </c>
      <c r="F1335" s="3">
        <f>VLOOKUP(ReportKeysStatus[[#This Row],[fehlende Schlagworte lt. VLB-Report]],NoOfKeysVLB[],2,FALSE)</f>
        <v>2</v>
      </c>
      <c r="G1335" s="3">
        <f>ReportKeysStatus[[#This Row],['#KW DNB]]+ReportKeysStatus[[#This Row],['#KW VLB]]</f>
        <v>6</v>
      </c>
    </row>
    <row r="1336" spans="1:7" ht="21" customHeight="1" x14ac:dyDescent="0.25">
      <c r="A1336" s="4" t="s">
        <v>1334</v>
      </c>
      <c r="B1336" s="4" t="s">
        <v>10945</v>
      </c>
      <c r="C1336" s="2" t="str">
        <f>IFERROR(IF(LEN(VLOOKUP(ReportKeysStatus[[#This Row],[fehlende Schlagworte lt. VLB-Report]],KeysDNB[],1,FALSE)&gt;0),"ja"),"nein")</f>
        <v>ja</v>
      </c>
      <c r="D1336" s="2" t="str">
        <f>IFERROR(VLOOKUP(ReportKeysStatus[[#This Row],[fehlende Schlagworte lt. VLB-Report]],NoKeysAtDNB[],3,FALSE),"")</f>
        <v/>
      </c>
      <c r="E1336" s="2">
        <f>IFERROR(VLOOKUP(ReportKeysStatus[[#This Row],[fehlende Schlagworte lt. VLB-Report]],KeysDNB[],4,FALSE),0)</f>
        <v>1</v>
      </c>
      <c r="F1336" s="3">
        <f>VLOOKUP(ReportKeysStatus[[#This Row],[fehlende Schlagworte lt. VLB-Report]],NoOfKeysVLB[],2,FALSE)</f>
        <v>1</v>
      </c>
      <c r="G1336" s="3">
        <f>ReportKeysStatus[[#This Row],['#KW DNB]]+ReportKeysStatus[[#This Row],['#KW VLB]]</f>
        <v>2</v>
      </c>
    </row>
    <row r="1337" spans="1:7" ht="21" customHeight="1" x14ac:dyDescent="0.25">
      <c r="A1337" s="4" t="s">
        <v>1335</v>
      </c>
      <c r="B1337" s="4" t="s">
        <v>10945</v>
      </c>
      <c r="C1337" s="2" t="str">
        <f>IFERROR(IF(LEN(VLOOKUP(ReportKeysStatus[[#This Row],[fehlende Schlagworte lt. VLB-Report]],KeysDNB[],1,FALSE)&gt;0),"ja"),"nein")</f>
        <v>nein</v>
      </c>
      <c r="D1337" s="2" t="str">
        <f>IFERROR(VLOOKUP(ReportKeysStatus[[#This Row],[fehlende Schlagworte lt. VLB-Report]],NoKeysAtDNB[],3,FALSE),"")</f>
        <v>00_keine Schlagworte bei DNB vorhanden</v>
      </c>
      <c r="E1337" s="2">
        <f>IFERROR(VLOOKUP(ReportKeysStatus[[#This Row],[fehlende Schlagworte lt. VLB-Report]],KeysDNB[],4,FALSE),0)</f>
        <v>0</v>
      </c>
      <c r="F1337" s="3">
        <f>VLOOKUP(ReportKeysStatus[[#This Row],[fehlende Schlagworte lt. VLB-Report]],NoOfKeysVLB[],2,FALSE)</f>
        <v>2</v>
      </c>
      <c r="G1337" s="3">
        <f>ReportKeysStatus[[#This Row],['#KW DNB]]+ReportKeysStatus[[#This Row],['#KW VLB]]</f>
        <v>2</v>
      </c>
    </row>
    <row r="1338" spans="1:7" ht="21" customHeight="1" x14ac:dyDescent="0.25">
      <c r="A1338" s="4" t="s">
        <v>1336</v>
      </c>
      <c r="B1338" s="4" t="s">
        <v>10945</v>
      </c>
      <c r="C1338" s="2" t="str">
        <f>IFERROR(IF(LEN(VLOOKUP(ReportKeysStatus[[#This Row],[fehlende Schlagworte lt. VLB-Report]],KeysDNB[],1,FALSE)&gt;0),"ja"),"nein")</f>
        <v>nein</v>
      </c>
      <c r="D1338" s="2" t="str">
        <f>IFERROR(VLOOKUP(ReportKeysStatus[[#This Row],[fehlende Schlagworte lt. VLB-Report]],NoKeysAtDNB[],3,FALSE),"")</f>
        <v>00_keine Schlagworte bei DNB vorhanden</v>
      </c>
      <c r="E1338" s="2">
        <f>IFERROR(VLOOKUP(ReportKeysStatus[[#This Row],[fehlende Schlagworte lt. VLB-Report]],KeysDNB[],4,FALSE),0)</f>
        <v>0</v>
      </c>
      <c r="F1338" s="3">
        <f>VLOOKUP(ReportKeysStatus[[#This Row],[fehlende Schlagworte lt. VLB-Report]],NoOfKeysVLB[],2,FALSE)</f>
        <v>2</v>
      </c>
      <c r="G1338" s="3">
        <f>ReportKeysStatus[[#This Row],['#KW DNB]]+ReportKeysStatus[[#This Row],['#KW VLB]]</f>
        <v>2</v>
      </c>
    </row>
    <row r="1339" spans="1:7" ht="21" customHeight="1" x14ac:dyDescent="0.25">
      <c r="A1339" s="4" t="s">
        <v>1337</v>
      </c>
      <c r="B1339" s="4" t="s">
        <v>10945</v>
      </c>
      <c r="C1339" s="2" t="str">
        <f>IFERROR(IF(LEN(VLOOKUP(ReportKeysStatus[[#This Row],[fehlende Schlagworte lt. VLB-Report]],KeysDNB[],1,FALSE)&gt;0),"ja"),"nein")</f>
        <v>nein</v>
      </c>
      <c r="D1339" s="2" t="str">
        <f>IFERROR(VLOOKUP(ReportKeysStatus[[#This Row],[fehlende Schlagworte lt. VLB-Report]],NoKeysAtDNB[],3,FALSE),"")</f>
        <v>00_keine Schlagworte bei DNB vorhanden</v>
      </c>
      <c r="E1339" s="2">
        <f>IFERROR(VLOOKUP(ReportKeysStatus[[#This Row],[fehlende Schlagworte lt. VLB-Report]],KeysDNB[],4,FALSE),0)</f>
        <v>0</v>
      </c>
      <c r="F1339" s="3">
        <f>VLOOKUP(ReportKeysStatus[[#This Row],[fehlende Schlagworte lt. VLB-Report]],NoOfKeysVLB[],2,FALSE)</f>
        <v>2</v>
      </c>
      <c r="G1339" s="3">
        <f>ReportKeysStatus[[#This Row],['#KW DNB]]+ReportKeysStatus[[#This Row],['#KW VLB]]</f>
        <v>2</v>
      </c>
    </row>
    <row r="1340" spans="1:7" ht="21" customHeight="1" x14ac:dyDescent="0.25">
      <c r="A1340" s="4" t="s">
        <v>1338</v>
      </c>
      <c r="B1340" s="4" t="s">
        <v>10945</v>
      </c>
      <c r="C1340" s="2" t="str">
        <f>IFERROR(IF(LEN(VLOOKUP(ReportKeysStatus[[#This Row],[fehlende Schlagworte lt. VLB-Report]],KeysDNB[],1,FALSE)&gt;0),"ja"),"nein")</f>
        <v>ja</v>
      </c>
      <c r="D1340" s="2" t="str">
        <f>IFERROR(VLOOKUP(ReportKeysStatus[[#This Row],[fehlende Schlagworte lt. VLB-Report]],NoKeysAtDNB[],3,FALSE),"")</f>
        <v/>
      </c>
      <c r="E1340" s="2">
        <f>IFERROR(VLOOKUP(ReportKeysStatus[[#This Row],[fehlende Schlagworte lt. VLB-Report]],KeysDNB[],4,FALSE),0)</f>
        <v>2</v>
      </c>
      <c r="F1340" s="3">
        <f>VLOOKUP(ReportKeysStatus[[#This Row],[fehlende Schlagworte lt. VLB-Report]],NoOfKeysVLB[],2,FALSE)</f>
        <v>1</v>
      </c>
      <c r="G1340" s="3">
        <f>ReportKeysStatus[[#This Row],['#KW DNB]]+ReportKeysStatus[[#This Row],['#KW VLB]]</f>
        <v>3</v>
      </c>
    </row>
    <row r="1341" spans="1:7" ht="21" customHeight="1" x14ac:dyDescent="0.25">
      <c r="A1341" s="4" t="s">
        <v>1339</v>
      </c>
      <c r="B1341" s="4" t="s">
        <v>10945</v>
      </c>
      <c r="C1341" s="2" t="str">
        <f>IFERROR(IF(LEN(VLOOKUP(ReportKeysStatus[[#This Row],[fehlende Schlagworte lt. VLB-Report]],KeysDNB[],1,FALSE)&gt;0),"ja"),"nein")</f>
        <v>ja</v>
      </c>
      <c r="D1341" s="2" t="str">
        <f>IFERROR(VLOOKUP(ReportKeysStatus[[#This Row],[fehlende Schlagworte lt. VLB-Report]],NoKeysAtDNB[],3,FALSE),"")</f>
        <v/>
      </c>
      <c r="E1341" s="2">
        <f>IFERROR(VLOOKUP(ReportKeysStatus[[#This Row],[fehlende Schlagworte lt. VLB-Report]],KeysDNB[],4,FALSE),0)</f>
        <v>4</v>
      </c>
      <c r="F1341" s="3">
        <f>VLOOKUP(ReportKeysStatus[[#This Row],[fehlende Schlagworte lt. VLB-Report]],NoOfKeysVLB[],2,FALSE)</f>
        <v>1</v>
      </c>
      <c r="G1341" s="3">
        <f>ReportKeysStatus[[#This Row],['#KW DNB]]+ReportKeysStatus[[#This Row],['#KW VLB]]</f>
        <v>5</v>
      </c>
    </row>
    <row r="1342" spans="1:7" ht="21" customHeight="1" x14ac:dyDescent="0.25">
      <c r="A1342" s="4" t="s">
        <v>1340</v>
      </c>
      <c r="B1342" s="4" t="s">
        <v>10945</v>
      </c>
      <c r="C1342" s="2" t="str">
        <f>IFERROR(IF(LEN(VLOOKUP(ReportKeysStatus[[#This Row],[fehlende Schlagworte lt. VLB-Report]],KeysDNB[],1,FALSE)&gt;0),"ja"),"nein")</f>
        <v>ja</v>
      </c>
      <c r="D1342" s="2" t="str">
        <f>IFERROR(VLOOKUP(ReportKeysStatus[[#This Row],[fehlende Schlagworte lt. VLB-Report]],NoKeysAtDNB[],3,FALSE),"")</f>
        <v/>
      </c>
      <c r="E1342" s="2">
        <f>IFERROR(VLOOKUP(ReportKeysStatus[[#This Row],[fehlende Schlagworte lt. VLB-Report]],KeysDNB[],4,FALSE),0)</f>
        <v>3</v>
      </c>
      <c r="F1342" s="3">
        <f>VLOOKUP(ReportKeysStatus[[#This Row],[fehlende Schlagworte lt. VLB-Report]],NoOfKeysVLB[],2,FALSE)</f>
        <v>2</v>
      </c>
      <c r="G1342" s="3">
        <f>ReportKeysStatus[[#This Row],['#KW DNB]]+ReportKeysStatus[[#This Row],['#KW VLB]]</f>
        <v>5</v>
      </c>
    </row>
    <row r="1343" spans="1:7" ht="21" customHeight="1" x14ac:dyDescent="0.25">
      <c r="A1343" s="4" t="s">
        <v>1341</v>
      </c>
      <c r="B1343" s="4" t="s">
        <v>10945</v>
      </c>
      <c r="C1343" s="2" t="str">
        <f>IFERROR(IF(LEN(VLOOKUP(ReportKeysStatus[[#This Row],[fehlende Schlagworte lt. VLB-Report]],KeysDNB[],1,FALSE)&gt;0),"ja"),"nein")</f>
        <v>ja</v>
      </c>
      <c r="D1343" s="2" t="str">
        <f>IFERROR(VLOOKUP(ReportKeysStatus[[#This Row],[fehlende Schlagworte lt. VLB-Report]],NoKeysAtDNB[],3,FALSE),"")</f>
        <v/>
      </c>
      <c r="E1343" s="2">
        <f>IFERROR(VLOOKUP(ReportKeysStatus[[#This Row],[fehlende Schlagworte lt. VLB-Report]],KeysDNB[],4,FALSE),0)</f>
        <v>3</v>
      </c>
      <c r="F1343" s="3">
        <f>VLOOKUP(ReportKeysStatus[[#This Row],[fehlende Schlagworte lt. VLB-Report]],NoOfKeysVLB[],2,FALSE)</f>
        <v>2</v>
      </c>
      <c r="G1343" s="3">
        <f>ReportKeysStatus[[#This Row],['#KW DNB]]+ReportKeysStatus[[#This Row],['#KW VLB]]</f>
        <v>5</v>
      </c>
    </row>
    <row r="1344" spans="1:7" ht="21" customHeight="1" x14ac:dyDescent="0.25">
      <c r="A1344" s="4" t="s">
        <v>1342</v>
      </c>
      <c r="B1344" s="4" t="s">
        <v>10945</v>
      </c>
      <c r="C1344" s="2" t="str">
        <f>IFERROR(IF(LEN(VLOOKUP(ReportKeysStatus[[#This Row],[fehlende Schlagworte lt. VLB-Report]],KeysDNB[],1,FALSE)&gt;0),"ja"),"nein")</f>
        <v>nein</v>
      </c>
      <c r="D1344" s="2" t="str">
        <f>IFERROR(VLOOKUP(ReportKeysStatus[[#This Row],[fehlende Schlagworte lt. VLB-Report]],NoKeysAtDNB[],3,FALSE),"")</f>
        <v>00_keine Schlagworte bei DNB vorhanden</v>
      </c>
      <c r="E1344" s="2">
        <f>IFERROR(VLOOKUP(ReportKeysStatus[[#This Row],[fehlende Schlagworte lt. VLB-Report]],KeysDNB[],4,FALSE),0)</f>
        <v>0</v>
      </c>
      <c r="F1344" s="3">
        <f>VLOOKUP(ReportKeysStatus[[#This Row],[fehlende Schlagworte lt. VLB-Report]],NoOfKeysVLB[],2,FALSE)</f>
        <v>0</v>
      </c>
      <c r="G1344" s="3">
        <f>ReportKeysStatus[[#This Row],['#KW DNB]]+ReportKeysStatus[[#This Row],['#KW VLB]]</f>
        <v>0</v>
      </c>
    </row>
    <row r="1345" spans="1:7" ht="21" customHeight="1" x14ac:dyDescent="0.25">
      <c r="A1345" s="4" t="s">
        <v>1343</v>
      </c>
      <c r="B1345" s="4" t="s">
        <v>10945</v>
      </c>
      <c r="C1345" s="2" t="str">
        <f>IFERROR(IF(LEN(VLOOKUP(ReportKeysStatus[[#This Row],[fehlende Schlagworte lt. VLB-Report]],KeysDNB[],1,FALSE)&gt;0),"ja"),"nein")</f>
        <v>nein</v>
      </c>
      <c r="D1345" s="2" t="str">
        <f>IFERROR(VLOOKUP(ReportKeysStatus[[#This Row],[fehlende Schlagworte lt. VLB-Report]],NoKeysAtDNB[],3,FALSE),"")</f>
        <v>00_keine Schlagworte bei DNB vorhanden</v>
      </c>
      <c r="E1345" s="2">
        <f>IFERROR(VLOOKUP(ReportKeysStatus[[#This Row],[fehlende Schlagworte lt. VLB-Report]],KeysDNB[],4,FALSE),0)</f>
        <v>0</v>
      </c>
      <c r="F1345" s="3">
        <f>VLOOKUP(ReportKeysStatus[[#This Row],[fehlende Schlagworte lt. VLB-Report]],NoOfKeysVLB[],2,FALSE)</f>
        <v>0</v>
      </c>
      <c r="G1345" s="3">
        <f>ReportKeysStatus[[#This Row],['#KW DNB]]+ReportKeysStatus[[#This Row],['#KW VLB]]</f>
        <v>0</v>
      </c>
    </row>
    <row r="1346" spans="1:7" ht="21" customHeight="1" x14ac:dyDescent="0.25">
      <c r="A1346" s="4" t="s">
        <v>1344</v>
      </c>
      <c r="B1346" s="4" t="s">
        <v>10945</v>
      </c>
      <c r="C1346" s="2" t="str">
        <f>IFERROR(IF(LEN(VLOOKUP(ReportKeysStatus[[#This Row],[fehlende Schlagworte lt. VLB-Report]],KeysDNB[],1,FALSE)&gt;0),"ja"),"nein")</f>
        <v>nein</v>
      </c>
      <c r="D1346" s="2" t="str">
        <f>IFERROR(VLOOKUP(ReportKeysStatus[[#This Row],[fehlende Schlagworte lt. VLB-Report]],NoKeysAtDNB[],3,FALSE),"")</f>
        <v>00_keine Schlagworte bei DNB vorhanden</v>
      </c>
      <c r="E1346" s="2">
        <f>IFERROR(VLOOKUP(ReportKeysStatus[[#This Row],[fehlende Schlagworte lt. VLB-Report]],KeysDNB[],4,FALSE),0)</f>
        <v>0</v>
      </c>
      <c r="F1346" s="3">
        <f>VLOOKUP(ReportKeysStatus[[#This Row],[fehlende Schlagworte lt. VLB-Report]],NoOfKeysVLB[],2,FALSE)</f>
        <v>0</v>
      </c>
      <c r="G1346" s="3">
        <f>ReportKeysStatus[[#This Row],['#KW DNB]]+ReportKeysStatus[[#This Row],['#KW VLB]]</f>
        <v>0</v>
      </c>
    </row>
    <row r="1347" spans="1:7" ht="21" customHeight="1" x14ac:dyDescent="0.25">
      <c r="A1347" s="4" t="s">
        <v>1345</v>
      </c>
      <c r="B1347" s="4" t="s">
        <v>10945</v>
      </c>
      <c r="C1347" s="2" t="str">
        <f>IFERROR(IF(LEN(VLOOKUP(ReportKeysStatus[[#This Row],[fehlende Schlagworte lt. VLB-Report]],KeysDNB[],1,FALSE)&gt;0),"ja"),"nein")</f>
        <v>nein</v>
      </c>
      <c r="D1347" s="2" t="str">
        <f>IFERROR(VLOOKUP(ReportKeysStatus[[#This Row],[fehlende Schlagworte lt. VLB-Report]],NoKeysAtDNB[],3,FALSE),"")</f>
        <v>00_keine Schlagworte bei DNB vorhanden</v>
      </c>
      <c r="E1347" s="2">
        <f>IFERROR(VLOOKUP(ReportKeysStatus[[#This Row],[fehlende Schlagworte lt. VLB-Report]],KeysDNB[],4,FALSE),0)</f>
        <v>0</v>
      </c>
      <c r="F1347" s="3">
        <f>VLOOKUP(ReportKeysStatus[[#This Row],[fehlende Schlagworte lt. VLB-Report]],NoOfKeysVLB[],2,FALSE)</f>
        <v>0</v>
      </c>
      <c r="G1347" s="3">
        <f>ReportKeysStatus[[#This Row],['#KW DNB]]+ReportKeysStatus[[#This Row],['#KW VLB]]</f>
        <v>0</v>
      </c>
    </row>
    <row r="1348" spans="1:7" ht="21" customHeight="1" x14ac:dyDescent="0.25">
      <c r="A1348" s="4" t="s">
        <v>1346</v>
      </c>
      <c r="B1348" s="4" t="s">
        <v>10945</v>
      </c>
      <c r="C1348" s="2" t="str">
        <f>IFERROR(IF(LEN(VLOOKUP(ReportKeysStatus[[#This Row],[fehlende Schlagworte lt. VLB-Report]],KeysDNB[],1,FALSE)&gt;0),"ja"),"nein")</f>
        <v>ja</v>
      </c>
      <c r="D1348" s="2" t="str">
        <f>IFERROR(VLOOKUP(ReportKeysStatus[[#This Row],[fehlende Schlagworte lt. VLB-Report]],NoKeysAtDNB[],3,FALSE),"")</f>
        <v/>
      </c>
      <c r="E1348" s="2">
        <f>IFERROR(VLOOKUP(ReportKeysStatus[[#This Row],[fehlende Schlagworte lt. VLB-Report]],KeysDNB[],4,FALSE),0)</f>
        <v>4</v>
      </c>
      <c r="F1348" s="3">
        <f>VLOOKUP(ReportKeysStatus[[#This Row],[fehlende Schlagworte lt. VLB-Report]],NoOfKeysVLB[],2,FALSE)</f>
        <v>0</v>
      </c>
      <c r="G1348" s="3">
        <f>ReportKeysStatus[[#This Row],['#KW DNB]]+ReportKeysStatus[[#This Row],['#KW VLB]]</f>
        <v>4</v>
      </c>
    </row>
    <row r="1349" spans="1:7" ht="21" customHeight="1" x14ac:dyDescent="0.25">
      <c r="A1349" s="4" t="s">
        <v>1347</v>
      </c>
      <c r="B1349" s="4" t="s">
        <v>10945</v>
      </c>
      <c r="C1349" s="2" t="str">
        <f>IFERROR(IF(LEN(VLOOKUP(ReportKeysStatus[[#This Row],[fehlende Schlagworte lt. VLB-Report]],KeysDNB[],1,FALSE)&gt;0),"ja"),"nein")</f>
        <v>ja</v>
      </c>
      <c r="D1349" s="2" t="str">
        <f>IFERROR(VLOOKUP(ReportKeysStatus[[#This Row],[fehlende Schlagworte lt. VLB-Report]],NoKeysAtDNB[],3,FALSE),"")</f>
        <v/>
      </c>
      <c r="E1349" s="2">
        <f>IFERROR(VLOOKUP(ReportKeysStatus[[#This Row],[fehlende Schlagworte lt. VLB-Report]],KeysDNB[],4,FALSE),0)</f>
        <v>3</v>
      </c>
      <c r="F1349" s="3">
        <f>VLOOKUP(ReportKeysStatus[[#This Row],[fehlende Schlagworte lt. VLB-Report]],NoOfKeysVLB[],2,FALSE)</f>
        <v>0</v>
      </c>
      <c r="G1349" s="3">
        <f>ReportKeysStatus[[#This Row],['#KW DNB]]+ReportKeysStatus[[#This Row],['#KW VLB]]</f>
        <v>3</v>
      </c>
    </row>
    <row r="1350" spans="1:7" ht="21" customHeight="1" x14ac:dyDescent="0.25">
      <c r="A1350" s="4" t="s">
        <v>1348</v>
      </c>
      <c r="B1350" s="4" t="s">
        <v>10945</v>
      </c>
      <c r="C1350" s="2" t="str">
        <f>IFERROR(IF(LEN(VLOOKUP(ReportKeysStatus[[#This Row],[fehlende Schlagworte lt. VLB-Report]],KeysDNB[],1,FALSE)&gt;0),"ja"),"nein")</f>
        <v>ja</v>
      </c>
      <c r="D1350" s="2" t="str">
        <f>IFERROR(VLOOKUP(ReportKeysStatus[[#This Row],[fehlende Schlagworte lt. VLB-Report]],NoKeysAtDNB[],3,FALSE),"")</f>
        <v/>
      </c>
      <c r="E1350" s="2">
        <f>IFERROR(VLOOKUP(ReportKeysStatus[[#This Row],[fehlende Schlagworte lt. VLB-Report]],KeysDNB[],4,FALSE),0)</f>
        <v>3</v>
      </c>
      <c r="F1350" s="3">
        <f>VLOOKUP(ReportKeysStatus[[#This Row],[fehlende Schlagworte lt. VLB-Report]],NoOfKeysVLB[],2,FALSE)</f>
        <v>0</v>
      </c>
      <c r="G1350" s="3">
        <f>ReportKeysStatus[[#This Row],['#KW DNB]]+ReportKeysStatus[[#This Row],['#KW VLB]]</f>
        <v>3</v>
      </c>
    </row>
    <row r="1351" spans="1:7" ht="21" customHeight="1" x14ac:dyDescent="0.25">
      <c r="A1351" s="4" t="s">
        <v>1349</v>
      </c>
      <c r="B1351" s="4" t="s">
        <v>10945</v>
      </c>
      <c r="C1351" s="2" t="str">
        <f>IFERROR(IF(LEN(VLOOKUP(ReportKeysStatus[[#This Row],[fehlende Schlagworte lt. VLB-Report]],KeysDNB[],1,FALSE)&gt;0),"ja"),"nein")</f>
        <v>ja</v>
      </c>
      <c r="D1351" s="2" t="str">
        <f>IFERROR(VLOOKUP(ReportKeysStatus[[#This Row],[fehlende Schlagworte lt. VLB-Report]],NoKeysAtDNB[],3,FALSE),"")</f>
        <v/>
      </c>
      <c r="E1351" s="2">
        <f>IFERROR(VLOOKUP(ReportKeysStatus[[#This Row],[fehlende Schlagworte lt. VLB-Report]],KeysDNB[],4,FALSE),0)</f>
        <v>5</v>
      </c>
      <c r="F1351" s="3">
        <f>VLOOKUP(ReportKeysStatus[[#This Row],[fehlende Schlagworte lt. VLB-Report]],NoOfKeysVLB[],2,FALSE)</f>
        <v>0</v>
      </c>
      <c r="G1351" s="3">
        <f>ReportKeysStatus[[#This Row],['#KW DNB]]+ReportKeysStatus[[#This Row],['#KW VLB]]</f>
        <v>5</v>
      </c>
    </row>
    <row r="1352" spans="1:7" ht="21" customHeight="1" x14ac:dyDescent="0.25">
      <c r="A1352" s="4" t="s">
        <v>1350</v>
      </c>
      <c r="B1352" s="4" t="s">
        <v>10945</v>
      </c>
      <c r="C1352" s="2" t="str">
        <f>IFERROR(IF(LEN(VLOOKUP(ReportKeysStatus[[#This Row],[fehlende Schlagworte lt. VLB-Report]],KeysDNB[],1,FALSE)&gt;0),"ja"),"nein")</f>
        <v>nein</v>
      </c>
      <c r="D1352" s="2" t="str">
        <f>IFERROR(VLOOKUP(ReportKeysStatus[[#This Row],[fehlende Schlagworte lt. VLB-Report]],NoKeysAtDNB[],3,FALSE),"")</f>
        <v>00_keine Schlagworte bei DNB vorhanden</v>
      </c>
      <c r="E1352" s="2">
        <f>IFERROR(VLOOKUP(ReportKeysStatus[[#This Row],[fehlende Schlagworte lt. VLB-Report]],KeysDNB[],4,FALSE),0)</f>
        <v>0</v>
      </c>
      <c r="F1352" s="3">
        <f>VLOOKUP(ReportKeysStatus[[#This Row],[fehlende Schlagworte lt. VLB-Report]],NoOfKeysVLB[],2,FALSE)</f>
        <v>0</v>
      </c>
      <c r="G1352" s="3">
        <f>ReportKeysStatus[[#This Row],['#KW DNB]]+ReportKeysStatus[[#This Row],['#KW VLB]]</f>
        <v>0</v>
      </c>
    </row>
    <row r="1353" spans="1:7" ht="21" customHeight="1" x14ac:dyDescent="0.25">
      <c r="A1353" s="4" t="s">
        <v>1351</v>
      </c>
      <c r="B1353" s="4" t="s">
        <v>10945</v>
      </c>
      <c r="C1353" s="2" t="str">
        <f>IFERROR(IF(LEN(VLOOKUP(ReportKeysStatus[[#This Row],[fehlende Schlagworte lt. VLB-Report]],KeysDNB[],1,FALSE)&gt;0),"ja"),"nein")</f>
        <v>nein</v>
      </c>
      <c r="D1353" s="2" t="str">
        <f>IFERROR(VLOOKUP(ReportKeysStatus[[#This Row],[fehlende Schlagworte lt. VLB-Report]],NoKeysAtDNB[],3,FALSE),"")</f>
        <v>00_keine Schlagworte bei DNB vorhanden</v>
      </c>
      <c r="E1353" s="2">
        <f>IFERROR(VLOOKUP(ReportKeysStatus[[#This Row],[fehlende Schlagworte lt. VLB-Report]],KeysDNB[],4,FALSE),0)</f>
        <v>0</v>
      </c>
      <c r="F1353" s="3">
        <f>VLOOKUP(ReportKeysStatus[[#This Row],[fehlende Schlagworte lt. VLB-Report]],NoOfKeysVLB[],2,FALSE)</f>
        <v>2</v>
      </c>
      <c r="G1353" s="3">
        <f>ReportKeysStatus[[#This Row],['#KW DNB]]+ReportKeysStatus[[#This Row],['#KW VLB]]</f>
        <v>2</v>
      </c>
    </row>
    <row r="1354" spans="1:7" ht="21" customHeight="1" x14ac:dyDescent="0.25">
      <c r="A1354" s="4" t="s">
        <v>1352</v>
      </c>
      <c r="B1354" s="4" t="s">
        <v>10945</v>
      </c>
      <c r="C1354" s="2" t="str">
        <f>IFERROR(IF(LEN(VLOOKUP(ReportKeysStatus[[#This Row],[fehlende Schlagworte lt. VLB-Report]],KeysDNB[],1,FALSE)&gt;0),"ja"),"nein")</f>
        <v>nein</v>
      </c>
      <c r="D1354" s="2" t="str">
        <f>IFERROR(VLOOKUP(ReportKeysStatus[[#This Row],[fehlende Schlagworte lt. VLB-Report]],NoKeysAtDNB[],3,FALSE),"")</f>
        <v>00_keine Schlagworte bei DNB vorhanden</v>
      </c>
      <c r="E1354" s="2">
        <f>IFERROR(VLOOKUP(ReportKeysStatus[[#This Row],[fehlende Schlagworte lt. VLB-Report]],KeysDNB[],4,FALSE),0)</f>
        <v>0</v>
      </c>
      <c r="F1354" s="3">
        <f>VLOOKUP(ReportKeysStatus[[#This Row],[fehlende Schlagworte lt. VLB-Report]],NoOfKeysVLB[],2,FALSE)</f>
        <v>2</v>
      </c>
      <c r="G1354" s="3">
        <f>ReportKeysStatus[[#This Row],['#KW DNB]]+ReportKeysStatus[[#This Row],['#KW VLB]]</f>
        <v>2</v>
      </c>
    </row>
    <row r="1355" spans="1:7" ht="21" customHeight="1" x14ac:dyDescent="0.25">
      <c r="A1355" s="4" t="s">
        <v>1353</v>
      </c>
      <c r="B1355" s="4" t="s">
        <v>10945</v>
      </c>
      <c r="C1355" s="2" t="str">
        <f>IFERROR(IF(LEN(VLOOKUP(ReportKeysStatus[[#This Row],[fehlende Schlagworte lt. VLB-Report]],KeysDNB[],1,FALSE)&gt;0),"ja"),"nein")</f>
        <v>nein</v>
      </c>
      <c r="D1355" s="2" t="str">
        <f>IFERROR(VLOOKUP(ReportKeysStatus[[#This Row],[fehlende Schlagworte lt. VLB-Report]],NoKeysAtDNB[],3,FALSE),"")</f>
        <v>00_keine Schlagworte bei DNB vorhanden</v>
      </c>
      <c r="E1355" s="2">
        <f>IFERROR(VLOOKUP(ReportKeysStatus[[#This Row],[fehlende Schlagworte lt. VLB-Report]],KeysDNB[],4,FALSE),0)</f>
        <v>0</v>
      </c>
      <c r="F1355" s="3">
        <f>VLOOKUP(ReportKeysStatus[[#This Row],[fehlende Schlagworte lt. VLB-Report]],NoOfKeysVLB[],2,FALSE)</f>
        <v>2</v>
      </c>
      <c r="G1355" s="3">
        <f>ReportKeysStatus[[#This Row],['#KW DNB]]+ReportKeysStatus[[#This Row],['#KW VLB]]</f>
        <v>2</v>
      </c>
    </row>
    <row r="1356" spans="1:7" ht="21" customHeight="1" x14ac:dyDescent="0.25">
      <c r="A1356" s="4" t="s">
        <v>1354</v>
      </c>
      <c r="B1356" s="4" t="s">
        <v>10945</v>
      </c>
      <c r="C1356" s="2" t="str">
        <f>IFERROR(IF(LEN(VLOOKUP(ReportKeysStatus[[#This Row],[fehlende Schlagworte lt. VLB-Report]],KeysDNB[],1,FALSE)&gt;0),"ja"),"nein")</f>
        <v>nein</v>
      </c>
      <c r="D1356" s="2" t="str">
        <f>IFERROR(VLOOKUP(ReportKeysStatus[[#This Row],[fehlende Schlagworte lt. VLB-Report]],NoKeysAtDNB[],3,FALSE),"")</f>
        <v>00_keine Schlagworte bei DNB vorhanden</v>
      </c>
      <c r="E1356" s="2">
        <f>IFERROR(VLOOKUP(ReportKeysStatus[[#This Row],[fehlende Schlagworte lt. VLB-Report]],KeysDNB[],4,FALSE),0)</f>
        <v>0</v>
      </c>
      <c r="F1356" s="3">
        <f>VLOOKUP(ReportKeysStatus[[#This Row],[fehlende Schlagworte lt. VLB-Report]],NoOfKeysVLB[],2,FALSE)</f>
        <v>2</v>
      </c>
      <c r="G1356" s="3">
        <f>ReportKeysStatus[[#This Row],['#KW DNB]]+ReportKeysStatus[[#This Row],['#KW VLB]]</f>
        <v>2</v>
      </c>
    </row>
    <row r="1357" spans="1:7" ht="21" customHeight="1" x14ac:dyDescent="0.25">
      <c r="A1357" s="4" t="s">
        <v>1355</v>
      </c>
      <c r="B1357" s="4" t="s">
        <v>10945</v>
      </c>
      <c r="C1357" s="2" t="str">
        <f>IFERROR(IF(LEN(VLOOKUP(ReportKeysStatus[[#This Row],[fehlende Schlagworte lt. VLB-Report]],KeysDNB[],1,FALSE)&gt;0),"ja"),"nein")</f>
        <v>nein</v>
      </c>
      <c r="D1357" s="2" t="str">
        <f>IFERROR(VLOOKUP(ReportKeysStatus[[#This Row],[fehlende Schlagworte lt. VLB-Report]],NoKeysAtDNB[],3,FALSE),"")</f>
        <v>00_keine Schlagworte bei DNB vorhanden</v>
      </c>
      <c r="E1357" s="2">
        <f>IFERROR(VLOOKUP(ReportKeysStatus[[#This Row],[fehlende Schlagworte lt. VLB-Report]],KeysDNB[],4,FALSE),0)</f>
        <v>0</v>
      </c>
      <c r="F1357" s="3">
        <f>VLOOKUP(ReportKeysStatus[[#This Row],[fehlende Schlagworte lt. VLB-Report]],NoOfKeysVLB[],2,FALSE)</f>
        <v>0</v>
      </c>
      <c r="G1357" s="3">
        <f>ReportKeysStatus[[#This Row],['#KW DNB]]+ReportKeysStatus[[#This Row],['#KW VLB]]</f>
        <v>0</v>
      </c>
    </row>
    <row r="1358" spans="1:7" ht="21" customHeight="1" x14ac:dyDescent="0.25">
      <c r="A1358" s="4" t="s">
        <v>1356</v>
      </c>
      <c r="B1358" s="4" t="s">
        <v>10945</v>
      </c>
      <c r="C1358" s="2" t="str">
        <f>IFERROR(IF(LEN(VLOOKUP(ReportKeysStatus[[#This Row],[fehlende Schlagworte lt. VLB-Report]],KeysDNB[],1,FALSE)&gt;0),"ja"),"nein")</f>
        <v>nein</v>
      </c>
      <c r="D1358" s="2" t="str">
        <f>IFERROR(VLOOKUP(ReportKeysStatus[[#This Row],[fehlende Schlagworte lt. VLB-Report]],NoKeysAtDNB[],3,FALSE),"")</f>
        <v>00_keine Schlagworte bei DNB vorhanden</v>
      </c>
      <c r="E1358" s="2">
        <f>IFERROR(VLOOKUP(ReportKeysStatus[[#This Row],[fehlende Schlagworte lt. VLB-Report]],KeysDNB[],4,FALSE),0)</f>
        <v>0</v>
      </c>
      <c r="F1358" s="3">
        <f>VLOOKUP(ReportKeysStatus[[#This Row],[fehlende Schlagworte lt. VLB-Report]],NoOfKeysVLB[],2,FALSE)</f>
        <v>2</v>
      </c>
      <c r="G1358" s="3">
        <f>ReportKeysStatus[[#This Row],['#KW DNB]]+ReportKeysStatus[[#This Row],['#KW VLB]]</f>
        <v>2</v>
      </c>
    </row>
    <row r="1359" spans="1:7" ht="21" customHeight="1" x14ac:dyDescent="0.25">
      <c r="A1359" s="4" t="s">
        <v>1357</v>
      </c>
      <c r="B1359" s="4" t="s">
        <v>10945</v>
      </c>
      <c r="C1359" s="2" t="str">
        <f>IFERROR(IF(LEN(VLOOKUP(ReportKeysStatus[[#This Row],[fehlende Schlagworte lt. VLB-Report]],KeysDNB[],1,FALSE)&gt;0),"ja"),"nein")</f>
        <v>nein</v>
      </c>
      <c r="D1359" s="2" t="str">
        <f>IFERROR(VLOOKUP(ReportKeysStatus[[#This Row],[fehlende Schlagworte lt. VLB-Report]],NoKeysAtDNB[],3,FALSE),"")</f>
        <v>00_keine Schlagworte bei DNB vorhanden</v>
      </c>
      <c r="E1359" s="2">
        <f>IFERROR(VLOOKUP(ReportKeysStatus[[#This Row],[fehlende Schlagworte lt. VLB-Report]],KeysDNB[],4,FALSE),0)</f>
        <v>0</v>
      </c>
      <c r="F1359" s="3">
        <f>VLOOKUP(ReportKeysStatus[[#This Row],[fehlende Schlagworte lt. VLB-Report]],NoOfKeysVLB[],2,FALSE)</f>
        <v>2</v>
      </c>
      <c r="G1359" s="3">
        <f>ReportKeysStatus[[#This Row],['#KW DNB]]+ReportKeysStatus[[#This Row],['#KW VLB]]</f>
        <v>2</v>
      </c>
    </row>
    <row r="1360" spans="1:7" ht="21" customHeight="1" x14ac:dyDescent="0.25">
      <c r="A1360" s="4" t="s">
        <v>1358</v>
      </c>
      <c r="B1360" s="4" t="s">
        <v>10945</v>
      </c>
      <c r="C1360" s="2" t="str">
        <f>IFERROR(IF(LEN(VLOOKUP(ReportKeysStatus[[#This Row],[fehlende Schlagworte lt. VLB-Report]],KeysDNB[],1,FALSE)&gt;0),"ja"),"nein")</f>
        <v>nein</v>
      </c>
      <c r="D1360" s="2" t="str">
        <f>IFERROR(VLOOKUP(ReportKeysStatus[[#This Row],[fehlende Schlagworte lt. VLB-Report]],NoKeysAtDNB[],3,FALSE),"")</f>
        <v>00_keine Schlagworte bei DNB vorhanden</v>
      </c>
      <c r="E1360" s="2">
        <f>IFERROR(VLOOKUP(ReportKeysStatus[[#This Row],[fehlende Schlagworte lt. VLB-Report]],KeysDNB[],4,FALSE),0)</f>
        <v>0</v>
      </c>
      <c r="F1360" s="3">
        <f>VLOOKUP(ReportKeysStatus[[#This Row],[fehlende Schlagworte lt. VLB-Report]],NoOfKeysVLB[],2,FALSE)</f>
        <v>2</v>
      </c>
      <c r="G1360" s="3">
        <f>ReportKeysStatus[[#This Row],['#KW DNB]]+ReportKeysStatus[[#This Row],['#KW VLB]]</f>
        <v>2</v>
      </c>
    </row>
    <row r="1361" spans="1:7" ht="21" customHeight="1" x14ac:dyDescent="0.25">
      <c r="A1361" s="4" t="s">
        <v>1359</v>
      </c>
      <c r="B1361" s="4" t="s">
        <v>10945</v>
      </c>
      <c r="C1361" s="2" t="str">
        <f>IFERROR(IF(LEN(VLOOKUP(ReportKeysStatus[[#This Row],[fehlende Schlagworte lt. VLB-Report]],KeysDNB[],1,FALSE)&gt;0),"ja"),"nein")</f>
        <v>nein</v>
      </c>
      <c r="D1361" s="2" t="str">
        <f>IFERROR(VLOOKUP(ReportKeysStatus[[#This Row],[fehlende Schlagworte lt. VLB-Report]],NoKeysAtDNB[],3,FALSE),"")</f>
        <v>00_keine Schlagworte bei DNB vorhanden</v>
      </c>
      <c r="E1361" s="2">
        <f>IFERROR(VLOOKUP(ReportKeysStatus[[#This Row],[fehlende Schlagworte lt. VLB-Report]],KeysDNB[],4,FALSE),0)</f>
        <v>0</v>
      </c>
      <c r="F1361" s="3">
        <f>VLOOKUP(ReportKeysStatus[[#This Row],[fehlende Schlagworte lt. VLB-Report]],NoOfKeysVLB[],2,FALSE)</f>
        <v>2</v>
      </c>
      <c r="G1361" s="3">
        <f>ReportKeysStatus[[#This Row],['#KW DNB]]+ReportKeysStatus[[#This Row],['#KW VLB]]</f>
        <v>2</v>
      </c>
    </row>
    <row r="1362" spans="1:7" ht="21" customHeight="1" x14ac:dyDescent="0.25">
      <c r="A1362" s="4" t="s">
        <v>1360</v>
      </c>
      <c r="B1362" s="4" t="s">
        <v>10945</v>
      </c>
      <c r="C1362" s="2" t="str">
        <f>IFERROR(IF(LEN(VLOOKUP(ReportKeysStatus[[#This Row],[fehlende Schlagworte lt. VLB-Report]],KeysDNB[],1,FALSE)&gt;0),"ja"),"nein")</f>
        <v>nein</v>
      </c>
      <c r="D1362" s="2" t="str">
        <f>IFERROR(VLOOKUP(ReportKeysStatus[[#This Row],[fehlende Schlagworte lt. VLB-Report]],NoKeysAtDNB[],3,FALSE),"")</f>
        <v>00_keine Schlagworte bei DNB vorhanden</v>
      </c>
      <c r="E1362" s="2">
        <f>IFERROR(VLOOKUP(ReportKeysStatus[[#This Row],[fehlende Schlagworte lt. VLB-Report]],KeysDNB[],4,FALSE),0)</f>
        <v>0</v>
      </c>
      <c r="F1362" s="3">
        <f>VLOOKUP(ReportKeysStatus[[#This Row],[fehlende Schlagworte lt. VLB-Report]],NoOfKeysVLB[],2,FALSE)</f>
        <v>2</v>
      </c>
      <c r="G1362" s="3">
        <f>ReportKeysStatus[[#This Row],['#KW DNB]]+ReportKeysStatus[[#This Row],['#KW VLB]]</f>
        <v>2</v>
      </c>
    </row>
    <row r="1363" spans="1:7" ht="21" customHeight="1" x14ac:dyDescent="0.25">
      <c r="A1363" s="4" t="s">
        <v>1361</v>
      </c>
      <c r="B1363" s="4" t="s">
        <v>10945</v>
      </c>
      <c r="C1363" s="2" t="str">
        <f>IFERROR(IF(LEN(VLOOKUP(ReportKeysStatus[[#This Row],[fehlende Schlagworte lt. VLB-Report]],KeysDNB[],1,FALSE)&gt;0),"ja"),"nein")</f>
        <v>nein</v>
      </c>
      <c r="D1363" s="2" t="str">
        <f>IFERROR(VLOOKUP(ReportKeysStatus[[#This Row],[fehlende Schlagworte lt. VLB-Report]],NoKeysAtDNB[],3,FALSE),"")</f>
        <v>00_keine Schlagworte bei DNB vorhanden</v>
      </c>
      <c r="E1363" s="2">
        <f>IFERROR(VLOOKUP(ReportKeysStatus[[#This Row],[fehlende Schlagworte lt. VLB-Report]],KeysDNB[],4,FALSE),0)</f>
        <v>0</v>
      </c>
      <c r="F1363" s="3">
        <f>VLOOKUP(ReportKeysStatus[[#This Row],[fehlende Schlagworte lt. VLB-Report]],NoOfKeysVLB[],2,FALSE)</f>
        <v>2</v>
      </c>
      <c r="G1363" s="3">
        <f>ReportKeysStatus[[#This Row],['#KW DNB]]+ReportKeysStatus[[#This Row],['#KW VLB]]</f>
        <v>2</v>
      </c>
    </row>
    <row r="1364" spans="1:7" ht="21" customHeight="1" x14ac:dyDescent="0.25">
      <c r="A1364" s="4" t="s">
        <v>1362</v>
      </c>
      <c r="B1364" s="4" t="s">
        <v>10945</v>
      </c>
      <c r="C1364" s="2" t="str">
        <f>IFERROR(IF(LEN(VLOOKUP(ReportKeysStatus[[#This Row],[fehlende Schlagworte lt. VLB-Report]],KeysDNB[],1,FALSE)&gt;0),"ja"),"nein")</f>
        <v>ja</v>
      </c>
      <c r="D1364" s="2" t="str">
        <f>IFERROR(VLOOKUP(ReportKeysStatus[[#This Row],[fehlende Schlagworte lt. VLB-Report]],NoKeysAtDNB[],3,FALSE),"")</f>
        <v/>
      </c>
      <c r="E1364" s="2">
        <f>IFERROR(VLOOKUP(ReportKeysStatus[[#This Row],[fehlende Schlagworte lt. VLB-Report]],KeysDNB[],4,FALSE),0)</f>
        <v>3</v>
      </c>
      <c r="F1364" s="3">
        <f>VLOOKUP(ReportKeysStatus[[#This Row],[fehlende Schlagworte lt. VLB-Report]],NoOfKeysVLB[],2,FALSE)</f>
        <v>0</v>
      </c>
      <c r="G1364" s="3">
        <f>ReportKeysStatus[[#This Row],['#KW DNB]]+ReportKeysStatus[[#This Row],['#KW VLB]]</f>
        <v>3</v>
      </c>
    </row>
    <row r="1365" spans="1:7" ht="21" customHeight="1" x14ac:dyDescent="0.25">
      <c r="A1365" s="4" t="s">
        <v>1363</v>
      </c>
      <c r="B1365" s="4" t="s">
        <v>10945</v>
      </c>
      <c r="C1365" s="2" t="str">
        <f>IFERROR(IF(LEN(VLOOKUP(ReportKeysStatus[[#This Row],[fehlende Schlagworte lt. VLB-Report]],KeysDNB[],1,FALSE)&gt;0),"ja"),"nein")</f>
        <v>nein</v>
      </c>
      <c r="D1365" s="2" t="str">
        <f>IFERROR(VLOOKUP(ReportKeysStatus[[#This Row],[fehlende Schlagworte lt. VLB-Report]],NoKeysAtDNB[],3,FALSE),"")</f>
        <v>00_keine Schlagworte bei DNB vorhanden</v>
      </c>
      <c r="E1365" s="2">
        <f>IFERROR(VLOOKUP(ReportKeysStatus[[#This Row],[fehlende Schlagworte lt. VLB-Report]],KeysDNB[],4,FALSE),0)</f>
        <v>0</v>
      </c>
      <c r="F1365" s="3">
        <f>VLOOKUP(ReportKeysStatus[[#This Row],[fehlende Schlagworte lt. VLB-Report]],NoOfKeysVLB[],2,FALSE)</f>
        <v>2</v>
      </c>
      <c r="G1365" s="3">
        <f>ReportKeysStatus[[#This Row],['#KW DNB]]+ReportKeysStatus[[#This Row],['#KW VLB]]</f>
        <v>2</v>
      </c>
    </row>
    <row r="1366" spans="1:7" ht="21" customHeight="1" x14ac:dyDescent="0.25">
      <c r="A1366" s="4" t="s">
        <v>1364</v>
      </c>
      <c r="B1366" s="4" t="s">
        <v>10945</v>
      </c>
      <c r="C1366" s="2" t="str">
        <f>IFERROR(IF(LEN(VLOOKUP(ReportKeysStatus[[#This Row],[fehlende Schlagworte lt. VLB-Report]],KeysDNB[],1,FALSE)&gt;0),"ja"),"nein")</f>
        <v>nein</v>
      </c>
      <c r="D1366" s="2" t="str">
        <f>IFERROR(VLOOKUP(ReportKeysStatus[[#This Row],[fehlende Schlagworte lt. VLB-Report]],NoKeysAtDNB[],3,FALSE),"")</f>
        <v>00_keine Schlagworte bei DNB vorhanden</v>
      </c>
      <c r="E1366" s="2">
        <f>IFERROR(VLOOKUP(ReportKeysStatus[[#This Row],[fehlende Schlagworte lt. VLB-Report]],KeysDNB[],4,FALSE),0)</f>
        <v>0</v>
      </c>
      <c r="F1366" s="3">
        <f>VLOOKUP(ReportKeysStatus[[#This Row],[fehlende Schlagworte lt. VLB-Report]],NoOfKeysVLB[],2,FALSE)</f>
        <v>0</v>
      </c>
      <c r="G1366" s="3">
        <f>ReportKeysStatus[[#This Row],['#KW DNB]]+ReportKeysStatus[[#This Row],['#KW VLB]]</f>
        <v>0</v>
      </c>
    </row>
    <row r="1367" spans="1:7" ht="21" customHeight="1" x14ac:dyDescent="0.25">
      <c r="A1367" s="4" t="s">
        <v>1365</v>
      </c>
      <c r="B1367" s="4" t="s">
        <v>10945</v>
      </c>
      <c r="C1367" s="2" t="str">
        <f>IFERROR(IF(LEN(VLOOKUP(ReportKeysStatus[[#This Row],[fehlende Schlagworte lt. VLB-Report]],KeysDNB[],1,FALSE)&gt;0),"ja"),"nein")</f>
        <v>nein</v>
      </c>
      <c r="D1367" s="2" t="str">
        <f>IFERROR(VLOOKUP(ReportKeysStatus[[#This Row],[fehlende Schlagworte lt. VLB-Report]],NoKeysAtDNB[],3,FALSE),"")</f>
        <v/>
      </c>
      <c r="E1367" s="2">
        <f>IFERROR(VLOOKUP(ReportKeysStatus[[#This Row],[fehlende Schlagworte lt. VLB-Report]],KeysDNB[],4,FALSE),0)</f>
        <v>0</v>
      </c>
      <c r="F1367" s="3">
        <f>VLOOKUP(ReportKeysStatus[[#This Row],[fehlende Schlagworte lt. VLB-Report]],NoOfKeysVLB[],2,FALSE)</f>
        <v>2</v>
      </c>
      <c r="G1367" s="3">
        <f>ReportKeysStatus[[#This Row],['#KW DNB]]+ReportKeysStatus[[#This Row],['#KW VLB]]</f>
        <v>2</v>
      </c>
    </row>
    <row r="1368" spans="1:7" ht="21" customHeight="1" x14ac:dyDescent="0.25">
      <c r="A1368" s="4" t="s">
        <v>1366</v>
      </c>
      <c r="B1368" s="4" t="s">
        <v>10945</v>
      </c>
      <c r="C1368" s="2" t="str">
        <f>IFERROR(IF(LEN(VLOOKUP(ReportKeysStatus[[#This Row],[fehlende Schlagworte lt. VLB-Report]],KeysDNB[],1,FALSE)&gt;0),"ja"),"nein")</f>
        <v>nein</v>
      </c>
      <c r="D1368" s="2" t="str">
        <f>IFERROR(VLOOKUP(ReportKeysStatus[[#This Row],[fehlende Schlagworte lt. VLB-Report]],NoKeysAtDNB[],3,FALSE),"")</f>
        <v>00_keine Schlagworte bei DNB vorhanden</v>
      </c>
      <c r="E1368" s="2">
        <f>IFERROR(VLOOKUP(ReportKeysStatus[[#This Row],[fehlende Schlagworte lt. VLB-Report]],KeysDNB[],4,FALSE),0)</f>
        <v>0</v>
      </c>
      <c r="F1368" s="3">
        <f>VLOOKUP(ReportKeysStatus[[#This Row],[fehlende Schlagworte lt. VLB-Report]],NoOfKeysVLB[],2,FALSE)</f>
        <v>2</v>
      </c>
      <c r="G1368" s="3">
        <f>ReportKeysStatus[[#This Row],['#KW DNB]]+ReportKeysStatus[[#This Row],['#KW VLB]]</f>
        <v>2</v>
      </c>
    </row>
    <row r="1369" spans="1:7" ht="21" customHeight="1" x14ac:dyDescent="0.25">
      <c r="A1369" s="4" t="s">
        <v>1367</v>
      </c>
      <c r="B1369" s="4" t="s">
        <v>10945</v>
      </c>
      <c r="C1369" s="2" t="str">
        <f>IFERROR(IF(LEN(VLOOKUP(ReportKeysStatus[[#This Row],[fehlende Schlagworte lt. VLB-Report]],KeysDNB[],1,FALSE)&gt;0),"ja"),"nein")</f>
        <v>nein</v>
      </c>
      <c r="D1369" s="2" t="str">
        <f>IFERROR(VLOOKUP(ReportKeysStatus[[#This Row],[fehlende Schlagworte lt. VLB-Report]],NoKeysAtDNB[],3,FALSE),"")</f>
        <v>00_keine Schlagworte bei DNB vorhanden</v>
      </c>
      <c r="E1369" s="2">
        <f>IFERROR(VLOOKUP(ReportKeysStatus[[#This Row],[fehlende Schlagworte lt. VLB-Report]],KeysDNB[],4,FALSE),0)</f>
        <v>0</v>
      </c>
      <c r="F1369" s="3">
        <f>VLOOKUP(ReportKeysStatus[[#This Row],[fehlende Schlagworte lt. VLB-Report]],NoOfKeysVLB[],2,FALSE)</f>
        <v>2</v>
      </c>
      <c r="G1369" s="3">
        <f>ReportKeysStatus[[#This Row],['#KW DNB]]+ReportKeysStatus[[#This Row],['#KW VLB]]</f>
        <v>2</v>
      </c>
    </row>
    <row r="1370" spans="1:7" ht="21" customHeight="1" x14ac:dyDescent="0.25">
      <c r="A1370" s="4" t="s">
        <v>1368</v>
      </c>
      <c r="B1370" s="4" t="s">
        <v>10945</v>
      </c>
      <c r="C1370" s="2" t="str">
        <f>IFERROR(IF(LEN(VLOOKUP(ReportKeysStatus[[#This Row],[fehlende Schlagworte lt. VLB-Report]],KeysDNB[],1,FALSE)&gt;0),"ja"),"nein")</f>
        <v>nein</v>
      </c>
      <c r="D1370" s="2" t="str">
        <f>IFERROR(VLOOKUP(ReportKeysStatus[[#This Row],[fehlende Schlagworte lt. VLB-Report]],NoKeysAtDNB[],3,FALSE),"")</f>
        <v>00_keine Schlagworte bei DNB vorhanden</v>
      </c>
      <c r="E1370" s="2">
        <f>IFERROR(VLOOKUP(ReportKeysStatus[[#This Row],[fehlende Schlagworte lt. VLB-Report]],KeysDNB[],4,FALSE),0)</f>
        <v>0</v>
      </c>
      <c r="F1370" s="3">
        <f>VLOOKUP(ReportKeysStatus[[#This Row],[fehlende Schlagworte lt. VLB-Report]],NoOfKeysVLB[],2,FALSE)</f>
        <v>0</v>
      </c>
      <c r="G1370" s="3">
        <f>ReportKeysStatus[[#This Row],['#KW DNB]]+ReportKeysStatus[[#This Row],['#KW VLB]]</f>
        <v>0</v>
      </c>
    </row>
    <row r="1371" spans="1:7" ht="21" customHeight="1" x14ac:dyDescent="0.25">
      <c r="A1371" s="4" t="s">
        <v>1369</v>
      </c>
      <c r="B1371" s="4" t="s">
        <v>10945</v>
      </c>
      <c r="C1371" s="2" t="str">
        <f>IFERROR(IF(LEN(VLOOKUP(ReportKeysStatus[[#This Row],[fehlende Schlagworte lt. VLB-Report]],KeysDNB[],1,FALSE)&gt;0),"ja"),"nein")</f>
        <v>nein</v>
      </c>
      <c r="D1371" s="2" t="str">
        <f>IFERROR(VLOOKUP(ReportKeysStatus[[#This Row],[fehlende Schlagworte lt. VLB-Report]],NoKeysAtDNB[],3,FALSE),"")</f>
        <v/>
      </c>
      <c r="E1371" s="2">
        <f>IFERROR(VLOOKUP(ReportKeysStatus[[#This Row],[fehlende Schlagworte lt. VLB-Report]],KeysDNB[],4,FALSE),0)</f>
        <v>0</v>
      </c>
      <c r="F1371" s="3">
        <f>VLOOKUP(ReportKeysStatus[[#This Row],[fehlende Schlagworte lt. VLB-Report]],NoOfKeysVLB[],2,FALSE)</f>
        <v>0</v>
      </c>
      <c r="G1371" s="3">
        <f>ReportKeysStatus[[#This Row],['#KW DNB]]+ReportKeysStatus[[#This Row],['#KW VLB]]</f>
        <v>0</v>
      </c>
    </row>
    <row r="1372" spans="1:7" ht="21" customHeight="1" x14ac:dyDescent="0.25">
      <c r="A1372" s="4" t="s">
        <v>1370</v>
      </c>
      <c r="B1372" s="4" t="s">
        <v>10945</v>
      </c>
      <c r="C1372" s="2" t="str">
        <f>IFERROR(IF(LEN(VLOOKUP(ReportKeysStatus[[#This Row],[fehlende Schlagworte lt. VLB-Report]],KeysDNB[],1,FALSE)&gt;0),"ja"),"nein")</f>
        <v>nein</v>
      </c>
      <c r="D1372" s="2" t="str">
        <f>IFERROR(VLOOKUP(ReportKeysStatus[[#This Row],[fehlende Schlagworte lt. VLB-Report]],NoKeysAtDNB[],3,FALSE),"")</f>
        <v>00_keine Schlagworte bei DNB vorhanden</v>
      </c>
      <c r="E1372" s="2">
        <f>IFERROR(VLOOKUP(ReportKeysStatus[[#This Row],[fehlende Schlagworte lt. VLB-Report]],KeysDNB[],4,FALSE),0)</f>
        <v>0</v>
      </c>
      <c r="F1372" s="3">
        <f>VLOOKUP(ReportKeysStatus[[#This Row],[fehlende Schlagworte lt. VLB-Report]],NoOfKeysVLB[],2,FALSE)</f>
        <v>0</v>
      </c>
      <c r="G1372" s="3">
        <f>ReportKeysStatus[[#This Row],['#KW DNB]]+ReportKeysStatus[[#This Row],['#KW VLB]]</f>
        <v>0</v>
      </c>
    </row>
    <row r="1373" spans="1:7" ht="21" customHeight="1" x14ac:dyDescent="0.25">
      <c r="A1373" s="4" t="s">
        <v>1371</v>
      </c>
      <c r="B1373" s="4" t="s">
        <v>10945</v>
      </c>
      <c r="C1373" s="2" t="str">
        <f>IFERROR(IF(LEN(VLOOKUP(ReportKeysStatus[[#This Row],[fehlende Schlagworte lt. VLB-Report]],KeysDNB[],1,FALSE)&gt;0),"ja"),"nein")</f>
        <v>nein</v>
      </c>
      <c r="D1373" s="2" t="str">
        <f>IFERROR(VLOOKUP(ReportKeysStatus[[#This Row],[fehlende Schlagworte lt. VLB-Report]],NoKeysAtDNB[],3,FALSE),"")</f>
        <v>00_keine Schlagworte bei DNB vorhanden</v>
      </c>
      <c r="E1373" s="2">
        <f>IFERROR(VLOOKUP(ReportKeysStatus[[#This Row],[fehlende Schlagworte lt. VLB-Report]],KeysDNB[],4,FALSE),0)</f>
        <v>0</v>
      </c>
      <c r="F1373" s="3">
        <f>VLOOKUP(ReportKeysStatus[[#This Row],[fehlende Schlagworte lt. VLB-Report]],NoOfKeysVLB[],2,FALSE)</f>
        <v>0</v>
      </c>
      <c r="G1373" s="3">
        <f>ReportKeysStatus[[#This Row],['#KW DNB]]+ReportKeysStatus[[#This Row],['#KW VLB]]</f>
        <v>0</v>
      </c>
    </row>
    <row r="1374" spans="1:7" ht="21" customHeight="1" x14ac:dyDescent="0.25">
      <c r="A1374" s="4" t="s">
        <v>1372</v>
      </c>
      <c r="B1374" s="4" t="s">
        <v>10945</v>
      </c>
      <c r="C1374" s="2" t="str">
        <f>IFERROR(IF(LEN(VLOOKUP(ReportKeysStatus[[#This Row],[fehlende Schlagworte lt. VLB-Report]],KeysDNB[],1,FALSE)&gt;0),"ja"),"nein")</f>
        <v>nein</v>
      </c>
      <c r="D1374" s="2" t="str">
        <f>IFERROR(VLOOKUP(ReportKeysStatus[[#This Row],[fehlende Schlagworte lt. VLB-Report]],NoKeysAtDNB[],3,FALSE),"")</f>
        <v>00_keine Schlagworte bei DNB vorhanden</v>
      </c>
      <c r="E1374" s="2">
        <f>IFERROR(VLOOKUP(ReportKeysStatus[[#This Row],[fehlende Schlagworte lt. VLB-Report]],KeysDNB[],4,FALSE),0)</f>
        <v>0</v>
      </c>
      <c r="F1374" s="3">
        <f>VLOOKUP(ReportKeysStatus[[#This Row],[fehlende Schlagworte lt. VLB-Report]],NoOfKeysVLB[],2,FALSE)</f>
        <v>1</v>
      </c>
      <c r="G1374" s="3">
        <f>ReportKeysStatus[[#This Row],['#KW DNB]]+ReportKeysStatus[[#This Row],['#KW VLB]]</f>
        <v>1</v>
      </c>
    </row>
    <row r="1375" spans="1:7" ht="21" customHeight="1" x14ac:dyDescent="0.25">
      <c r="A1375" s="4" t="s">
        <v>1373</v>
      </c>
      <c r="B1375" s="4" t="s">
        <v>10945</v>
      </c>
      <c r="C1375" s="2" t="str">
        <f>IFERROR(IF(LEN(VLOOKUP(ReportKeysStatus[[#This Row],[fehlende Schlagworte lt. VLB-Report]],KeysDNB[],1,FALSE)&gt;0),"ja"),"nein")</f>
        <v>nein</v>
      </c>
      <c r="D1375" s="2" t="str">
        <f>IFERROR(VLOOKUP(ReportKeysStatus[[#This Row],[fehlende Schlagworte lt. VLB-Report]],NoKeysAtDNB[],3,FALSE),"")</f>
        <v>00_keine Schlagworte bei DNB vorhanden</v>
      </c>
      <c r="E1375" s="2">
        <f>IFERROR(VLOOKUP(ReportKeysStatus[[#This Row],[fehlende Schlagworte lt. VLB-Report]],KeysDNB[],4,FALSE),0)</f>
        <v>0</v>
      </c>
      <c r="F1375" s="3">
        <f>VLOOKUP(ReportKeysStatus[[#This Row],[fehlende Schlagworte lt. VLB-Report]],NoOfKeysVLB[],2,FALSE)</f>
        <v>2</v>
      </c>
      <c r="G1375" s="3">
        <f>ReportKeysStatus[[#This Row],['#KW DNB]]+ReportKeysStatus[[#This Row],['#KW VLB]]</f>
        <v>2</v>
      </c>
    </row>
    <row r="1376" spans="1:7" ht="21" customHeight="1" x14ac:dyDescent="0.25">
      <c r="A1376" s="4" t="s">
        <v>1374</v>
      </c>
      <c r="B1376" s="4" t="s">
        <v>10945</v>
      </c>
      <c r="C1376" s="2" t="str">
        <f>IFERROR(IF(LEN(VLOOKUP(ReportKeysStatus[[#This Row],[fehlende Schlagworte lt. VLB-Report]],KeysDNB[],1,FALSE)&gt;0),"ja"),"nein")</f>
        <v>nein</v>
      </c>
      <c r="D1376" s="2" t="str">
        <f>IFERROR(VLOOKUP(ReportKeysStatus[[#This Row],[fehlende Schlagworte lt. VLB-Report]],NoKeysAtDNB[],3,FALSE),"")</f>
        <v>00_keine Schlagworte bei DNB vorhanden</v>
      </c>
      <c r="E1376" s="2">
        <f>IFERROR(VLOOKUP(ReportKeysStatus[[#This Row],[fehlende Schlagworte lt. VLB-Report]],KeysDNB[],4,FALSE),0)</f>
        <v>0</v>
      </c>
      <c r="F1376" s="3">
        <f>VLOOKUP(ReportKeysStatus[[#This Row],[fehlende Schlagworte lt. VLB-Report]],NoOfKeysVLB[],2,FALSE)</f>
        <v>0</v>
      </c>
      <c r="G1376" s="3">
        <f>ReportKeysStatus[[#This Row],['#KW DNB]]+ReportKeysStatus[[#This Row],['#KW VLB]]</f>
        <v>0</v>
      </c>
    </row>
    <row r="1377" spans="1:7" ht="21" customHeight="1" x14ac:dyDescent="0.25">
      <c r="A1377" s="4" t="s">
        <v>1375</v>
      </c>
      <c r="B1377" s="4" t="s">
        <v>10945</v>
      </c>
      <c r="C1377" s="2" t="str">
        <f>IFERROR(IF(LEN(VLOOKUP(ReportKeysStatus[[#This Row],[fehlende Schlagworte lt. VLB-Report]],KeysDNB[],1,FALSE)&gt;0),"ja"),"nein")</f>
        <v>nein</v>
      </c>
      <c r="D1377" s="2" t="str">
        <f>IFERROR(VLOOKUP(ReportKeysStatus[[#This Row],[fehlende Schlagworte lt. VLB-Report]],NoKeysAtDNB[],3,FALSE),"")</f>
        <v/>
      </c>
      <c r="E1377" s="2">
        <f>IFERROR(VLOOKUP(ReportKeysStatus[[#This Row],[fehlende Schlagworte lt. VLB-Report]],KeysDNB[],4,FALSE),0)</f>
        <v>0</v>
      </c>
      <c r="F1377" s="3" t="e">
        <f>VLOOKUP(ReportKeysStatus[[#This Row],[fehlende Schlagworte lt. VLB-Report]],NoOfKeysVLB[],2,FALSE)</f>
        <v>#N/A</v>
      </c>
      <c r="G1377" s="3" t="e">
        <f>ReportKeysStatus[[#This Row],['#KW DNB]]+ReportKeysStatus[[#This Row],['#KW VLB]]</f>
        <v>#N/A</v>
      </c>
    </row>
    <row r="1378" spans="1:7" ht="21" customHeight="1" x14ac:dyDescent="0.25">
      <c r="A1378" s="4" t="s">
        <v>1376</v>
      </c>
      <c r="B1378" s="4" t="s">
        <v>10945</v>
      </c>
      <c r="C1378" s="2" t="str">
        <f>IFERROR(IF(LEN(VLOOKUP(ReportKeysStatus[[#This Row],[fehlende Schlagworte lt. VLB-Report]],KeysDNB[],1,FALSE)&gt;0),"ja"),"nein")</f>
        <v>nein</v>
      </c>
      <c r="D1378" s="2" t="str">
        <f>IFERROR(VLOOKUP(ReportKeysStatus[[#This Row],[fehlende Schlagworte lt. VLB-Report]],NoKeysAtDNB[],3,FALSE),"")</f>
        <v>00_keine Schlagworte bei DNB vorhanden</v>
      </c>
      <c r="E1378" s="2">
        <f>IFERROR(VLOOKUP(ReportKeysStatus[[#This Row],[fehlende Schlagworte lt. VLB-Report]],KeysDNB[],4,FALSE),0)</f>
        <v>0</v>
      </c>
      <c r="F1378" s="3">
        <f>VLOOKUP(ReportKeysStatus[[#This Row],[fehlende Schlagworte lt. VLB-Report]],NoOfKeysVLB[],2,FALSE)</f>
        <v>2</v>
      </c>
      <c r="G1378" s="3">
        <f>ReportKeysStatus[[#This Row],['#KW DNB]]+ReportKeysStatus[[#This Row],['#KW VLB]]</f>
        <v>2</v>
      </c>
    </row>
    <row r="1379" spans="1:7" ht="21" customHeight="1" x14ac:dyDescent="0.25">
      <c r="A1379" s="4" t="s">
        <v>1377</v>
      </c>
      <c r="B1379" s="4" t="s">
        <v>10945</v>
      </c>
      <c r="C1379" s="2" t="str">
        <f>IFERROR(IF(LEN(VLOOKUP(ReportKeysStatus[[#This Row],[fehlende Schlagworte lt. VLB-Report]],KeysDNB[],1,FALSE)&gt;0),"ja"),"nein")</f>
        <v>nein</v>
      </c>
      <c r="D1379" s="2" t="str">
        <f>IFERROR(VLOOKUP(ReportKeysStatus[[#This Row],[fehlende Schlagworte lt. VLB-Report]],NoKeysAtDNB[],3,FALSE),"")</f>
        <v>00_keine Schlagworte bei DNB vorhanden</v>
      </c>
      <c r="E1379" s="2">
        <f>IFERROR(VLOOKUP(ReportKeysStatus[[#This Row],[fehlende Schlagworte lt. VLB-Report]],KeysDNB[],4,FALSE),0)</f>
        <v>0</v>
      </c>
      <c r="F1379" s="3">
        <f>VLOOKUP(ReportKeysStatus[[#This Row],[fehlende Schlagworte lt. VLB-Report]],NoOfKeysVLB[],2,FALSE)</f>
        <v>0</v>
      </c>
      <c r="G1379" s="3">
        <f>ReportKeysStatus[[#This Row],['#KW DNB]]+ReportKeysStatus[[#This Row],['#KW VLB]]</f>
        <v>0</v>
      </c>
    </row>
    <row r="1380" spans="1:7" ht="21" customHeight="1" x14ac:dyDescent="0.25">
      <c r="A1380" s="4" t="s">
        <v>1378</v>
      </c>
      <c r="B1380" s="4" t="s">
        <v>10945</v>
      </c>
      <c r="C1380" s="2" t="str">
        <f>IFERROR(IF(LEN(VLOOKUP(ReportKeysStatus[[#This Row],[fehlende Schlagworte lt. VLB-Report]],KeysDNB[],1,FALSE)&gt;0),"ja"),"nein")</f>
        <v>nein</v>
      </c>
      <c r="D1380" s="2" t="str">
        <f>IFERROR(VLOOKUP(ReportKeysStatus[[#This Row],[fehlende Schlagworte lt. VLB-Report]],NoKeysAtDNB[],3,FALSE),"")</f>
        <v>00_keine Schlagworte bei DNB vorhanden</v>
      </c>
      <c r="E1380" s="2">
        <f>IFERROR(VLOOKUP(ReportKeysStatus[[#This Row],[fehlende Schlagworte lt. VLB-Report]],KeysDNB[],4,FALSE),0)</f>
        <v>0</v>
      </c>
      <c r="F1380" s="3">
        <f>VLOOKUP(ReportKeysStatus[[#This Row],[fehlende Schlagworte lt. VLB-Report]],NoOfKeysVLB[],2,FALSE)</f>
        <v>2</v>
      </c>
      <c r="G1380" s="3">
        <f>ReportKeysStatus[[#This Row],['#KW DNB]]+ReportKeysStatus[[#This Row],['#KW VLB]]</f>
        <v>2</v>
      </c>
    </row>
    <row r="1381" spans="1:7" ht="21" customHeight="1" x14ac:dyDescent="0.25">
      <c r="A1381" s="4" t="s">
        <v>1379</v>
      </c>
      <c r="B1381" s="4" t="s">
        <v>10945</v>
      </c>
      <c r="C1381" s="2" t="str">
        <f>IFERROR(IF(LEN(VLOOKUP(ReportKeysStatus[[#This Row],[fehlende Schlagworte lt. VLB-Report]],KeysDNB[],1,FALSE)&gt;0),"ja"),"nein")</f>
        <v>nein</v>
      </c>
      <c r="D1381" s="2" t="str">
        <f>IFERROR(VLOOKUP(ReportKeysStatus[[#This Row],[fehlende Schlagworte lt. VLB-Report]],NoKeysAtDNB[],3,FALSE),"")</f>
        <v/>
      </c>
      <c r="E1381" s="2">
        <f>IFERROR(VLOOKUP(ReportKeysStatus[[#This Row],[fehlende Schlagworte lt. VLB-Report]],KeysDNB[],4,FALSE),0)</f>
        <v>0</v>
      </c>
      <c r="F1381" s="3">
        <f>VLOOKUP(ReportKeysStatus[[#This Row],[fehlende Schlagworte lt. VLB-Report]],NoOfKeysVLB[],2,FALSE)</f>
        <v>2</v>
      </c>
      <c r="G1381" s="3">
        <f>ReportKeysStatus[[#This Row],['#KW DNB]]+ReportKeysStatus[[#This Row],['#KW VLB]]</f>
        <v>2</v>
      </c>
    </row>
    <row r="1382" spans="1:7" ht="21" customHeight="1" x14ac:dyDescent="0.25">
      <c r="A1382" s="4" t="s">
        <v>1380</v>
      </c>
      <c r="B1382" s="4" t="s">
        <v>10945</v>
      </c>
      <c r="C1382" s="2" t="str">
        <f>IFERROR(IF(LEN(VLOOKUP(ReportKeysStatus[[#This Row],[fehlende Schlagworte lt. VLB-Report]],KeysDNB[],1,FALSE)&gt;0),"ja"),"nein")</f>
        <v>nein</v>
      </c>
      <c r="D1382" s="2" t="str">
        <f>IFERROR(VLOOKUP(ReportKeysStatus[[#This Row],[fehlende Schlagworte lt. VLB-Report]],NoKeysAtDNB[],3,FALSE),"")</f>
        <v>00_keine Schlagworte bei DNB vorhanden</v>
      </c>
      <c r="E1382" s="2">
        <f>IFERROR(VLOOKUP(ReportKeysStatus[[#This Row],[fehlende Schlagworte lt. VLB-Report]],KeysDNB[],4,FALSE),0)</f>
        <v>0</v>
      </c>
      <c r="F1382" s="3">
        <f>VLOOKUP(ReportKeysStatus[[#This Row],[fehlende Schlagworte lt. VLB-Report]],NoOfKeysVLB[],2,FALSE)</f>
        <v>0</v>
      </c>
      <c r="G1382" s="3">
        <f>ReportKeysStatus[[#This Row],['#KW DNB]]+ReportKeysStatus[[#This Row],['#KW VLB]]</f>
        <v>0</v>
      </c>
    </row>
    <row r="1383" spans="1:7" ht="21" customHeight="1" x14ac:dyDescent="0.25">
      <c r="A1383" s="4" t="s">
        <v>1381</v>
      </c>
      <c r="B1383" s="4" t="s">
        <v>10945</v>
      </c>
      <c r="C1383" s="2" t="str">
        <f>IFERROR(IF(LEN(VLOOKUP(ReportKeysStatus[[#This Row],[fehlende Schlagworte lt. VLB-Report]],KeysDNB[],1,FALSE)&gt;0),"ja"),"nein")</f>
        <v>nein</v>
      </c>
      <c r="D1383" s="2" t="str">
        <f>IFERROR(VLOOKUP(ReportKeysStatus[[#This Row],[fehlende Schlagworte lt. VLB-Report]],NoKeysAtDNB[],3,FALSE),"")</f>
        <v>00_keine Schlagworte bei DNB vorhanden</v>
      </c>
      <c r="E1383" s="2">
        <f>IFERROR(VLOOKUP(ReportKeysStatus[[#This Row],[fehlende Schlagworte lt. VLB-Report]],KeysDNB[],4,FALSE),0)</f>
        <v>0</v>
      </c>
      <c r="F1383" s="3">
        <f>VLOOKUP(ReportKeysStatus[[#This Row],[fehlende Schlagworte lt. VLB-Report]],NoOfKeysVLB[],2,FALSE)</f>
        <v>2</v>
      </c>
      <c r="G1383" s="3">
        <f>ReportKeysStatus[[#This Row],['#KW DNB]]+ReportKeysStatus[[#This Row],['#KW VLB]]</f>
        <v>2</v>
      </c>
    </row>
    <row r="1384" spans="1:7" ht="21" customHeight="1" x14ac:dyDescent="0.25">
      <c r="A1384" s="4" t="s">
        <v>1382</v>
      </c>
      <c r="B1384" s="4" t="s">
        <v>10945</v>
      </c>
      <c r="C1384" s="2" t="str">
        <f>IFERROR(IF(LEN(VLOOKUP(ReportKeysStatus[[#This Row],[fehlende Schlagworte lt. VLB-Report]],KeysDNB[],1,FALSE)&gt;0),"ja"),"nein")</f>
        <v>nein</v>
      </c>
      <c r="D1384" s="2" t="str">
        <f>IFERROR(VLOOKUP(ReportKeysStatus[[#This Row],[fehlende Schlagworte lt. VLB-Report]],NoKeysAtDNB[],3,FALSE),"")</f>
        <v>00_keine Schlagworte bei DNB vorhanden</v>
      </c>
      <c r="E1384" s="2">
        <f>IFERROR(VLOOKUP(ReportKeysStatus[[#This Row],[fehlende Schlagworte lt. VLB-Report]],KeysDNB[],4,FALSE),0)</f>
        <v>0</v>
      </c>
      <c r="F1384" s="3">
        <f>VLOOKUP(ReportKeysStatus[[#This Row],[fehlende Schlagworte lt. VLB-Report]],NoOfKeysVLB[],2,FALSE)</f>
        <v>2</v>
      </c>
      <c r="G1384" s="3">
        <f>ReportKeysStatus[[#This Row],['#KW DNB]]+ReportKeysStatus[[#This Row],['#KW VLB]]</f>
        <v>2</v>
      </c>
    </row>
    <row r="1385" spans="1:7" ht="21" customHeight="1" x14ac:dyDescent="0.25">
      <c r="A1385" s="4" t="s">
        <v>1383</v>
      </c>
      <c r="B1385" s="4" t="s">
        <v>10945</v>
      </c>
      <c r="C1385" s="2" t="str">
        <f>IFERROR(IF(LEN(VLOOKUP(ReportKeysStatus[[#This Row],[fehlende Schlagworte lt. VLB-Report]],KeysDNB[],1,FALSE)&gt;0),"ja"),"nein")</f>
        <v>nein</v>
      </c>
      <c r="D1385" s="2" t="str">
        <f>IFERROR(VLOOKUP(ReportKeysStatus[[#This Row],[fehlende Schlagworte lt. VLB-Report]],NoKeysAtDNB[],3,FALSE),"")</f>
        <v/>
      </c>
      <c r="E1385" s="2">
        <f>IFERROR(VLOOKUP(ReportKeysStatus[[#This Row],[fehlende Schlagworte lt. VLB-Report]],KeysDNB[],4,FALSE),0)</f>
        <v>0</v>
      </c>
      <c r="F1385" s="3">
        <f>VLOOKUP(ReportKeysStatus[[#This Row],[fehlende Schlagworte lt. VLB-Report]],NoOfKeysVLB[],2,FALSE)</f>
        <v>1</v>
      </c>
      <c r="G1385" s="3">
        <f>ReportKeysStatus[[#This Row],['#KW DNB]]+ReportKeysStatus[[#This Row],['#KW VLB]]</f>
        <v>1</v>
      </c>
    </row>
    <row r="1386" spans="1:7" ht="21" customHeight="1" x14ac:dyDescent="0.25">
      <c r="A1386" s="4" t="s">
        <v>1384</v>
      </c>
      <c r="B1386" s="4" t="s">
        <v>10945</v>
      </c>
      <c r="C1386" s="2" t="str">
        <f>IFERROR(IF(LEN(VLOOKUP(ReportKeysStatus[[#This Row],[fehlende Schlagworte lt. VLB-Report]],KeysDNB[],1,FALSE)&gt;0),"ja"),"nein")</f>
        <v>nein</v>
      </c>
      <c r="D1386" s="2" t="str">
        <f>IFERROR(VLOOKUP(ReportKeysStatus[[#This Row],[fehlende Schlagworte lt. VLB-Report]],NoKeysAtDNB[],3,FALSE),"")</f>
        <v>00_keine Schlagworte bei DNB vorhanden</v>
      </c>
      <c r="E1386" s="2">
        <f>IFERROR(VLOOKUP(ReportKeysStatus[[#This Row],[fehlende Schlagworte lt. VLB-Report]],KeysDNB[],4,FALSE),0)</f>
        <v>0</v>
      </c>
      <c r="F1386" s="3">
        <f>VLOOKUP(ReportKeysStatus[[#This Row],[fehlende Schlagworte lt. VLB-Report]],NoOfKeysVLB[],2,FALSE)</f>
        <v>1</v>
      </c>
      <c r="G1386" s="3">
        <f>ReportKeysStatus[[#This Row],['#KW DNB]]+ReportKeysStatus[[#This Row],['#KW VLB]]</f>
        <v>1</v>
      </c>
    </row>
    <row r="1387" spans="1:7" ht="21" customHeight="1" x14ac:dyDescent="0.25">
      <c r="A1387" s="4" t="s">
        <v>1385</v>
      </c>
      <c r="B1387" s="4" t="s">
        <v>10945</v>
      </c>
      <c r="C1387" s="2" t="str">
        <f>IFERROR(IF(LEN(VLOOKUP(ReportKeysStatus[[#This Row],[fehlende Schlagworte lt. VLB-Report]],KeysDNB[],1,FALSE)&gt;0),"ja"),"nein")</f>
        <v>nein</v>
      </c>
      <c r="D1387" s="2" t="str">
        <f>IFERROR(VLOOKUP(ReportKeysStatus[[#This Row],[fehlende Schlagworte lt. VLB-Report]],NoKeysAtDNB[],3,FALSE),"")</f>
        <v>00_keine Schlagworte bei DNB vorhanden</v>
      </c>
      <c r="E1387" s="2">
        <f>IFERROR(VLOOKUP(ReportKeysStatus[[#This Row],[fehlende Schlagworte lt. VLB-Report]],KeysDNB[],4,FALSE),0)</f>
        <v>0</v>
      </c>
      <c r="F1387" s="3">
        <f>VLOOKUP(ReportKeysStatus[[#This Row],[fehlende Schlagworte lt. VLB-Report]],NoOfKeysVLB[],2,FALSE)</f>
        <v>2</v>
      </c>
      <c r="G1387" s="3">
        <f>ReportKeysStatus[[#This Row],['#KW DNB]]+ReportKeysStatus[[#This Row],['#KW VLB]]</f>
        <v>2</v>
      </c>
    </row>
    <row r="1388" spans="1:7" ht="21" customHeight="1" x14ac:dyDescent="0.25">
      <c r="A1388" s="4" t="s">
        <v>1386</v>
      </c>
      <c r="B1388" s="4" t="s">
        <v>10945</v>
      </c>
      <c r="C1388" s="2" t="str">
        <f>IFERROR(IF(LEN(VLOOKUP(ReportKeysStatus[[#This Row],[fehlende Schlagworte lt. VLB-Report]],KeysDNB[],1,FALSE)&gt;0),"ja"),"nein")</f>
        <v>nein</v>
      </c>
      <c r="D1388" s="2" t="str">
        <f>IFERROR(VLOOKUP(ReportKeysStatus[[#This Row],[fehlende Schlagworte lt. VLB-Report]],NoKeysAtDNB[],3,FALSE),"")</f>
        <v>00_keine Schlagworte bei DNB vorhanden</v>
      </c>
      <c r="E1388" s="2">
        <f>IFERROR(VLOOKUP(ReportKeysStatus[[#This Row],[fehlende Schlagworte lt. VLB-Report]],KeysDNB[],4,FALSE),0)</f>
        <v>0</v>
      </c>
      <c r="F1388" s="3">
        <f>VLOOKUP(ReportKeysStatus[[#This Row],[fehlende Schlagworte lt. VLB-Report]],NoOfKeysVLB[],2,FALSE)</f>
        <v>0</v>
      </c>
      <c r="G1388" s="3">
        <f>ReportKeysStatus[[#This Row],['#KW DNB]]+ReportKeysStatus[[#This Row],['#KW VLB]]</f>
        <v>0</v>
      </c>
    </row>
    <row r="1389" spans="1:7" ht="21" customHeight="1" x14ac:dyDescent="0.25">
      <c r="A1389" s="4" t="s">
        <v>1387</v>
      </c>
      <c r="B1389" s="4" t="s">
        <v>10945</v>
      </c>
      <c r="C1389" s="2" t="str">
        <f>IFERROR(IF(LEN(VLOOKUP(ReportKeysStatus[[#This Row],[fehlende Schlagworte lt. VLB-Report]],KeysDNB[],1,FALSE)&gt;0),"ja"),"nein")</f>
        <v>nein</v>
      </c>
      <c r="D1389" s="2" t="str">
        <f>IFERROR(VLOOKUP(ReportKeysStatus[[#This Row],[fehlende Schlagworte lt. VLB-Report]],NoKeysAtDNB[],3,FALSE),"")</f>
        <v/>
      </c>
      <c r="E1389" s="2">
        <f>IFERROR(VLOOKUP(ReportKeysStatus[[#This Row],[fehlende Schlagworte lt. VLB-Report]],KeysDNB[],4,FALSE),0)</f>
        <v>0</v>
      </c>
      <c r="F1389" s="3">
        <f>VLOOKUP(ReportKeysStatus[[#This Row],[fehlende Schlagworte lt. VLB-Report]],NoOfKeysVLB[],2,FALSE)</f>
        <v>1</v>
      </c>
      <c r="G1389" s="3">
        <f>ReportKeysStatus[[#This Row],['#KW DNB]]+ReportKeysStatus[[#This Row],['#KW VLB]]</f>
        <v>1</v>
      </c>
    </row>
    <row r="1390" spans="1:7" ht="21" customHeight="1" x14ac:dyDescent="0.25">
      <c r="A1390" s="4" t="s">
        <v>1388</v>
      </c>
      <c r="B1390" s="4" t="s">
        <v>10945</v>
      </c>
      <c r="C1390" s="2" t="str">
        <f>IFERROR(IF(LEN(VLOOKUP(ReportKeysStatus[[#This Row],[fehlende Schlagworte lt. VLB-Report]],KeysDNB[],1,FALSE)&gt;0),"ja"),"nein")</f>
        <v>nein</v>
      </c>
      <c r="D1390" s="2" t="str">
        <f>IFERROR(VLOOKUP(ReportKeysStatus[[#This Row],[fehlende Schlagworte lt. VLB-Report]],NoKeysAtDNB[],3,FALSE),"")</f>
        <v/>
      </c>
      <c r="E1390" s="2">
        <f>IFERROR(VLOOKUP(ReportKeysStatus[[#This Row],[fehlende Schlagworte lt. VLB-Report]],KeysDNB[],4,FALSE),0)</f>
        <v>0</v>
      </c>
      <c r="F1390" s="3" t="e">
        <f>VLOOKUP(ReportKeysStatus[[#This Row],[fehlende Schlagworte lt. VLB-Report]],NoOfKeysVLB[],2,FALSE)</f>
        <v>#N/A</v>
      </c>
      <c r="G1390" s="3" t="e">
        <f>ReportKeysStatus[[#This Row],['#KW DNB]]+ReportKeysStatus[[#This Row],['#KW VLB]]</f>
        <v>#N/A</v>
      </c>
    </row>
    <row r="1391" spans="1:7" ht="21" customHeight="1" x14ac:dyDescent="0.25">
      <c r="A1391" s="4" t="s">
        <v>1389</v>
      </c>
      <c r="B1391" s="4" t="s">
        <v>10945</v>
      </c>
      <c r="C1391" s="2" t="str">
        <f>IFERROR(IF(LEN(VLOOKUP(ReportKeysStatus[[#This Row],[fehlende Schlagworte lt. VLB-Report]],KeysDNB[],1,FALSE)&gt;0),"ja"),"nein")</f>
        <v>ja</v>
      </c>
      <c r="D1391" s="2" t="str">
        <f>IFERROR(VLOOKUP(ReportKeysStatus[[#This Row],[fehlende Schlagworte lt. VLB-Report]],NoKeysAtDNB[],3,FALSE),"")</f>
        <v/>
      </c>
      <c r="E1391" s="2">
        <f>IFERROR(VLOOKUP(ReportKeysStatus[[#This Row],[fehlende Schlagworte lt. VLB-Report]],KeysDNB[],4,FALSE),0)</f>
        <v>9</v>
      </c>
      <c r="F1391" s="3">
        <f>VLOOKUP(ReportKeysStatus[[#This Row],[fehlende Schlagworte lt. VLB-Report]],NoOfKeysVLB[],2,FALSE)</f>
        <v>0</v>
      </c>
      <c r="G1391" s="3">
        <f>ReportKeysStatus[[#This Row],['#KW DNB]]+ReportKeysStatus[[#This Row],['#KW VLB]]</f>
        <v>9</v>
      </c>
    </row>
    <row r="1392" spans="1:7" ht="21" customHeight="1" x14ac:dyDescent="0.25">
      <c r="A1392" s="4" t="s">
        <v>1390</v>
      </c>
      <c r="B1392" s="4" t="s">
        <v>10945</v>
      </c>
      <c r="C1392" s="2" t="str">
        <f>IFERROR(IF(LEN(VLOOKUP(ReportKeysStatus[[#This Row],[fehlende Schlagworte lt. VLB-Report]],KeysDNB[],1,FALSE)&gt;0),"ja"),"nein")</f>
        <v>ja</v>
      </c>
      <c r="D1392" s="2" t="str">
        <f>IFERROR(VLOOKUP(ReportKeysStatus[[#This Row],[fehlende Schlagworte lt. VLB-Report]],NoKeysAtDNB[],3,FALSE),"")</f>
        <v/>
      </c>
      <c r="E1392" s="2">
        <f>IFERROR(VLOOKUP(ReportKeysStatus[[#This Row],[fehlende Schlagworte lt. VLB-Report]],KeysDNB[],4,FALSE),0)</f>
        <v>2</v>
      </c>
      <c r="F1392" s="3">
        <f>VLOOKUP(ReportKeysStatus[[#This Row],[fehlende Schlagworte lt. VLB-Report]],NoOfKeysVLB[],2,FALSE)</f>
        <v>2</v>
      </c>
      <c r="G1392" s="3">
        <f>ReportKeysStatus[[#This Row],['#KW DNB]]+ReportKeysStatus[[#This Row],['#KW VLB]]</f>
        <v>4</v>
      </c>
    </row>
    <row r="1393" spans="1:7" ht="21" customHeight="1" x14ac:dyDescent="0.25">
      <c r="A1393" s="4" t="s">
        <v>1391</v>
      </c>
      <c r="B1393" s="4" t="s">
        <v>10945</v>
      </c>
      <c r="C1393" s="2" t="str">
        <f>IFERROR(IF(LEN(VLOOKUP(ReportKeysStatus[[#This Row],[fehlende Schlagworte lt. VLB-Report]],KeysDNB[],1,FALSE)&gt;0),"ja"),"nein")</f>
        <v>ja</v>
      </c>
      <c r="D1393" s="2" t="str">
        <f>IFERROR(VLOOKUP(ReportKeysStatus[[#This Row],[fehlende Schlagworte lt. VLB-Report]],NoKeysAtDNB[],3,FALSE),"")</f>
        <v/>
      </c>
      <c r="E1393" s="2">
        <f>IFERROR(VLOOKUP(ReportKeysStatus[[#This Row],[fehlende Schlagworte lt. VLB-Report]],KeysDNB[],4,FALSE),0)</f>
        <v>1</v>
      </c>
      <c r="F1393" s="3">
        <f>VLOOKUP(ReportKeysStatus[[#This Row],[fehlende Schlagworte lt. VLB-Report]],NoOfKeysVLB[],2,FALSE)</f>
        <v>2</v>
      </c>
      <c r="G1393" s="3">
        <f>ReportKeysStatus[[#This Row],['#KW DNB]]+ReportKeysStatus[[#This Row],['#KW VLB]]</f>
        <v>3</v>
      </c>
    </row>
    <row r="1394" spans="1:7" ht="21" customHeight="1" x14ac:dyDescent="0.25">
      <c r="A1394" s="4" t="s">
        <v>1392</v>
      </c>
      <c r="B1394" s="4" t="s">
        <v>10945</v>
      </c>
      <c r="C1394" s="2" t="str">
        <f>IFERROR(IF(LEN(VLOOKUP(ReportKeysStatus[[#This Row],[fehlende Schlagworte lt. VLB-Report]],KeysDNB[],1,FALSE)&gt;0),"ja"),"nein")</f>
        <v>ja</v>
      </c>
      <c r="D1394" s="2" t="str">
        <f>IFERROR(VLOOKUP(ReportKeysStatus[[#This Row],[fehlende Schlagworte lt. VLB-Report]],NoKeysAtDNB[],3,FALSE),"")</f>
        <v/>
      </c>
      <c r="E1394" s="2">
        <f>IFERROR(VLOOKUP(ReportKeysStatus[[#This Row],[fehlende Schlagworte lt. VLB-Report]],KeysDNB[],4,FALSE),0)</f>
        <v>3</v>
      </c>
      <c r="F1394" s="3">
        <f>VLOOKUP(ReportKeysStatus[[#This Row],[fehlende Schlagworte lt. VLB-Report]],NoOfKeysVLB[],2,FALSE)</f>
        <v>0</v>
      </c>
      <c r="G1394" s="3">
        <f>ReportKeysStatus[[#This Row],['#KW DNB]]+ReportKeysStatus[[#This Row],['#KW VLB]]</f>
        <v>3</v>
      </c>
    </row>
    <row r="1395" spans="1:7" ht="21" customHeight="1" x14ac:dyDescent="0.25">
      <c r="A1395" s="4" t="s">
        <v>1393</v>
      </c>
      <c r="B1395" s="4" t="s">
        <v>10945</v>
      </c>
      <c r="C1395" s="2" t="str">
        <f>IFERROR(IF(LEN(VLOOKUP(ReportKeysStatus[[#This Row],[fehlende Schlagworte lt. VLB-Report]],KeysDNB[],1,FALSE)&gt;0),"ja"),"nein")</f>
        <v>ja</v>
      </c>
      <c r="D1395" s="2" t="str">
        <f>IFERROR(VLOOKUP(ReportKeysStatus[[#This Row],[fehlende Schlagworte lt. VLB-Report]],NoKeysAtDNB[],3,FALSE),"")</f>
        <v/>
      </c>
      <c r="E1395" s="2">
        <f>IFERROR(VLOOKUP(ReportKeysStatus[[#This Row],[fehlende Schlagworte lt. VLB-Report]],KeysDNB[],4,FALSE),0)</f>
        <v>3</v>
      </c>
      <c r="F1395" s="3">
        <f>VLOOKUP(ReportKeysStatus[[#This Row],[fehlende Schlagworte lt. VLB-Report]],NoOfKeysVLB[],2,FALSE)</f>
        <v>2</v>
      </c>
      <c r="G1395" s="3">
        <f>ReportKeysStatus[[#This Row],['#KW DNB]]+ReportKeysStatus[[#This Row],['#KW VLB]]</f>
        <v>5</v>
      </c>
    </row>
    <row r="1396" spans="1:7" ht="21" customHeight="1" x14ac:dyDescent="0.25">
      <c r="A1396" s="4" t="s">
        <v>1394</v>
      </c>
      <c r="B1396" s="4" t="s">
        <v>10945</v>
      </c>
      <c r="C1396" s="2" t="str">
        <f>IFERROR(IF(LEN(VLOOKUP(ReportKeysStatus[[#This Row],[fehlende Schlagworte lt. VLB-Report]],KeysDNB[],1,FALSE)&gt;0),"ja"),"nein")</f>
        <v>ja</v>
      </c>
      <c r="D1396" s="2" t="str">
        <f>IFERROR(VLOOKUP(ReportKeysStatus[[#This Row],[fehlende Schlagworte lt. VLB-Report]],NoKeysAtDNB[],3,FALSE),"")</f>
        <v/>
      </c>
      <c r="E1396" s="2">
        <f>IFERROR(VLOOKUP(ReportKeysStatus[[#This Row],[fehlende Schlagworte lt. VLB-Report]],KeysDNB[],4,FALSE),0)</f>
        <v>2</v>
      </c>
      <c r="F1396" s="3">
        <f>VLOOKUP(ReportKeysStatus[[#This Row],[fehlende Schlagworte lt. VLB-Report]],NoOfKeysVLB[],2,FALSE)</f>
        <v>2</v>
      </c>
      <c r="G1396" s="3">
        <f>ReportKeysStatus[[#This Row],['#KW DNB]]+ReportKeysStatus[[#This Row],['#KW VLB]]</f>
        <v>4</v>
      </c>
    </row>
    <row r="1397" spans="1:7" ht="21" customHeight="1" x14ac:dyDescent="0.25">
      <c r="A1397" s="4" t="s">
        <v>1395</v>
      </c>
      <c r="B1397" s="4" t="s">
        <v>10945</v>
      </c>
      <c r="C1397" s="2" t="str">
        <f>IFERROR(IF(LEN(VLOOKUP(ReportKeysStatus[[#This Row],[fehlende Schlagworte lt. VLB-Report]],KeysDNB[],1,FALSE)&gt;0),"ja"),"nein")</f>
        <v>nein</v>
      </c>
      <c r="D1397" s="2" t="str">
        <f>IFERROR(VLOOKUP(ReportKeysStatus[[#This Row],[fehlende Schlagworte lt. VLB-Report]],NoKeysAtDNB[],3,FALSE),"")</f>
        <v>00_keine Schlagworte bei DNB vorhanden</v>
      </c>
      <c r="E1397" s="2">
        <f>IFERROR(VLOOKUP(ReportKeysStatus[[#This Row],[fehlende Schlagworte lt. VLB-Report]],KeysDNB[],4,FALSE),0)</f>
        <v>0</v>
      </c>
      <c r="F1397" s="3">
        <f>VLOOKUP(ReportKeysStatus[[#This Row],[fehlende Schlagworte lt. VLB-Report]],NoOfKeysVLB[],2,FALSE)</f>
        <v>0</v>
      </c>
      <c r="G1397" s="3">
        <f>ReportKeysStatus[[#This Row],['#KW DNB]]+ReportKeysStatus[[#This Row],['#KW VLB]]</f>
        <v>0</v>
      </c>
    </row>
    <row r="1398" spans="1:7" ht="21" customHeight="1" x14ac:dyDescent="0.25">
      <c r="A1398" s="4" t="s">
        <v>1396</v>
      </c>
      <c r="B1398" s="4" t="s">
        <v>10945</v>
      </c>
      <c r="C1398" s="2" t="str">
        <f>IFERROR(IF(LEN(VLOOKUP(ReportKeysStatus[[#This Row],[fehlende Schlagworte lt. VLB-Report]],KeysDNB[],1,FALSE)&gt;0),"ja"),"nein")</f>
        <v>ja</v>
      </c>
      <c r="D1398" s="2" t="str">
        <f>IFERROR(VLOOKUP(ReportKeysStatus[[#This Row],[fehlende Schlagworte lt. VLB-Report]],NoKeysAtDNB[],3,FALSE),"")</f>
        <v/>
      </c>
      <c r="E1398" s="2">
        <f>IFERROR(VLOOKUP(ReportKeysStatus[[#This Row],[fehlende Schlagworte lt. VLB-Report]],KeysDNB[],4,FALSE),0)</f>
        <v>4</v>
      </c>
      <c r="F1398" s="3">
        <f>VLOOKUP(ReportKeysStatus[[#This Row],[fehlende Schlagworte lt. VLB-Report]],NoOfKeysVLB[],2,FALSE)</f>
        <v>0</v>
      </c>
      <c r="G1398" s="3">
        <f>ReportKeysStatus[[#This Row],['#KW DNB]]+ReportKeysStatus[[#This Row],['#KW VLB]]</f>
        <v>4</v>
      </c>
    </row>
    <row r="1399" spans="1:7" ht="21" customHeight="1" x14ac:dyDescent="0.25">
      <c r="A1399" s="4" t="s">
        <v>1397</v>
      </c>
      <c r="B1399" s="4" t="s">
        <v>10945</v>
      </c>
      <c r="C1399" s="2" t="str">
        <f>IFERROR(IF(LEN(VLOOKUP(ReportKeysStatus[[#This Row],[fehlende Schlagworte lt. VLB-Report]],KeysDNB[],1,FALSE)&gt;0),"ja"),"nein")</f>
        <v>ja</v>
      </c>
      <c r="D1399" s="2" t="str">
        <f>IFERROR(VLOOKUP(ReportKeysStatus[[#This Row],[fehlende Schlagworte lt. VLB-Report]],NoKeysAtDNB[],3,FALSE),"")</f>
        <v/>
      </c>
      <c r="E1399" s="2">
        <f>IFERROR(VLOOKUP(ReportKeysStatus[[#This Row],[fehlende Schlagworte lt. VLB-Report]],KeysDNB[],4,FALSE),0)</f>
        <v>4</v>
      </c>
      <c r="F1399" s="3">
        <f>VLOOKUP(ReportKeysStatus[[#This Row],[fehlende Schlagworte lt. VLB-Report]],NoOfKeysVLB[],2,FALSE)</f>
        <v>0</v>
      </c>
      <c r="G1399" s="3">
        <f>ReportKeysStatus[[#This Row],['#KW DNB]]+ReportKeysStatus[[#This Row],['#KW VLB]]</f>
        <v>4</v>
      </c>
    </row>
    <row r="1400" spans="1:7" ht="21" customHeight="1" x14ac:dyDescent="0.25">
      <c r="A1400" s="4" t="s">
        <v>1398</v>
      </c>
      <c r="B1400" s="4" t="s">
        <v>10945</v>
      </c>
      <c r="C1400" s="2" t="str">
        <f>IFERROR(IF(LEN(VLOOKUP(ReportKeysStatus[[#This Row],[fehlende Schlagworte lt. VLB-Report]],KeysDNB[],1,FALSE)&gt;0),"ja"),"nein")</f>
        <v>ja</v>
      </c>
      <c r="D1400" s="2" t="str">
        <f>IFERROR(VLOOKUP(ReportKeysStatus[[#This Row],[fehlende Schlagworte lt. VLB-Report]],NoKeysAtDNB[],3,FALSE),"")</f>
        <v/>
      </c>
      <c r="E1400" s="2">
        <f>IFERROR(VLOOKUP(ReportKeysStatus[[#This Row],[fehlende Schlagworte lt. VLB-Report]],KeysDNB[],4,FALSE),0)</f>
        <v>4</v>
      </c>
      <c r="F1400" s="3">
        <f>VLOOKUP(ReportKeysStatus[[#This Row],[fehlende Schlagworte lt. VLB-Report]],NoOfKeysVLB[],2,FALSE)</f>
        <v>0</v>
      </c>
      <c r="G1400" s="3">
        <f>ReportKeysStatus[[#This Row],['#KW DNB]]+ReportKeysStatus[[#This Row],['#KW VLB]]</f>
        <v>4</v>
      </c>
    </row>
    <row r="1401" spans="1:7" ht="21" customHeight="1" x14ac:dyDescent="0.25">
      <c r="A1401" s="4" t="s">
        <v>1399</v>
      </c>
      <c r="B1401" s="4" t="s">
        <v>10945</v>
      </c>
      <c r="C1401" s="2" t="str">
        <f>IFERROR(IF(LEN(VLOOKUP(ReportKeysStatus[[#This Row],[fehlende Schlagworte lt. VLB-Report]],KeysDNB[],1,FALSE)&gt;0),"ja"),"nein")</f>
        <v>nein</v>
      </c>
      <c r="D1401" s="2" t="str">
        <f>IFERROR(VLOOKUP(ReportKeysStatus[[#This Row],[fehlende Schlagworte lt. VLB-Report]],NoKeysAtDNB[],3,FALSE),"")</f>
        <v>00_keine Schlagworte bei DNB vorhanden</v>
      </c>
      <c r="E1401" s="2">
        <f>IFERROR(VLOOKUP(ReportKeysStatus[[#This Row],[fehlende Schlagworte lt. VLB-Report]],KeysDNB[],4,FALSE),0)</f>
        <v>0</v>
      </c>
      <c r="F1401" s="3">
        <f>VLOOKUP(ReportKeysStatus[[#This Row],[fehlende Schlagworte lt. VLB-Report]],NoOfKeysVLB[],2,FALSE)</f>
        <v>2</v>
      </c>
      <c r="G1401" s="3">
        <f>ReportKeysStatus[[#This Row],['#KW DNB]]+ReportKeysStatus[[#This Row],['#KW VLB]]</f>
        <v>2</v>
      </c>
    </row>
    <row r="1402" spans="1:7" ht="21" customHeight="1" x14ac:dyDescent="0.25">
      <c r="A1402" s="4" t="s">
        <v>1400</v>
      </c>
      <c r="B1402" s="4" t="s">
        <v>10945</v>
      </c>
      <c r="C1402" s="2" t="str">
        <f>IFERROR(IF(LEN(VLOOKUP(ReportKeysStatus[[#This Row],[fehlende Schlagworte lt. VLB-Report]],KeysDNB[],1,FALSE)&gt;0),"ja"),"nein")</f>
        <v>ja</v>
      </c>
      <c r="D1402" s="2" t="str">
        <f>IFERROR(VLOOKUP(ReportKeysStatus[[#This Row],[fehlende Schlagworte lt. VLB-Report]],NoKeysAtDNB[],3,FALSE),"")</f>
        <v/>
      </c>
      <c r="E1402" s="2">
        <f>IFERROR(VLOOKUP(ReportKeysStatus[[#This Row],[fehlende Schlagworte lt. VLB-Report]],KeysDNB[],4,FALSE),0)</f>
        <v>1</v>
      </c>
      <c r="F1402" s="3">
        <f>VLOOKUP(ReportKeysStatus[[#This Row],[fehlende Schlagworte lt. VLB-Report]],NoOfKeysVLB[],2,FALSE)</f>
        <v>1</v>
      </c>
      <c r="G1402" s="3">
        <f>ReportKeysStatus[[#This Row],['#KW DNB]]+ReportKeysStatus[[#This Row],['#KW VLB]]</f>
        <v>2</v>
      </c>
    </row>
    <row r="1403" spans="1:7" ht="21" customHeight="1" x14ac:dyDescent="0.25">
      <c r="A1403" s="4" t="s">
        <v>1401</v>
      </c>
      <c r="B1403" s="4" t="s">
        <v>10945</v>
      </c>
      <c r="C1403" s="2" t="str">
        <f>IFERROR(IF(LEN(VLOOKUP(ReportKeysStatus[[#This Row],[fehlende Schlagworte lt. VLB-Report]],KeysDNB[],1,FALSE)&gt;0),"ja"),"nein")</f>
        <v>nein</v>
      </c>
      <c r="D1403" s="2" t="str">
        <f>IFERROR(VLOOKUP(ReportKeysStatus[[#This Row],[fehlende Schlagworte lt. VLB-Report]],NoKeysAtDNB[],3,FALSE),"")</f>
        <v>00_keine Schlagworte bei DNB vorhanden</v>
      </c>
      <c r="E1403" s="2">
        <f>IFERROR(VLOOKUP(ReportKeysStatus[[#This Row],[fehlende Schlagworte lt. VLB-Report]],KeysDNB[],4,FALSE),0)</f>
        <v>0</v>
      </c>
      <c r="F1403" s="3">
        <f>VLOOKUP(ReportKeysStatus[[#This Row],[fehlende Schlagworte lt. VLB-Report]],NoOfKeysVLB[],2,FALSE)</f>
        <v>1</v>
      </c>
      <c r="G1403" s="3">
        <f>ReportKeysStatus[[#This Row],['#KW DNB]]+ReportKeysStatus[[#This Row],['#KW VLB]]</f>
        <v>1</v>
      </c>
    </row>
    <row r="1404" spans="1:7" ht="21" customHeight="1" x14ac:dyDescent="0.25">
      <c r="A1404" s="4" t="s">
        <v>1402</v>
      </c>
      <c r="B1404" s="4" t="s">
        <v>10945</v>
      </c>
      <c r="C1404" s="2" t="str">
        <f>IFERROR(IF(LEN(VLOOKUP(ReportKeysStatus[[#This Row],[fehlende Schlagworte lt. VLB-Report]],KeysDNB[],1,FALSE)&gt;0),"ja"),"nein")</f>
        <v>ja</v>
      </c>
      <c r="D1404" s="2" t="str">
        <f>IFERROR(VLOOKUP(ReportKeysStatus[[#This Row],[fehlende Schlagworte lt. VLB-Report]],NoKeysAtDNB[],3,FALSE),"")</f>
        <v/>
      </c>
      <c r="E1404" s="2">
        <f>IFERROR(VLOOKUP(ReportKeysStatus[[#This Row],[fehlende Schlagworte lt. VLB-Report]],KeysDNB[],4,FALSE),0)</f>
        <v>2</v>
      </c>
      <c r="F1404" s="3">
        <f>VLOOKUP(ReportKeysStatus[[#This Row],[fehlende Schlagworte lt. VLB-Report]],NoOfKeysVLB[],2,FALSE)</f>
        <v>1</v>
      </c>
      <c r="G1404" s="3">
        <f>ReportKeysStatus[[#This Row],['#KW DNB]]+ReportKeysStatus[[#This Row],['#KW VLB]]</f>
        <v>3</v>
      </c>
    </row>
    <row r="1405" spans="1:7" ht="21" customHeight="1" x14ac:dyDescent="0.25">
      <c r="A1405" s="4" t="s">
        <v>1403</v>
      </c>
      <c r="B1405" s="4" t="s">
        <v>10945</v>
      </c>
      <c r="C1405" s="2" t="str">
        <f>IFERROR(IF(LEN(VLOOKUP(ReportKeysStatus[[#This Row],[fehlende Schlagworte lt. VLB-Report]],KeysDNB[],1,FALSE)&gt;0),"ja"),"nein")</f>
        <v>ja</v>
      </c>
      <c r="D1405" s="2" t="str">
        <f>IFERROR(VLOOKUP(ReportKeysStatus[[#This Row],[fehlende Schlagworte lt. VLB-Report]],NoKeysAtDNB[],3,FALSE),"")</f>
        <v/>
      </c>
      <c r="E1405" s="2">
        <f>IFERROR(VLOOKUP(ReportKeysStatus[[#This Row],[fehlende Schlagworte lt. VLB-Report]],KeysDNB[],4,FALSE),0)</f>
        <v>4</v>
      </c>
      <c r="F1405" s="3">
        <f>VLOOKUP(ReportKeysStatus[[#This Row],[fehlende Schlagworte lt. VLB-Report]],NoOfKeysVLB[],2,FALSE)</f>
        <v>0</v>
      </c>
      <c r="G1405" s="3">
        <f>ReportKeysStatus[[#This Row],['#KW DNB]]+ReportKeysStatus[[#This Row],['#KW VLB]]</f>
        <v>4</v>
      </c>
    </row>
    <row r="1406" spans="1:7" ht="21" customHeight="1" x14ac:dyDescent="0.25">
      <c r="A1406" s="4" t="s">
        <v>1404</v>
      </c>
      <c r="B1406" s="4" t="s">
        <v>10945</v>
      </c>
      <c r="C1406" s="2" t="str">
        <f>IFERROR(IF(LEN(VLOOKUP(ReportKeysStatus[[#This Row],[fehlende Schlagworte lt. VLB-Report]],KeysDNB[],1,FALSE)&gt;0),"ja"),"nein")</f>
        <v>ja</v>
      </c>
      <c r="D1406" s="2" t="str">
        <f>IFERROR(VLOOKUP(ReportKeysStatus[[#This Row],[fehlende Schlagworte lt. VLB-Report]],NoKeysAtDNB[],3,FALSE),"")</f>
        <v/>
      </c>
      <c r="E1406" s="2">
        <f>IFERROR(VLOOKUP(ReportKeysStatus[[#This Row],[fehlende Schlagworte lt. VLB-Report]],KeysDNB[],4,FALSE),0)</f>
        <v>3</v>
      </c>
      <c r="F1406" s="3">
        <f>VLOOKUP(ReportKeysStatus[[#This Row],[fehlende Schlagworte lt. VLB-Report]],NoOfKeysVLB[],2,FALSE)</f>
        <v>0</v>
      </c>
      <c r="G1406" s="3">
        <f>ReportKeysStatus[[#This Row],['#KW DNB]]+ReportKeysStatus[[#This Row],['#KW VLB]]</f>
        <v>3</v>
      </c>
    </row>
    <row r="1407" spans="1:7" ht="21" customHeight="1" x14ac:dyDescent="0.25">
      <c r="A1407" s="4" t="s">
        <v>1405</v>
      </c>
      <c r="B1407" s="4" t="s">
        <v>10945</v>
      </c>
      <c r="C1407" s="2" t="str">
        <f>IFERROR(IF(LEN(VLOOKUP(ReportKeysStatus[[#This Row],[fehlende Schlagworte lt. VLB-Report]],KeysDNB[],1,FALSE)&gt;0),"ja"),"nein")</f>
        <v>nein</v>
      </c>
      <c r="D1407" s="2" t="str">
        <f>IFERROR(VLOOKUP(ReportKeysStatus[[#This Row],[fehlende Schlagworte lt. VLB-Report]],NoKeysAtDNB[],3,FALSE),"")</f>
        <v>00_keine Schlagworte bei DNB vorhanden</v>
      </c>
      <c r="E1407" s="2">
        <f>IFERROR(VLOOKUP(ReportKeysStatus[[#This Row],[fehlende Schlagworte lt. VLB-Report]],KeysDNB[],4,FALSE),0)</f>
        <v>0</v>
      </c>
      <c r="F1407" s="3">
        <f>VLOOKUP(ReportKeysStatus[[#This Row],[fehlende Schlagworte lt. VLB-Report]],NoOfKeysVLB[],2,FALSE)</f>
        <v>0</v>
      </c>
      <c r="G1407" s="3">
        <f>ReportKeysStatus[[#This Row],['#KW DNB]]+ReportKeysStatus[[#This Row],['#KW VLB]]</f>
        <v>0</v>
      </c>
    </row>
    <row r="1408" spans="1:7" ht="21" customHeight="1" x14ac:dyDescent="0.25">
      <c r="A1408" s="4" t="s">
        <v>1406</v>
      </c>
      <c r="B1408" s="4" t="s">
        <v>10945</v>
      </c>
      <c r="C1408" s="2" t="str">
        <f>IFERROR(IF(LEN(VLOOKUP(ReportKeysStatus[[#This Row],[fehlende Schlagworte lt. VLB-Report]],KeysDNB[],1,FALSE)&gt;0),"ja"),"nein")</f>
        <v>ja</v>
      </c>
      <c r="D1408" s="2" t="str">
        <f>IFERROR(VLOOKUP(ReportKeysStatus[[#This Row],[fehlende Schlagworte lt. VLB-Report]],NoKeysAtDNB[],3,FALSE),"")</f>
        <v/>
      </c>
      <c r="E1408" s="2">
        <f>IFERROR(VLOOKUP(ReportKeysStatus[[#This Row],[fehlende Schlagworte lt. VLB-Report]],KeysDNB[],4,FALSE),0)</f>
        <v>1</v>
      </c>
      <c r="F1408" s="3">
        <f>VLOOKUP(ReportKeysStatus[[#This Row],[fehlende Schlagworte lt. VLB-Report]],NoOfKeysVLB[],2,FALSE)</f>
        <v>2</v>
      </c>
      <c r="G1408" s="3">
        <f>ReportKeysStatus[[#This Row],['#KW DNB]]+ReportKeysStatus[[#This Row],['#KW VLB]]</f>
        <v>3</v>
      </c>
    </row>
    <row r="1409" spans="1:7" ht="21" customHeight="1" x14ac:dyDescent="0.25">
      <c r="A1409" s="4" t="s">
        <v>1407</v>
      </c>
      <c r="B1409" s="4" t="s">
        <v>10945</v>
      </c>
      <c r="C1409" s="2" t="str">
        <f>IFERROR(IF(LEN(VLOOKUP(ReportKeysStatus[[#This Row],[fehlende Schlagworte lt. VLB-Report]],KeysDNB[],1,FALSE)&gt;0),"ja"),"nein")</f>
        <v>ja</v>
      </c>
      <c r="D1409" s="2" t="str">
        <f>IFERROR(VLOOKUP(ReportKeysStatus[[#This Row],[fehlende Schlagworte lt. VLB-Report]],NoKeysAtDNB[],3,FALSE),"")</f>
        <v/>
      </c>
      <c r="E1409" s="2">
        <f>IFERROR(VLOOKUP(ReportKeysStatus[[#This Row],[fehlende Schlagworte lt. VLB-Report]],KeysDNB[],4,FALSE),0)</f>
        <v>3</v>
      </c>
      <c r="F1409" s="3">
        <f>VLOOKUP(ReportKeysStatus[[#This Row],[fehlende Schlagworte lt. VLB-Report]],NoOfKeysVLB[],2,FALSE)</f>
        <v>0</v>
      </c>
      <c r="G1409" s="3">
        <f>ReportKeysStatus[[#This Row],['#KW DNB]]+ReportKeysStatus[[#This Row],['#KW VLB]]</f>
        <v>3</v>
      </c>
    </row>
    <row r="1410" spans="1:7" ht="21" customHeight="1" x14ac:dyDescent="0.25">
      <c r="A1410" s="4" t="s">
        <v>1408</v>
      </c>
      <c r="B1410" s="4" t="s">
        <v>10945</v>
      </c>
      <c r="C1410" s="2" t="str">
        <f>IFERROR(IF(LEN(VLOOKUP(ReportKeysStatus[[#This Row],[fehlende Schlagworte lt. VLB-Report]],KeysDNB[],1,FALSE)&gt;0),"ja"),"nein")</f>
        <v>ja</v>
      </c>
      <c r="D1410" s="2" t="str">
        <f>IFERROR(VLOOKUP(ReportKeysStatus[[#This Row],[fehlende Schlagworte lt. VLB-Report]],NoKeysAtDNB[],3,FALSE),"")</f>
        <v/>
      </c>
      <c r="E1410" s="2">
        <f>IFERROR(VLOOKUP(ReportKeysStatus[[#This Row],[fehlende Schlagworte lt. VLB-Report]],KeysDNB[],4,FALSE),0)</f>
        <v>2</v>
      </c>
      <c r="F1410" s="3">
        <f>VLOOKUP(ReportKeysStatus[[#This Row],[fehlende Schlagworte lt. VLB-Report]],NoOfKeysVLB[],2,FALSE)</f>
        <v>2</v>
      </c>
      <c r="G1410" s="3">
        <f>ReportKeysStatus[[#This Row],['#KW DNB]]+ReportKeysStatus[[#This Row],['#KW VLB]]</f>
        <v>4</v>
      </c>
    </row>
    <row r="1411" spans="1:7" ht="21" customHeight="1" x14ac:dyDescent="0.25">
      <c r="A1411" s="4" t="s">
        <v>1409</v>
      </c>
      <c r="B1411" s="4" t="s">
        <v>10945</v>
      </c>
      <c r="C1411" s="2" t="str">
        <f>IFERROR(IF(LEN(VLOOKUP(ReportKeysStatus[[#This Row],[fehlende Schlagworte lt. VLB-Report]],KeysDNB[],1,FALSE)&gt;0),"ja"),"nein")</f>
        <v>ja</v>
      </c>
      <c r="D1411" s="2" t="str">
        <f>IFERROR(VLOOKUP(ReportKeysStatus[[#This Row],[fehlende Schlagworte lt. VLB-Report]],NoKeysAtDNB[],3,FALSE),"")</f>
        <v/>
      </c>
      <c r="E1411" s="2">
        <f>IFERROR(VLOOKUP(ReportKeysStatus[[#This Row],[fehlende Schlagworte lt. VLB-Report]],KeysDNB[],4,FALSE),0)</f>
        <v>2</v>
      </c>
      <c r="F1411" s="3">
        <f>VLOOKUP(ReportKeysStatus[[#This Row],[fehlende Schlagworte lt. VLB-Report]],NoOfKeysVLB[],2,FALSE)</f>
        <v>2</v>
      </c>
      <c r="G1411" s="3">
        <f>ReportKeysStatus[[#This Row],['#KW DNB]]+ReportKeysStatus[[#This Row],['#KW VLB]]</f>
        <v>4</v>
      </c>
    </row>
    <row r="1412" spans="1:7" ht="21" customHeight="1" x14ac:dyDescent="0.25">
      <c r="A1412" s="4" t="s">
        <v>1410</v>
      </c>
      <c r="B1412" s="4" t="s">
        <v>10945</v>
      </c>
      <c r="C1412" s="2" t="str">
        <f>IFERROR(IF(LEN(VLOOKUP(ReportKeysStatus[[#This Row],[fehlende Schlagworte lt. VLB-Report]],KeysDNB[],1,FALSE)&gt;0),"ja"),"nein")</f>
        <v>nein</v>
      </c>
      <c r="D1412" s="2" t="str">
        <f>IFERROR(VLOOKUP(ReportKeysStatus[[#This Row],[fehlende Schlagworte lt. VLB-Report]],NoKeysAtDNB[],3,FALSE),"")</f>
        <v>00_keine Schlagworte bei DNB vorhanden</v>
      </c>
      <c r="E1412" s="2">
        <f>IFERROR(VLOOKUP(ReportKeysStatus[[#This Row],[fehlende Schlagworte lt. VLB-Report]],KeysDNB[],4,FALSE),0)</f>
        <v>0</v>
      </c>
      <c r="F1412" s="3">
        <f>VLOOKUP(ReportKeysStatus[[#This Row],[fehlende Schlagworte lt. VLB-Report]],NoOfKeysVLB[],2,FALSE)</f>
        <v>0</v>
      </c>
      <c r="G1412" s="3">
        <f>ReportKeysStatus[[#This Row],['#KW DNB]]+ReportKeysStatus[[#This Row],['#KW VLB]]</f>
        <v>0</v>
      </c>
    </row>
    <row r="1413" spans="1:7" ht="21" customHeight="1" x14ac:dyDescent="0.25">
      <c r="A1413" s="4" t="s">
        <v>1411</v>
      </c>
      <c r="B1413" s="4" t="s">
        <v>10945</v>
      </c>
      <c r="C1413" s="2" t="str">
        <f>IFERROR(IF(LEN(VLOOKUP(ReportKeysStatus[[#This Row],[fehlende Schlagworte lt. VLB-Report]],KeysDNB[],1,FALSE)&gt;0),"ja"),"nein")</f>
        <v>ja</v>
      </c>
      <c r="D1413" s="2" t="str">
        <f>IFERROR(VLOOKUP(ReportKeysStatus[[#This Row],[fehlende Schlagworte lt. VLB-Report]],NoKeysAtDNB[],3,FALSE),"")</f>
        <v/>
      </c>
      <c r="E1413" s="2">
        <f>IFERROR(VLOOKUP(ReportKeysStatus[[#This Row],[fehlende Schlagworte lt. VLB-Report]],KeysDNB[],4,FALSE),0)</f>
        <v>2</v>
      </c>
      <c r="F1413" s="3">
        <f>VLOOKUP(ReportKeysStatus[[#This Row],[fehlende Schlagworte lt. VLB-Report]],NoOfKeysVLB[],2,FALSE)</f>
        <v>1</v>
      </c>
      <c r="G1413" s="3">
        <f>ReportKeysStatus[[#This Row],['#KW DNB]]+ReportKeysStatus[[#This Row],['#KW VLB]]</f>
        <v>3</v>
      </c>
    </row>
    <row r="1414" spans="1:7" ht="21" customHeight="1" x14ac:dyDescent="0.25">
      <c r="A1414" s="4" t="s">
        <v>1412</v>
      </c>
      <c r="B1414" s="4" t="s">
        <v>10945</v>
      </c>
      <c r="C1414" s="2" t="str">
        <f>IFERROR(IF(LEN(VLOOKUP(ReportKeysStatus[[#This Row],[fehlende Schlagworte lt. VLB-Report]],KeysDNB[],1,FALSE)&gt;0),"ja"),"nein")</f>
        <v>ja</v>
      </c>
      <c r="D1414" s="2" t="str">
        <f>IFERROR(VLOOKUP(ReportKeysStatus[[#This Row],[fehlende Schlagworte lt. VLB-Report]],NoKeysAtDNB[],3,FALSE),"")</f>
        <v/>
      </c>
      <c r="E1414" s="2">
        <f>IFERROR(VLOOKUP(ReportKeysStatus[[#This Row],[fehlende Schlagworte lt. VLB-Report]],KeysDNB[],4,FALSE),0)</f>
        <v>2</v>
      </c>
      <c r="F1414" s="3">
        <f>VLOOKUP(ReportKeysStatus[[#This Row],[fehlende Schlagworte lt. VLB-Report]],NoOfKeysVLB[],2,FALSE)</f>
        <v>1</v>
      </c>
      <c r="G1414" s="3">
        <f>ReportKeysStatus[[#This Row],['#KW DNB]]+ReportKeysStatus[[#This Row],['#KW VLB]]</f>
        <v>3</v>
      </c>
    </row>
    <row r="1415" spans="1:7" ht="21" customHeight="1" x14ac:dyDescent="0.25">
      <c r="A1415" s="4" t="s">
        <v>1413</v>
      </c>
      <c r="B1415" s="4" t="s">
        <v>10945</v>
      </c>
      <c r="C1415" s="2" t="str">
        <f>IFERROR(IF(LEN(VLOOKUP(ReportKeysStatus[[#This Row],[fehlende Schlagworte lt. VLB-Report]],KeysDNB[],1,FALSE)&gt;0),"ja"),"nein")</f>
        <v>nein</v>
      </c>
      <c r="D1415" s="2" t="str">
        <f>IFERROR(VLOOKUP(ReportKeysStatus[[#This Row],[fehlende Schlagworte lt. VLB-Report]],NoKeysAtDNB[],3,FALSE),"")</f>
        <v>00_keine Schlagworte bei DNB vorhanden</v>
      </c>
      <c r="E1415" s="2">
        <f>IFERROR(VLOOKUP(ReportKeysStatus[[#This Row],[fehlende Schlagworte lt. VLB-Report]],KeysDNB[],4,FALSE),0)</f>
        <v>0</v>
      </c>
      <c r="F1415" s="3">
        <f>VLOOKUP(ReportKeysStatus[[#This Row],[fehlende Schlagworte lt. VLB-Report]],NoOfKeysVLB[],2,FALSE)</f>
        <v>0</v>
      </c>
      <c r="G1415" s="3">
        <f>ReportKeysStatus[[#This Row],['#KW DNB]]+ReportKeysStatus[[#This Row],['#KW VLB]]</f>
        <v>0</v>
      </c>
    </row>
    <row r="1416" spans="1:7" ht="21" customHeight="1" x14ac:dyDescent="0.25">
      <c r="A1416" s="4" t="s">
        <v>1414</v>
      </c>
      <c r="B1416" s="4" t="s">
        <v>10945</v>
      </c>
      <c r="C1416" s="2" t="str">
        <f>IFERROR(IF(LEN(VLOOKUP(ReportKeysStatus[[#This Row],[fehlende Schlagworte lt. VLB-Report]],KeysDNB[],1,FALSE)&gt;0),"ja"),"nein")</f>
        <v>ja</v>
      </c>
      <c r="D1416" s="2" t="str">
        <f>IFERROR(VLOOKUP(ReportKeysStatus[[#This Row],[fehlende Schlagworte lt. VLB-Report]],NoKeysAtDNB[],3,FALSE),"")</f>
        <v/>
      </c>
      <c r="E1416" s="2">
        <f>IFERROR(VLOOKUP(ReportKeysStatus[[#This Row],[fehlende Schlagworte lt. VLB-Report]],KeysDNB[],4,FALSE),0)</f>
        <v>4</v>
      </c>
      <c r="F1416" s="3">
        <f>VLOOKUP(ReportKeysStatus[[#This Row],[fehlende Schlagworte lt. VLB-Report]],NoOfKeysVLB[],2,FALSE)</f>
        <v>2</v>
      </c>
      <c r="G1416" s="3">
        <f>ReportKeysStatus[[#This Row],['#KW DNB]]+ReportKeysStatus[[#This Row],['#KW VLB]]</f>
        <v>6</v>
      </c>
    </row>
    <row r="1417" spans="1:7" ht="21" customHeight="1" x14ac:dyDescent="0.25">
      <c r="A1417" s="4" t="s">
        <v>1415</v>
      </c>
      <c r="B1417" s="4" t="s">
        <v>10945</v>
      </c>
      <c r="C1417" s="2" t="str">
        <f>IFERROR(IF(LEN(VLOOKUP(ReportKeysStatus[[#This Row],[fehlende Schlagworte lt. VLB-Report]],KeysDNB[],1,FALSE)&gt;0),"ja"),"nein")</f>
        <v>ja</v>
      </c>
      <c r="D1417" s="2" t="str">
        <f>IFERROR(VLOOKUP(ReportKeysStatus[[#This Row],[fehlende Schlagworte lt. VLB-Report]],NoKeysAtDNB[],3,FALSE),"")</f>
        <v/>
      </c>
      <c r="E1417" s="2">
        <f>IFERROR(VLOOKUP(ReportKeysStatus[[#This Row],[fehlende Schlagworte lt. VLB-Report]],KeysDNB[],4,FALSE),0)</f>
        <v>2</v>
      </c>
      <c r="F1417" s="3">
        <f>VLOOKUP(ReportKeysStatus[[#This Row],[fehlende Schlagworte lt. VLB-Report]],NoOfKeysVLB[],2,FALSE)</f>
        <v>2</v>
      </c>
      <c r="G1417" s="3">
        <f>ReportKeysStatus[[#This Row],['#KW DNB]]+ReportKeysStatus[[#This Row],['#KW VLB]]</f>
        <v>4</v>
      </c>
    </row>
    <row r="1418" spans="1:7" ht="21" customHeight="1" x14ac:dyDescent="0.25">
      <c r="A1418" s="4" t="s">
        <v>1416</v>
      </c>
      <c r="B1418" s="4" t="s">
        <v>10945</v>
      </c>
      <c r="C1418" s="2" t="str">
        <f>IFERROR(IF(LEN(VLOOKUP(ReportKeysStatus[[#This Row],[fehlende Schlagworte lt. VLB-Report]],KeysDNB[],1,FALSE)&gt;0),"ja"),"nein")</f>
        <v>ja</v>
      </c>
      <c r="D1418" s="2" t="str">
        <f>IFERROR(VLOOKUP(ReportKeysStatus[[#This Row],[fehlende Schlagworte lt. VLB-Report]],NoKeysAtDNB[],3,FALSE),"")</f>
        <v/>
      </c>
      <c r="E1418" s="2">
        <f>IFERROR(VLOOKUP(ReportKeysStatus[[#This Row],[fehlende Schlagworte lt. VLB-Report]],KeysDNB[],4,FALSE),0)</f>
        <v>4</v>
      </c>
      <c r="F1418" s="3">
        <f>VLOOKUP(ReportKeysStatus[[#This Row],[fehlende Schlagworte lt. VLB-Report]],NoOfKeysVLB[],2,FALSE)</f>
        <v>2</v>
      </c>
      <c r="G1418" s="3">
        <f>ReportKeysStatus[[#This Row],['#KW DNB]]+ReportKeysStatus[[#This Row],['#KW VLB]]</f>
        <v>6</v>
      </c>
    </row>
    <row r="1419" spans="1:7" ht="21" customHeight="1" x14ac:dyDescent="0.25">
      <c r="A1419" s="4" t="s">
        <v>1417</v>
      </c>
      <c r="B1419" s="4" t="s">
        <v>10945</v>
      </c>
      <c r="C1419" s="2" t="str">
        <f>IFERROR(IF(LEN(VLOOKUP(ReportKeysStatus[[#This Row],[fehlende Schlagworte lt. VLB-Report]],KeysDNB[],1,FALSE)&gt;0),"ja"),"nein")</f>
        <v>nein</v>
      </c>
      <c r="D1419" s="2" t="str">
        <f>IFERROR(VLOOKUP(ReportKeysStatus[[#This Row],[fehlende Schlagworte lt. VLB-Report]],NoKeysAtDNB[],3,FALSE),"")</f>
        <v>00_keine Schlagworte bei DNB vorhanden</v>
      </c>
      <c r="E1419" s="2">
        <f>IFERROR(VLOOKUP(ReportKeysStatus[[#This Row],[fehlende Schlagworte lt. VLB-Report]],KeysDNB[],4,FALSE),0)</f>
        <v>0</v>
      </c>
      <c r="F1419" s="3">
        <f>VLOOKUP(ReportKeysStatus[[#This Row],[fehlende Schlagworte lt. VLB-Report]],NoOfKeysVLB[],2,FALSE)</f>
        <v>0</v>
      </c>
      <c r="G1419" s="3">
        <f>ReportKeysStatus[[#This Row],['#KW DNB]]+ReportKeysStatus[[#This Row],['#KW VLB]]</f>
        <v>0</v>
      </c>
    </row>
    <row r="1420" spans="1:7" ht="21" customHeight="1" x14ac:dyDescent="0.25">
      <c r="A1420" s="4" t="s">
        <v>1418</v>
      </c>
      <c r="B1420" s="4" t="s">
        <v>10945</v>
      </c>
      <c r="C1420" s="2" t="str">
        <f>IFERROR(IF(LEN(VLOOKUP(ReportKeysStatus[[#This Row],[fehlende Schlagworte lt. VLB-Report]],KeysDNB[],1,FALSE)&gt;0),"ja"),"nein")</f>
        <v>nein</v>
      </c>
      <c r="D1420" s="2" t="str">
        <f>IFERROR(VLOOKUP(ReportKeysStatus[[#This Row],[fehlende Schlagworte lt. VLB-Report]],NoKeysAtDNB[],3,FALSE),"")</f>
        <v>00_keine Schlagworte bei DNB vorhanden</v>
      </c>
      <c r="E1420" s="2">
        <f>IFERROR(VLOOKUP(ReportKeysStatus[[#This Row],[fehlende Schlagworte lt. VLB-Report]],KeysDNB[],4,FALSE),0)</f>
        <v>0</v>
      </c>
      <c r="F1420" s="3">
        <f>VLOOKUP(ReportKeysStatus[[#This Row],[fehlende Schlagworte lt. VLB-Report]],NoOfKeysVLB[],2,FALSE)</f>
        <v>0</v>
      </c>
      <c r="G1420" s="3">
        <f>ReportKeysStatus[[#This Row],['#KW DNB]]+ReportKeysStatus[[#This Row],['#KW VLB]]</f>
        <v>0</v>
      </c>
    </row>
    <row r="1421" spans="1:7" ht="21" customHeight="1" x14ac:dyDescent="0.25">
      <c r="A1421" s="4" t="s">
        <v>1419</v>
      </c>
      <c r="B1421" s="4" t="s">
        <v>10945</v>
      </c>
      <c r="C1421" s="2" t="str">
        <f>IFERROR(IF(LEN(VLOOKUP(ReportKeysStatus[[#This Row],[fehlende Schlagworte lt. VLB-Report]],KeysDNB[],1,FALSE)&gt;0),"ja"),"nein")</f>
        <v>ja</v>
      </c>
      <c r="D1421" s="2" t="str">
        <f>IFERROR(VLOOKUP(ReportKeysStatus[[#This Row],[fehlende Schlagworte lt. VLB-Report]],NoKeysAtDNB[],3,FALSE),"")</f>
        <v/>
      </c>
      <c r="E1421" s="2">
        <f>IFERROR(VLOOKUP(ReportKeysStatus[[#This Row],[fehlende Schlagworte lt. VLB-Report]],KeysDNB[],4,FALSE),0)</f>
        <v>4</v>
      </c>
      <c r="F1421" s="3">
        <f>VLOOKUP(ReportKeysStatus[[#This Row],[fehlende Schlagworte lt. VLB-Report]],NoOfKeysVLB[],2,FALSE)</f>
        <v>2</v>
      </c>
      <c r="G1421" s="3">
        <f>ReportKeysStatus[[#This Row],['#KW DNB]]+ReportKeysStatus[[#This Row],['#KW VLB]]</f>
        <v>6</v>
      </c>
    </row>
    <row r="1422" spans="1:7" ht="21" customHeight="1" x14ac:dyDescent="0.25">
      <c r="A1422" s="4" t="s">
        <v>1420</v>
      </c>
      <c r="B1422" s="4" t="s">
        <v>10945</v>
      </c>
      <c r="C1422" s="2" t="str">
        <f>IFERROR(IF(LEN(VLOOKUP(ReportKeysStatus[[#This Row],[fehlende Schlagworte lt. VLB-Report]],KeysDNB[],1,FALSE)&gt;0),"ja"),"nein")</f>
        <v>nein</v>
      </c>
      <c r="D1422" s="2" t="str">
        <f>IFERROR(VLOOKUP(ReportKeysStatus[[#This Row],[fehlende Schlagworte lt. VLB-Report]],NoKeysAtDNB[],3,FALSE),"")</f>
        <v>00_keine Schlagworte bei DNB vorhanden</v>
      </c>
      <c r="E1422" s="2">
        <f>IFERROR(VLOOKUP(ReportKeysStatus[[#This Row],[fehlende Schlagworte lt. VLB-Report]],KeysDNB[],4,FALSE),0)</f>
        <v>0</v>
      </c>
      <c r="F1422" s="3">
        <f>VLOOKUP(ReportKeysStatus[[#This Row],[fehlende Schlagworte lt. VLB-Report]],NoOfKeysVLB[],2,FALSE)</f>
        <v>0</v>
      </c>
      <c r="G1422" s="3">
        <f>ReportKeysStatus[[#This Row],['#KW DNB]]+ReportKeysStatus[[#This Row],['#KW VLB]]</f>
        <v>0</v>
      </c>
    </row>
    <row r="1423" spans="1:7" ht="21" customHeight="1" x14ac:dyDescent="0.25">
      <c r="A1423" s="4" t="s">
        <v>1421</v>
      </c>
      <c r="B1423" s="4" t="s">
        <v>10945</v>
      </c>
      <c r="C1423" s="2" t="str">
        <f>IFERROR(IF(LEN(VLOOKUP(ReportKeysStatus[[#This Row],[fehlende Schlagworte lt. VLB-Report]],KeysDNB[],1,FALSE)&gt;0),"ja"),"nein")</f>
        <v>nein</v>
      </c>
      <c r="D1423" s="2" t="str">
        <f>IFERROR(VLOOKUP(ReportKeysStatus[[#This Row],[fehlende Schlagworte lt. VLB-Report]],NoKeysAtDNB[],3,FALSE),"")</f>
        <v/>
      </c>
      <c r="E1423" s="2">
        <f>IFERROR(VLOOKUP(ReportKeysStatus[[#This Row],[fehlende Schlagworte lt. VLB-Report]],KeysDNB[],4,FALSE),0)</f>
        <v>0</v>
      </c>
      <c r="F1423" s="3">
        <f>VLOOKUP(ReportKeysStatus[[#This Row],[fehlende Schlagworte lt. VLB-Report]],NoOfKeysVLB[],2,FALSE)</f>
        <v>0</v>
      </c>
      <c r="G1423" s="3">
        <f>ReportKeysStatus[[#This Row],['#KW DNB]]+ReportKeysStatus[[#This Row],['#KW VLB]]</f>
        <v>0</v>
      </c>
    </row>
    <row r="1424" spans="1:7" ht="21" customHeight="1" x14ac:dyDescent="0.25">
      <c r="A1424" s="4" t="s">
        <v>1422</v>
      </c>
      <c r="B1424" s="4" t="s">
        <v>10945</v>
      </c>
      <c r="C1424" s="2" t="str">
        <f>IFERROR(IF(LEN(VLOOKUP(ReportKeysStatus[[#This Row],[fehlende Schlagworte lt. VLB-Report]],KeysDNB[],1,FALSE)&gt;0),"ja"),"nein")</f>
        <v>nein</v>
      </c>
      <c r="D1424" s="2" t="str">
        <f>IFERROR(VLOOKUP(ReportKeysStatus[[#This Row],[fehlende Schlagworte lt. VLB-Report]],NoKeysAtDNB[],3,FALSE),"")</f>
        <v>00_keine Schlagworte bei DNB vorhanden</v>
      </c>
      <c r="E1424" s="2">
        <f>IFERROR(VLOOKUP(ReportKeysStatus[[#This Row],[fehlende Schlagworte lt. VLB-Report]],KeysDNB[],4,FALSE),0)</f>
        <v>0</v>
      </c>
      <c r="F1424" s="3">
        <f>VLOOKUP(ReportKeysStatus[[#This Row],[fehlende Schlagworte lt. VLB-Report]],NoOfKeysVLB[],2,FALSE)</f>
        <v>0</v>
      </c>
      <c r="G1424" s="3">
        <f>ReportKeysStatus[[#This Row],['#KW DNB]]+ReportKeysStatus[[#This Row],['#KW VLB]]</f>
        <v>0</v>
      </c>
    </row>
    <row r="1425" spans="1:7" ht="21" customHeight="1" x14ac:dyDescent="0.25">
      <c r="A1425" s="4" t="s">
        <v>1423</v>
      </c>
      <c r="B1425" s="4" t="s">
        <v>10945</v>
      </c>
      <c r="C1425" s="2" t="str">
        <f>IFERROR(IF(LEN(VLOOKUP(ReportKeysStatus[[#This Row],[fehlende Schlagworte lt. VLB-Report]],KeysDNB[],1,FALSE)&gt;0),"ja"),"nein")</f>
        <v>ja</v>
      </c>
      <c r="D1425" s="2" t="str">
        <f>IFERROR(VLOOKUP(ReportKeysStatus[[#This Row],[fehlende Schlagworte lt. VLB-Report]],NoKeysAtDNB[],3,FALSE),"")</f>
        <v/>
      </c>
      <c r="E1425" s="2">
        <f>IFERROR(VLOOKUP(ReportKeysStatus[[#This Row],[fehlende Schlagworte lt. VLB-Report]],KeysDNB[],4,FALSE),0)</f>
        <v>3</v>
      </c>
      <c r="F1425" s="3">
        <f>VLOOKUP(ReportKeysStatus[[#This Row],[fehlende Schlagworte lt. VLB-Report]],NoOfKeysVLB[],2,FALSE)</f>
        <v>0</v>
      </c>
      <c r="G1425" s="3">
        <f>ReportKeysStatus[[#This Row],['#KW DNB]]+ReportKeysStatus[[#This Row],['#KW VLB]]</f>
        <v>3</v>
      </c>
    </row>
    <row r="1426" spans="1:7" ht="21" customHeight="1" x14ac:dyDescent="0.25">
      <c r="A1426" s="4" t="s">
        <v>1424</v>
      </c>
      <c r="B1426" s="4" t="s">
        <v>10945</v>
      </c>
      <c r="C1426" s="2" t="str">
        <f>IFERROR(IF(LEN(VLOOKUP(ReportKeysStatus[[#This Row],[fehlende Schlagworte lt. VLB-Report]],KeysDNB[],1,FALSE)&gt;0),"ja"),"nein")</f>
        <v>nein</v>
      </c>
      <c r="D1426" s="2" t="str">
        <f>IFERROR(VLOOKUP(ReportKeysStatus[[#This Row],[fehlende Schlagworte lt. VLB-Report]],NoKeysAtDNB[],3,FALSE),"")</f>
        <v/>
      </c>
      <c r="E1426" s="2">
        <f>IFERROR(VLOOKUP(ReportKeysStatus[[#This Row],[fehlende Schlagworte lt. VLB-Report]],KeysDNB[],4,FALSE),0)</f>
        <v>0</v>
      </c>
      <c r="F1426" s="3">
        <f>VLOOKUP(ReportKeysStatus[[#This Row],[fehlende Schlagworte lt. VLB-Report]],NoOfKeysVLB[],2,FALSE)</f>
        <v>0</v>
      </c>
      <c r="G1426" s="3">
        <f>ReportKeysStatus[[#This Row],['#KW DNB]]+ReportKeysStatus[[#This Row],['#KW VLB]]</f>
        <v>0</v>
      </c>
    </row>
    <row r="1427" spans="1:7" ht="21" customHeight="1" x14ac:dyDescent="0.25">
      <c r="A1427" s="4" t="s">
        <v>1425</v>
      </c>
      <c r="B1427" s="4" t="s">
        <v>10945</v>
      </c>
      <c r="C1427" s="2" t="str">
        <f>IFERROR(IF(LEN(VLOOKUP(ReportKeysStatus[[#This Row],[fehlende Schlagworte lt. VLB-Report]],KeysDNB[],1,FALSE)&gt;0),"ja"),"nein")</f>
        <v>nein</v>
      </c>
      <c r="D1427" s="2" t="str">
        <f>IFERROR(VLOOKUP(ReportKeysStatus[[#This Row],[fehlende Schlagworte lt. VLB-Report]],NoKeysAtDNB[],3,FALSE),"")</f>
        <v>00_keine Schlagworte bei DNB vorhanden</v>
      </c>
      <c r="E1427" s="2">
        <f>IFERROR(VLOOKUP(ReportKeysStatus[[#This Row],[fehlende Schlagworte lt. VLB-Report]],KeysDNB[],4,FALSE),0)</f>
        <v>0</v>
      </c>
      <c r="F1427" s="3">
        <f>VLOOKUP(ReportKeysStatus[[#This Row],[fehlende Schlagworte lt. VLB-Report]],NoOfKeysVLB[],2,FALSE)</f>
        <v>0</v>
      </c>
      <c r="G1427" s="3">
        <f>ReportKeysStatus[[#This Row],['#KW DNB]]+ReportKeysStatus[[#This Row],['#KW VLB]]</f>
        <v>0</v>
      </c>
    </row>
    <row r="1428" spans="1:7" ht="21" customHeight="1" x14ac:dyDescent="0.25">
      <c r="A1428" s="4" t="s">
        <v>1426</v>
      </c>
      <c r="B1428" s="4" t="s">
        <v>10945</v>
      </c>
      <c r="C1428" s="2" t="str">
        <f>IFERROR(IF(LEN(VLOOKUP(ReportKeysStatus[[#This Row],[fehlende Schlagworte lt. VLB-Report]],KeysDNB[],1,FALSE)&gt;0),"ja"),"nein")</f>
        <v>nein</v>
      </c>
      <c r="D1428" s="2" t="str">
        <f>IFERROR(VLOOKUP(ReportKeysStatus[[#This Row],[fehlende Schlagworte lt. VLB-Report]],NoKeysAtDNB[],3,FALSE),"")</f>
        <v>00_keine Schlagworte bei DNB vorhanden</v>
      </c>
      <c r="E1428" s="2">
        <f>IFERROR(VLOOKUP(ReportKeysStatus[[#This Row],[fehlende Schlagworte lt. VLB-Report]],KeysDNB[],4,FALSE),0)</f>
        <v>0</v>
      </c>
      <c r="F1428" s="3">
        <f>VLOOKUP(ReportKeysStatus[[#This Row],[fehlende Schlagworte lt. VLB-Report]],NoOfKeysVLB[],2,FALSE)</f>
        <v>2</v>
      </c>
      <c r="G1428" s="3">
        <f>ReportKeysStatus[[#This Row],['#KW DNB]]+ReportKeysStatus[[#This Row],['#KW VLB]]</f>
        <v>2</v>
      </c>
    </row>
    <row r="1429" spans="1:7" ht="21" customHeight="1" x14ac:dyDescent="0.25">
      <c r="A1429" s="4" t="s">
        <v>1427</v>
      </c>
      <c r="B1429" s="4" t="s">
        <v>10945</v>
      </c>
      <c r="C1429" s="2" t="str">
        <f>IFERROR(IF(LEN(VLOOKUP(ReportKeysStatus[[#This Row],[fehlende Schlagworte lt. VLB-Report]],KeysDNB[],1,FALSE)&gt;0),"ja"),"nein")</f>
        <v>nein</v>
      </c>
      <c r="D1429" s="2" t="str">
        <f>IFERROR(VLOOKUP(ReportKeysStatus[[#This Row],[fehlende Schlagworte lt. VLB-Report]],NoKeysAtDNB[],3,FALSE),"")</f>
        <v>00_keine Schlagworte bei DNB vorhanden</v>
      </c>
      <c r="E1429" s="2">
        <f>IFERROR(VLOOKUP(ReportKeysStatus[[#This Row],[fehlende Schlagworte lt. VLB-Report]],KeysDNB[],4,FALSE),0)</f>
        <v>0</v>
      </c>
      <c r="F1429" s="3">
        <f>VLOOKUP(ReportKeysStatus[[#This Row],[fehlende Schlagworte lt. VLB-Report]],NoOfKeysVLB[],2,FALSE)</f>
        <v>0</v>
      </c>
      <c r="G1429" s="3">
        <f>ReportKeysStatus[[#This Row],['#KW DNB]]+ReportKeysStatus[[#This Row],['#KW VLB]]</f>
        <v>0</v>
      </c>
    </row>
    <row r="1430" spans="1:7" ht="21" customHeight="1" x14ac:dyDescent="0.25">
      <c r="A1430" s="4" t="s">
        <v>1428</v>
      </c>
      <c r="B1430" s="4" t="s">
        <v>10945</v>
      </c>
      <c r="C1430" s="2" t="str">
        <f>IFERROR(IF(LEN(VLOOKUP(ReportKeysStatus[[#This Row],[fehlende Schlagworte lt. VLB-Report]],KeysDNB[],1,FALSE)&gt;0),"ja"),"nein")</f>
        <v>nein</v>
      </c>
      <c r="D1430" s="2" t="str">
        <f>IFERROR(VLOOKUP(ReportKeysStatus[[#This Row],[fehlende Schlagworte lt. VLB-Report]],NoKeysAtDNB[],3,FALSE),"")</f>
        <v>00_keine Schlagworte bei DNB vorhanden</v>
      </c>
      <c r="E1430" s="2">
        <f>IFERROR(VLOOKUP(ReportKeysStatus[[#This Row],[fehlende Schlagworte lt. VLB-Report]],KeysDNB[],4,FALSE),0)</f>
        <v>0</v>
      </c>
      <c r="F1430" s="3">
        <f>VLOOKUP(ReportKeysStatus[[#This Row],[fehlende Schlagworte lt. VLB-Report]],NoOfKeysVLB[],2,FALSE)</f>
        <v>0</v>
      </c>
      <c r="G1430" s="3">
        <f>ReportKeysStatus[[#This Row],['#KW DNB]]+ReportKeysStatus[[#This Row],['#KW VLB]]</f>
        <v>0</v>
      </c>
    </row>
    <row r="1431" spans="1:7" ht="21" customHeight="1" x14ac:dyDescent="0.25">
      <c r="A1431" s="4" t="s">
        <v>1429</v>
      </c>
      <c r="B1431" s="4" t="s">
        <v>10945</v>
      </c>
      <c r="C1431" s="2" t="str">
        <f>IFERROR(IF(LEN(VLOOKUP(ReportKeysStatus[[#This Row],[fehlende Schlagworte lt. VLB-Report]],KeysDNB[],1,FALSE)&gt;0),"ja"),"nein")</f>
        <v>nein</v>
      </c>
      <c r="D1431" s="2" t="str">
        <f>IFERROR(VLOOKUP(ReportKeysStatus[[#This Row],[fehlende Schlagworte lt. VLB-Report]],NoKeysAtDNB[],3,FALSE),"")</f>
        <v>00_keine Schlagworte bei DNB vorhanden</v>
      </c>
      <c r="E1431" s="2">
        <f>IFERROR(VLOOKUP(ReportKeysStatus[[#This Row],[fehlende Schlagworte lt. VLB-Report]],KeysDNB[],4,FALSE),0)</f>
        <v>0</v>
      </c>
      <c r="F1431" s="3">
        <f>VLOOKUP(ReportKeysStatus[[#This Row],[fehlende Schlagworte lt. VLB-Report]],NoOfKeysVLB[],2,FALSE)</f>
        <v>0</v>
      </c>
      <c r="G1431" s="3">
        <f>ReportKeysStatus[[#This Row],['#KW DNB]]+ReportKeysStatus[[#This Row],['#KW VLB]]</f>
        <v>0</v>
      </c>
    </row>
    <row r="1432" spans="1:7" ht="21" customHeight="1" x14ac:dyDescent="0.25">
      <c r="A1432" s="4" t="s">
        <v>1430</v>
      </c>
      <c r="B1432" s="4" t="s">
        <v>10945</v>
      </c>
      <c r="C1432" s="2" t="str">
        <f>IFERROR(IF(LEN(VLOOKUP(ReportKeysStatus[[#This Row],[fehlende Schlagworte lt. VLB-Report]],KeysDNB[],1,FALSE)&gt;0),"ja"),"nein")</f>
        <v>ja</v>
      </c>
      <c r="D1432" s="2" t="str">
        <f>IFERROR(VLOOKUP(ReportKeysStatus[[#This Row],[fehlende Schlagworte lt. VLB-Report]],NoKeysAtDNB[],3,FALSE),"")</f>
        <v/>
      </c>
      <c r="E1432" s="2">
        <f>IFERROR(VLOOKUP(ReportKeysStatus[[#This Row],[fehlende Schlagworte lt. VLB-Report]],KeysDNB[],4,FALSE),0)</f>
        <v>5</v>
      </c>
      <c r="F1432" s="3">
        <f>VLOOKUP(ReportKeysStatus[[#This Row],[fehlende Schlagworte lt. VLB-Report]],NoOfKeysVLB[],2,FALSE)</f>
        <v>0</v>
      </c>
      <c r="G1432" s="3">
        <f>ReportKeysStatus[[#This Row],['#KW DNB]]+ReportKeysStatus[[#This Row],['#KW VLB]]</f>
        <v>5</v>
      </c>
    </row>
    <row r="1433" spans="1:7" ht="21" customHeight="1" x14ac:dyDescent="0.25">
      <c r="A1433" s="4" t="s">
        <v>1431</v>
      </c>
      <c r="B1433" s="4" t="s">
        <v>10945</v>
      </c>
      <c r="C1433" s="2" t="str">
        <f>IFERROR(IF(LEN(VLOOKUP(ReportKeysStatus[[#This Row],[fehlende Schlagworte lt. VLB-Report]],KeysDNB[],1,FALSE)&gt;0),"ja"),"nein")</f>
        <v>ja</v>
      </c>
      <c r="D1433" s="2" t="str">
        <f>IFERROR(VLOOKUP(ReportKeysStatus[[#This Row],[fehlende Schlagworte lt. VLB-Report]],NoKeysAtDNB[],3,FALSE),"")</f>
        <v/>
      </c>
      <c r="E1433" s="2">
        <f>IFERROR(VLOOKUP(ReportKeysStatus[[#This Row],[fehlende Schlagworte lt. VLB-Report]],KeysDNB[],4,FALSE),0)</f>
        <v>3</v>
      </c>
      <c r="F1433" s="3">
        <f>VLOOKUP(ReportKeysStatus[[#This Row],[fehlende Schlagworte lt. VLB-Report]],NoOfKeysVLB[],2,FALSE)</f>
        <v>0</v>
      </c>
      <c r="G1433" s="3">
        <f>ReportKeysStatus[[#This Row],['#KW DNB]]+ReportKeysStatus[[#This Row],['#KW VLB]]</f>
        <v>3</v>
      </c>
    </row>
    <row r="1434" spans="1:7" ht="21" customHeight="1" x14ac:dyDescent="0.25">
      <c r="A1434" s="4" t="s">
        <v>1432</v>
      </c>
      <c r="B1434" s="4" t="s">
        <v>10945</v>
      </c>
      <c r="C1434" s="2" t="str">
        <f>IFERROR(IF(LEN(VLOOKUP(ReportKeysStatus[[#This Row],[fehlende Schlagworte lt. VLB-Report]],KeysDNB[],1,FALSE)&gt;0),"ja"),"nein")</f>
        <v>nein</v>
      </c>
      <c r="D1434" s="2" t="str">
        <f>IFERROR(VLOOKUP(ReportKeysStatus[[#This Row],[fehlende Schlagworte lt. VLB-Report]],NoKeysAtDNB[],3,FALSE),"")</f>
        <v>00_keine Schlagworte bei DNB vorhanden</v>
      </c>
      <c r="E1434" s="2">
        <f>IFERROR(VLOOKUP(ReportKeysStatus[[#This Row],[fehlende Schlagworte lt. VLB-Report]],KeysDNB[],4,FALSE),0)</f>
        <v>0</v>
      </c>
      <c r="F1434" s="3">
        <f>VLOOKUP(ReportKeysStatus[[#This Row],[fehlende Schlagworte lt. VLB-Report]],NoOfKeysVLB[],2,FALSE)</f>
        <v>0</v>
      </c>
      <c r="G1434" s="3">
        <f>ReportKeysStatus[[#This Row],['#KW DNB]]+ReportKeysStatus[[#This Row],['#KW VLB]]</f>
        <v>0</v>
      </c>
    </row>
    <row r="1435" spans="1:7" ht="21" customHeight="1" x14ac:dyDescent="0.25">
      <c r="A1435" s="4" t="s">
        <v>1433</v>
      </c>
      <c r="B1435" s="4" t="s">
        <v>10945</v>
      </c>
      <c r="C1435" s="2" t="str">
        <f>IFERROR(IF(LEN(VLOOKUP(ReportKeysStatus[[#This Row],[fehlende Schlagworte lt. VLB-Report]],KeysDNB[],1,FALSE)&gt;0),"ja"),"nein")</f>
        <v>nein</v>
      </c>
      <c r="D1435" s="2" t="str">
        <f>IFERROR(VLOOKUP(ReportKeysStatus[[#This Row],[fehlende Schlagworte lt. VLB-Report]],NoKeysAtDNB[],3,FALSE),"")</f>
        <v/>
      </c>
      <c r="E1435" s="2">
        <f>IFERROR(VLOOKUP(ReportKeysStatus[[#This Row],[fehlende Schlagworte lt. VLB-Report]],KeysDNB[],4,FALSE),0)</f>
        <v>0</v>
      </c>
      <c r="F1435" s="3">
        <f>VLOOKUP(ReportKeysStatus[[#This Row],[fehlende Schlagworte lt. VLB-Report]],NoOfKeysVLB[],2,FALSE)</f>
        <v>2</v>
      </c>
      <c r="G1435" s="3">
        <f>ReportKeysStatus[[#This Row],['#KW DNB]]+ReportKeysStatus[[#This Row],['#KW VLB]]</f>
        <v>2</v>
      </c>
    </row>
    <row r="1436" spans="1:7" ht="21" customHeight="1" x14ac:dyDescent="0.25">
      <c r="A1436" s="4" t="s">
        <v>1434</v>
      </c>
      <c r="B1436" s="4" t="s">
        <v>10945</v>
      </c>
      <c r="C1436" s="2" t="str">
        <f>IFERROR(IF(LEN(VLOOKUP(ReportKeysStatus[[#This Row],[fehlende Schlagworte lt. VLB-Report]],KeysDNB[],1,FALSE)&gt;0),"ja"),"nein")</f>
        <v>ja</v>
      </c>
      <c r="D1436" s="2" t="str">
        <f>IFERROR(VLOOKUP(ReportKeysStatus[[#This Row],[fehlende Schlagworte lt. VLB-Report]],NoKeysAtDNB[],3,FALSE),"")</f>
        <v/>
      </c>
      <c r="E1436" s="2">
        <f>IFERROR(VLOOKUP(ReportKeysStatus[[#This Row],[fehlende Schlagworte lt. VLB-Report]],KeysDNB[],4,FALSE),0)</f>
        <v>6</v>
      </c>
      <c r="F1436" s="3">
        <f>VLOOKUP(ReportKeysStatus[[#This Row],[fehlende Schlagworte lt. VLB-Report]],NoOfKeysVLB[],2,FALSE)</f>
        <v>0</v>
      </c>
      <c r="G1436" s="3">
        <f>ReportKeysStatus[[#This Row],['#KW DNB]]+ReportKeysStatus[[#This Row],['#KW VLB]]</f>
        <v>6</v>
      </c>
    </row>
    <row r="1437" spans="1:7" ht="21" customHeight="1" x14ac:dyDescent="0.25">
      <c r="A1437" s="4" t="s">
        <v>1435</v>
      </c>
      <c r="B1437" s="4" t="s">
        <v>10945</v>
      </c>
      <c r="C1437" s="2" t="str">
        <f>IFERROR(IF(LEN(VLOOKUP(ReportKeysStatus[[#This Row],[fehlende Schlagworte lt. VLB-Report]],KeysDNB[],1,FALSE)&gt;0),"ja"),"nein")</f>
        <v>nein</v>
      </c>
      <c r="D1437" s="2" t="str">
        <f>IFERROR(VLOOKUP(ReportKeysStatus[[#This Row],[fehlende Schlagworte lt. VLB-Report]],NoKeysAtDNB[],3,FALSE),"")</f>
        <v>00_keine Schlagworte bei DNB vorhanden</v>
      </c>
      <c r="E1437" s="2">
        <f>IFERROR(VLOOKUP(ReportKeysStatus[[#This Row],[fehlende Schlagworte lt. VLB-Report]],KeysDNB[],4,FALSE),0)</f>
        <v>0</v>
      </c>
      <c r="F1437" s="3">
        <f>VLOOKUP(ReportKeysStatus[[#This Row],[fehlende Schlagworte lt. VLB-Report]],NoOfKeysVLB[],2,FALSE)</f>
        <v>0</v>
      </c>
      <c r="G1437" s="3">
        <f>ReportKeysStatus[[#This Row],['#KW DNB]]+ReportKeysStatus[[#This Row],['#KW VLB]]</f>
        <v>0</v>
      </c>
    </row>
    <row r="1438" spans="1:7" ht="21" customHeight="1" x14ac:dyDescent="0.25">
      <c r="A1438" s="4" t="s">
        <v>1436</v>
      </c>
      <c r="B1438" s="4" t="s">
        <v>10945</v>
      </c>
      <c r="C1438" s="2" t="str">
        <f>IFERROR(IF(LEN(VLOOKUP(ReportKeysStatus[[#This Row],[fehlende Schlagworte lt. VLB-Report]],KeysDNB[],1,FALSE)&gt;0),"ja"),"nein")</f>
        <v>nein</v>
      </c>
      <c r="D1438" s="2" t="str">
        <f>IFERROR(VLOOKUP(ReportKeysStatus[[#This Row],[fehlende Schlagworte lt. VLB-Report]],NoKeysAtDNB[],3,FALSE),"")</f>
        <v>00_keine Schlagworte bei DNB vorhanden</v>
      </c>
      <c r="E1438" s="2">
        <f>IFERROR(VLOOKUP(ReportKeysStatus[[#This Row],[fehlende Schlagworte lt. VLB-Report]],KeysDNB[],4,FALSE),0)</f>
        <v>0</v>
      </c>
      <c r="F1438" s="3">
        <f>VLOOKUP(ReportKeysStatus[[#This Row],[fehlende Schlagworte lt. VLB-Report]],NoOfKeysVLB[],2,FALSE)</f>
        <v>0</v>
      </c>
      <c r="G1438" s="3">
        <f>ReportKeysStatus[[#This Row],['#KW DNB]]+ReportKeysStatus[[#This Row],['#KW VLB]]</f>
        <v>0</v>
      </c>
    </row>
    <row r="1439" spans="1:7" ht="21" customHeight="1" x14ac:dyDescent="0.25">
      <c r="A1439" s="4" t="s">
        <v>1437</v>
      </c>
      <c r="B1439" s="4" t="s">
        <v>10945</v>
      </c>
      <c r="C1439" s="2" t="str">
        <f>IFERROR(IF(LEN(VLOOKUP(ReportKeysStatus[[#This Row],[fehlende Schlagworte lt. VLB-Report]],KeysDNB[],1,FALSE)&gt;0),"ja"),"nein")</f>
        <v>nein</v>
      </c>
      <c r="D1439" s="2" t="str">
        <f>IFERROR(VLOOKUP(ReportKeysStatus[[#This Row],[fehlende Schlagworte lt. VLB-Report]],NoKeysAtDNB[],3,FALSE),"")</f>
        <v>00_keine Schlagworte bei DNB vorhanden</v>
      </c>
      <c r="E1439" s="2">
        <f>IFERROR(VLOOKUP(ReportKeysStatus[[#This Row],[fehlende Schlagworte lt. VLB-Report]],KeysDNB[],4,FALSE),0)</f>
        <v>0</v>
      </c>
      <c r="F1439" s="3">
        <f>VLOOKUP(ReportKeysStatus[[#This Row],[fehlende Schlagworte lt. VLB-Report]],NoOfKeysVLB[],2,FALSE)</f>
        <v>0</v>
      </c>
      <c r="G1439" s="3">
        <f>ReportKeysStatus[[#This Row],['#KW DNB]]+ReportKeysStatus[[#This Row],['#KW VLB]]</f>
        <v>0</v>
      </c>
    </row>
    <row r="1440" spans="1:7" ht="21" customHeight="1" x14ac:dyDescent="0.25">
      <c r="A1440" s="4" t="s">
        <v>1438</v>
      </c>
      <c r="B1440" s="4" t="s">
        <v>10945</v>
      </c>
      <c r="C1440" s="2" t="str">
        <f>IFERROR(IF(LEN(VLOOKUP(ReportKeysStatus[[#This Row],[fehlende Schlagworte lt. VLB-Report]],KeysDNB[],1,FALSE)&gt;0),"ja"),"nein")</f>
        <v>nein</v>
      </c>
      <c r="D1440" s="2" t="str">
        <f>IFERROR(VLOOKUP(ReportKeysStatus[[#This Row],[fehlende Schlagworte lt. VLB-Report]],NoKeysAtDNB[],3,FALSE),"")</f>
        <v/>
      </c>
      <c r="E1440" s="2">
        <f>IFERROR(VLOOKUP(ReportKeysStatus[[#This Row],[fehlende Schlagworte lt. VLB-Report]],KeysDNB[],4,FALSE),0)</f>
        <v>0</v>
      </c>
      <c r="F1440" s="3">
        <f>VLOOKUP(ReportKeysStatus[[#This Row],[fehlende Schlagworte lt. VLB-Report]],NoOfKeysVLB[],2,FALSE)</f>
        <v>0</v>
      </c>
      <c r="G1440" s="3">
        <f>ReportKeysStatus[[#This Row],['#KW DNB]]+ReportKeysStatus[[#This Row],['#KW VLB]]</f>
        <v>0</v>
      </c>
    </row>
    <row r="1441" spans="1:7" ht="21" customHeight="1" x14ac:dyDescent="0.25">
      <c r="A1441" s="4" t="s">
        <v>1439</v>
      </c>
      <c r="B1441" s="4" t="s">
        <v>10945</v>
      </c>
      <c r="C1441" s="2" t="str">
        <f>IFERROR(IF(LEN(VLOOKUP(ReportKeysStatus[[#This Row],[fehlende Schlagworte lt. VLB-Report]],KeysDNB[],1,FALSE)&gt;0),"ja"),"nein")</f>
        <v>ja</v>
      </c>
      <c r="D1441" s="2" t="str">
        <f>IFERROR(VLOOKUP(ReportKeysStatus[[#This Row],[fehlende Schlagworte lt. VLB-Report]],NoKeysAtDNB[],3,FALSE),"")</f>
        <v/>
      </c>
      <c r="E1441" s="2">
        <f>IFERROR(VLOOKUP(ReportKeysStatus[[#This Row],[fehlende Schlagworte lt. VLB-Report]],KeysDNB[],4,FALSE),0)</f>
        <v>1</v>
      </c>
      <c r="F1441" s="3">
        <f>VLOOKUP(ReportKeysStatus[[#This Row],[fehlende Schlagworte lt. VLB-Report]],NoOfKeysVLB[],2,FALSE)</f>
        <v>2</v>
      </c>
      <c r="G1441" s="3">
        <f>ReportKeysStatus[[#This Row],['#KW DNB]]+ReportKeysStatus[[#This Row],['#KW VLB]]</f>
        <v>3</v>
      </c>
    </row>
    <row r="1442" spans="1:7" ht="21" customHeight="1" x14ac:dyDescent="0.25">
      <c r="A1442" s="4" t="s">
        <v>1440</v>
      </c>
      <c r="B1442" s="4" t="s">
        <v>10945</v>
      </c>
      <c r="C1442" s="2" t="str">
        <f>IFERROR(IF(LEN(VLOOKUP(ReportKeysStatus[[#This Row],[fehlende Schlagworte lt. VLB-Report]],KeysDNB[],1,FALSE)&gt;0),"ja"),"nein")</f>
        <v>nein</v>
      </c>
      <c r="D1442" s="2" t="str">
        <f>IFERROR(VLOOKUP(ReportKeysStatus[[#This Row],[fehlende Schlagworte lt. VLB-Report]],NoKeysAtDNB[],3,FALSE),"")</f>
        <v>00_keine Schlagworte bei DNB vorhanden</v>
      </c>
      <c r="E1442" s="2">
        <f>IFERROR(VLOOKUP(ReportKeysStatus[[#This Row],[fehlende Schlagworte lt. VLB-Report]],KeysDNB[],4,FALSE),0)</f>
        <v>0</v>
      </c>
      <c r="F1442" s="3">
        <f>VLOOKUP(ReportKeysStatus[[#This Row],[fehlende Schlagworte lt. VLB-Report]],NoOfKeysVLB[],2,FALSE)</f>
        <v>2</v>
      </c>
      <c r="G1442" s="3">
        <f>ReportKeysStatus[[#This Row],['#KW DNB]]+ReportKeysStatus[[#This Row],['#KW VLB]]</f>
        <v>2</v>
      </c>
    </row>
    <row r="1443" spans="1:7" ht="21" customHeight="1" x14ac:dyDescent="0.25">
      <c r="A1443" s="4" t="s">
        <v>1441</v>
      </c>
      <c r="B1443" s="4" t="s">
        <v>10945</v>
      </c>
      <c r="C1443" s="2" t="str">
        <f>IFERROR(IF(LEN(VLOOKUP(ReportKeysStatus[[#This Row],[fehlende Schlagworte lt. VLB-Report]],KeysDNB[],1,FALSE)&gt;0),"ja"),"nein")</f>
        <v>nein</v>
      </c>
      <c r="D1443" s="2" t="str">
        <f>IFERROR(VLOOKUP(ReportKeysStatus[[#This Row],[fehlende Schlagworte lt. VLB-Report]],NoKeysAtDNB[],3,FALSE),"")</f>
        <v>00_keine Schlagworte bei DNB vorhanden</v>
      </c>
      <c r="E1443" s="2">
        <f>IFERROR(VLOOKUP(ReportKeysStatus[[#This Row],[fehlende Schlagworte lt. VLB-Report]],KeysDNB[],4,FALSE),0)</f>
        <v>0</v>
      </c>
      <c r="F1443" s="3">
        <f>VLOOKUP(ReportKeysStatus[[#This Row],[fehlende Schlagworte lt. VLB-Report]],NoOfKeysVLB[],2,FALSE)</f>
        <v>2</v>
      </c>
      <c r="G1443" s="3">
        <f>ReportKeysStatus[[#This Row],['#KW DNB]]+ReportKeysStatus[[#This Row],['#KW VLB]]</f>
        <v>2</v>
      </c>
    </row>
    <row r="1444" spans="1:7" ht="21" customHeight="1" x14ac:dyDescent="0.25">
      <c r="A1444" s="4" t="s">
        <v>1442</v>
      </c>
      <c r="B1444" s="4" t="s">
        <v>10945</v>
      </c>
      <c r="C1444" s="2" t="str">
        <f>IFERROR(IF(LEN(VLOOKUP(ReportKeysStatus[[#This Row],[fehlende Schlagworte lt. VLB-Report]],KeysDNB[],1,FALSE)&gt;0),"ja"),"nein")</f>
        <v>nein</v>
      </c>
      <c r="D1444" s="2" t="str">
        <f>IFERROR(VLOOKUP(ReportKeysStatus[[#This Row],[fehlende Schlagworte lt. VLB-Report]],NoKeysAtDNB[],3,FALSE),"")</f>
        <v>00_keine Schlagworte bei DNB vorhanden</v>
      </c>
      <c r="E1444" s="2">
        <f>IFERROR(VLOOKUP(ReportKeysStatus[[#This Row],[fehlende Schlagworte lt. VLB-Report]],KeysDNB[],4,FALSE),0)</f>
        <v>0</v>
      </c>
      <c r="F1444" s="3">
        <f>VLOOKUP(ReportKeysStatus[[#This Row],[fehlende Schlagworte lt. VLB-Report]],NoOfKeysVLB[],2,FALSE)</f>
        <v>0</v>
      </c>
      <c r="G1444" s="3">
        <f>ReportKeysStatus[[#This Row],['#KW DNB]]+ReportKeysStatus[[#This Row],['#KW VLB]]</f>
        <v>0</v>
      </c>
    </row>
    <row r="1445" spans="1:7" ht="21" customHeight="1" x14ac:dyDescent="0.25">
      <c r="A1445" s="4" t="s">
        <v>1443</v>
      </c>
      <c r="B1445" s="4" t="s">
        <v>10945</v>
      </c>
      <c r="C1445" s="2" t="str">
        <f>IFERROR(IF(LEN(VLOOKUP(ReportKeysStatus[[#This Row],[fehlende Schlagworte lt. VLB-Report]],KeysDNB[],1,FALSE)&gt;0),"ja"),"nein")</f>
        <v>nein</v>
      </c>
      <c r="D1445" s="2" t="str">
        <f>IFERROR(VLOOKUP(ReportKeysStatus[[#This Row],[fehlende Schlagworte lt. VLB-Report]],NoKeysAtDNB[],3,FALSE),"")</f>
        <v>00_keine Schlagworte bei DNB vorhanden</v>
      </c>
      <c r="E1445" s="2">
        <f>IFERROR(VLOOKUP(ReportKeysStatus[[#This Row],[fehlende Schlagworte lt. VLB-Report]],KeysDNB[],4,FALSE),0)</f>
        <v>0</v>
      </c>
      <c r="F1445" s="3">
        <f>VLOOKUP(ReportKeysStatus[[#This Row],[fehlende Schlagworte lt. VLB-Report]],NoOfKeysVLB[],2,FALSE)</f>
        <v>0</v>
      </c>
      <c r="G1445" s="3">
        <f>ReportKeysStatus[[#This Row],['#KW DNB]]+ReportKeysStatus[[#This Row],['#KW VLB]]</f>
        <v>0</v>
      </c>
    </row>
    <row r="1446" spans="1:7" ht="21" customHeight="1" x14ac:dyDescent="0.25">
      <c r="A1446" s="4" t="s">
        <v>1444</v>
      </c>
      <c r="B1446" s="4" t="s">
        <v>10945</v>
      </c>
      <c r="C1446" s="2" t="str">
        <f>IFERROR(IF(LEN(VLOOKUP(ReportKeysStatus[[#This Row],[fehlende Schlagworte lt. VLB-Report]],KeysDNB[],1,FALSE)&gt;0),"ja"),"nein")</f>
        <v>nein</v>
      </c>
      <c r="D1446" s="2" t="str">
        <f>IFERROR(VLOOKUP(ReportKeysStatus[[#This Row],[fehlende Schlagworte lt. VLB-Report]],NoKeysAtDNB[],3,FALSE),"")</f>
        <v/>
      </c>
      <c r="E1446" s="2">
        <f>IFERROR(VLOOKUP(ReportKeysStatus[[#This Row],[fehlende Schlagworte lt. VLB-Report]],KeysDNB[],4,FALSE),0)</f>
        <v>0</v>
      </c>
      <c r="F1446" s="3">
        <f>VLOOKUP(ReportKeysStatus[[#This Row],[fehlende Schlagworte lt. VLB-Report]],NoOfKeysVLB[],2,FALSE)</f>
        <v>0</v>
      </c>
      <c r="G1446" s="3">
        <f>ReportKeysStatus[[#This Row],['#KW DNB]]+ReportKeysStatus[[#This Row],['#KW VLB]]</f>
        <v>0</v>
      </c>
    </row>
    <row r="1447" spans="1:7" ht="21" customHeight="1" x14ac:dyDescent="0.25">
      <c r="A1447" s="4" t="s">
        <v>9832</v>
      </c>
      <c r="B1447" s="4" t="s">
        <v>10946</v>
      </c>
      <c r="C1447" s="3" t="str">
        <f>IFERROR(IF(LEN(VLOOKUP(ReportKeysStatus[[#This Row],[fehlende Schlagworte lt. VLB-Report]],KeysDNB[],1,FALSE)&gt;0),"ja"),"nein")</f>
        <v>ja</v>
      </c>
      <c r="D1447" s="3" t="str">
        <f>IFERROR(VLOOKUP(ReportKeysStatus[[#This Row],[fehlende Schlagworte lt. VLB-Report]],NoKeysAtDNB[],3,FALSE),"")</f>
        <v/>
      </c>
      <c r="E1447" s="3">
        <f>IFERROR(VLOOKUP(ReportKeysStatus[[#This Row],[fehlende Schlagworte lt. VLB-Report]],KeysDNB[],4,FALSE),0)</f>
        <v>1</v>
      </c>
      <c r="F1447" s="3">
        <f>VLOOKUP(ReportKeysStatus[[#This Row],[fehlende Schlagworte lt. VLB-Report]],NoOfKeysVLB[],2,FALSE)</f>
        <v>1</v>
      </c>
      <c r="G1447" s="3">
        <f>ReportKeysStatus[[#This Row],['#KW DNB]]+ReportKeysStatus[[#This Row],['#KW VLB]]</f>
        <v>2</v>
      </c>
    </row>
    <row r="1448" spans="1:7" ht="21" customHeight="1" x14ac:dyDescent="0.25">
      <c r="A1448" s="4" t="s">
        <v>9844</v>
      </c>
      <c r="B1448" s="4" t="s">
        <v>10946</v>
      </c>
      <c r="C1448" s="3" t="str">
        <f>IFERROR(IF(LEN(VLOOKUP(ReportKeysStatus[[#This Row],[fehlende Schlagworte lt. VLB-Report]],KeysDNB[],1,FALSE)&gt;0),"ja"),"nein")</f>
        <v>ja</v>
      </c>
      <c r="D1448" s="3" t="str">
        <f>IFERROR(VLOOKUP(ReportKeysStatus[[#This Row],[fehlende Schlagworte lt. VLB-Report]],NoKeysAtDNB[],3,FALSE),"")</f>
        <v/>
      </c>
      <c r="E1448" s="3">
        <f>IFERROR(VLOOKUP(ReportKeysStatus[[#This Row],[fehlende Schlagworte lt. VLB-Report]],KeysDNB[],4,FALSE),0)</f>
        <v>3</v>
      </c>
      <c r="F1448" s="3">
        <f>VLOOKUP(ReportKeysStatus[[#This Row],[fehlende Schlagworte lt. VLB-Report]],NoOfKeysVLB[],2,FALSE)</f>
        <v>0</v>
      </c>
      <c r="G1448" s="3">
        <f>ReportKeysStatus[[#This Row],['#KW DNB]]+ReportKeysStatus[[#This Row],['#KW VLB]]</f>
        <v>3</v>
      </c>
    </row>
    <row r="1449" spans="1:7" ht="21" customHeight="1" x14ac:dyDescent="0.25">
      <c r="A1449" s="4" t="s">
        <v>9843</v>
      </c>
      <c r="B1449" s="4" t="s">
        <v>10946</v>
      </c>
      <c r="C1449" s="3" t="str">
        <f>IFERROR(IF(LEN(VLOOKUP(ReportKeysStatus[[#This Row],[fehlende Schlagworte lt. VLB-Report]],KeysDNB[],1,FALSE)&gt;0),"ja"),"nein")</f>
        <v>ja</v>
      </c>
      <c r="D1449" s="3" t="str">
        <f>IFERROR(VLOOKUP(ReportKeysStatus[[#This Row],[fehlende Schlagworte lt. VLB-Report]],NoKeysAtDNB[],3,FALSE),"")</f>
        <v/>
      </c>
      <c r="E1449" s="3">
        <f>IFERROR(VLOOKUP(ReportKeysStatus[[#This Row],[fehlende Schlagworte lt. VLB-Report]],KeysDNB[],4,FALSE),0)</f>
        <v>3</v>
      </c>
      <c r="F1449" s="3">
        <f>VLOOKUP(ReportKeysStatus[[#This Row],[fehlende Schlagworte lt. VLB-Report]],NoOfKeysVLB[],2,FALSE)</f>
        <v>0</v>
      </c>
      <c r="G1449" s="3">
        <f>ReportKeysStatus[[#This Row],['#KW DNB]]+ReportKeysStatus[[#This Row],['#KW VLB]]</f>
        <v>3</v>
      </c>
    </row>
    <row r="1450" spans="1:7" ht="21" customHeight="1" x14ac:dyDescent="0.25">
      <c r="A1450" s="4" t="s">
        <v>9868</v>
      </c>
      <c r="B1450" s="4" t="s">
        <v>10946</v>
      </c>
      <c r="C1450" s="3" t="str">
        <f>IFERROR(IF(LEN(VLOOKUP(ReportKeysStatus[[#This Row],[fehlende Schlagworte lt. VLB-Report]],KeysDNB[],1,FALSE)&gt;0),"ja"),"nein")</f>
        <v>ja</v>
      </c>
      <c r="D1450" s="3" t="str">
        <f>IFERROR(VLOOKUP(ReportKeysStatus[[#This Row],[fehlende Schlagworte lt. VLB-Report]],NoKeysAtDNB[],3,FALSE),"")</f>
        <v/>
      </c>
      <c r="E1450" s="3">
        <f>IFERROR(VLOOKUP(ReportKeysStatus[[#This Row],[fehlende Schlagworte lt. VLB-Report]],KeysDNB[],4,FALSE),0)</f>
        <v>8</v>
      </c>
      <c r="F1450" s="3">
        <f>VLOOKUP(ReportKeysStatus[[#This Row],[fehlende Schlagworte lt. VLB-Report]],NoOfKeysVLB[],2,FALSE)</f>
        <v>2</v>
      </c>
      <c r="G1450" s="3">
        <f>ReportKeysStatus[[#This Row],['#KW DNB]]+ReportKeysStatus[[#This Row],['#KW VLB]]</f>
        <v>10</v>
      </c>
    </row>
    <row r="1451" spans="1:7" ht="21" customHeight="1" x14ac:dyDescent="0.25">
      <c r="A1451" s="4" t="s">
        <v>9870</v>
      </c>
      <c r="B1451" s="4" t="s">
        <v>10946</v>
      </c>
      <c r="C1451" s="3" t="str">
        <f>IFERROR(IF(LEN(VLOOKUP(ReportKeysStatus[[#This Row],[fehlende Schlagworte lt. VLB-Report]],KeysDNB[],1,FALSE)&gt;0),"ja"),"nein")</f>
        <v>ja</v>
      </c>
      <c r="D1451" s="3" t="str">
        <f>IFERROR(VLOOKUP(ReportKeysStatus[[#This Row],[fehlende Schlagworte lt. VLB-Report]],NoKeysAtDNB[],3,FALSE),"")</f>
        <v/>
      </c>
      <c r="E1451" s="3">
        <f>IFERROR(VLOOKUP(ReportKeysStatus[[#This Row],[fehlende Schlagworte lt. VLB-Report]],KeysDNB[],4,FALSE),0)</f>
        <v>3</v>
      </c>
      <c r="F1451" s="3">
        <f>VLOOKUP(ReportKeysStatus[[#This Row],[fehlende Schlagworte lt. VLB-Report]],NoOfKeysVLB[],2,FALSE)</f>
        <v>0</v>
      </c>
      <c r="G1451" s="3">
        <f>ReportKeysStatus[[#This Row],['#KW DNB]]+ReportKeysStatus[[#This Row],['#KW VLB]]</f>
        <v>3</v>
      </c>
    </row>
    <row r="1452" spans="1:7" ht="21" customHeight="1" x14ac:dyDescent="0.25">
      <c r="A1452" s="4" t="s">
        <v>9829</v>
      </c>
      <c r="B1452" s="4" t="s">
        <v>10946</v>
      </c>
      <c r="C1452" s="3" t="str">
        <f>IFERROR(IF(LEN(VLOOKUP(ReportKeysStatus[[#This Row],[fehlende Schlagworte lt. VLB-Report]],KeysDNB[],1,FALSE)&gt;0),"ja"),"nein")</f>
        <v>ja</v>
      </c>
      <c r="D1452" s="3" t="str">
        <f>IFERROR(VLOOKUP(ReportKeysStatus[[#This Row],[fehlende Schlagworte lt. VLB-Report]],NoKeysAtDNB[],3,FALSE),"")</f>
        <v/>
      </c>
      <c r="E1452" s="3">
        <f>IFERROR(VLOOKUP(ReportKeysStatus[[#This Row],[fehlende Schlagworte lt. VLB-Report]],KeysDNB[],4,FALSE),0)</f>
        <v>6</v>
      </c>
      <c r="F1452" s="3">
        <f>VLOOKUP(ReportKeysStatus[[#This Row],[fehlende Schlagworte lt. VLB-Report]],NoOfKeysVLB[],2,FALSE)</f>
        <v>0</v>
      </c>
      <c r="G1452" s="3">
        <f>ReportKeysStatus[[#This Row],['#KW DNB]]+ReportKeysStatus[[#This Row],['#KW VLB]]</f>
        <v>6</v>
      </c>
    </row>
    <row r="1453" spans="1:7" ht="21" customHeight="1" x14ac:dyDescent="0.25">
      <c r="A1453" s="4" t="s">
        <v>9878</v>
      </c>
      <c r="B1453" s="4" t="s">
        <v>10946</v>
      </c>
      <c r="C1453" s="3" t="str">
        <f>IFERROR(IF(LEN(VLOOKUP(ReportKeysStatus[[#This Row],[fehlende Schlagworte lt. VLB-Report]],KeysDNB[],1,FALSE)&gt;0),"ja"),"nein")</f>
        <v>ja</v>
      </c>
      <c r="D1453" s="3" t="str">
        <f>IFERROR(VLOOKUP(ReportKeysStatus[[#This Row],[fehlende Schlagworte lt. VLB-Report]],NoKeysAtDNB[],3,FALSE),"")</f>
        <v/>
      </c>
      <c r="E1453" s="3">
        <f>IFERROR(VLOOKUP(ReportKeysStatus[[#This Row],[fehlende Schlagworte lt. VLB-Report]],KeysDNB[],4,FALSE),0)</f>
        <v>5</v>
      </c>
      <c r="F1453" s="3">
        <f>VLOOKUP(ReportKeysStatus[[#This Row],[fehlende Schlagworte lt. VLB-Report]],NoOfKeysVLB[],2,FALSE)</f>
        <v>0</v>
      </c>
      <c r="G1453" s="3">
        <f>ReportKeysStatus[[#This Row],['#KW DNB]]+ReportKeysStatus[[#This Row],['#KW VLB]]</f>
        <v>5</v>
      </c>
    </row>
    <row r="1454" spans="1:7" ht="21" customHeight="1" x14ac:dyDescent="0.25">
      <c r="A1454" s="4" t="s">
        <v>9867</v>
      </c>
      <c r="B1454" s="4" t="s">
        <v>10946</v>
      </c>
      <c r="C1454" s="3" t="str">
        <f>IFERROR(IF(LEN(VLOOKUP(ReportKeysStatus[[#This Row],[fehlende Schlagworte lt. VLB-Report]],KeysDNB[],1,FALSE)&gt;0),"ja"),"nein")</f>
        <v>ja</v>
      </c>
      <c r="D1454" s="3" t="str">
        <f>IFERROR(VLOOKUP(ReportKeysStatus[[#This Row],[fehlende Schlagworte lt. VLB-Report]],NoKeysAtDNB[],3,FALSE),"")</f>
        <v/>
      </c>
      <c r="E1454" s="3">
        <f>IFERROR(VLOOKUP(ReportKeysStatus[[#This Row],[fehlende Schlagworte lt. VLB-Report]],KeysDNB[],4,FALSE),0)</f>
        <v>4</v>
      </c>
      <c r="F1454" s="3">
        <f>VLOOKUP(ReportKeysStatus[[#This Row],[fehlende Schlagworte lt. VLB-Report]],NoOfKeysVLB[],2,FALSE)</f>
        <v>0</v>
      </c>
      <c r="G1454" s="3">
        <f>ReportKeysStatus[[#This Row],['#KW DNB]]+ReportKeysStatus[[#This Row],['#KW VLB]]</f>
        <v>4</v>
      </c>
    </row>
    <row r="1455" spans="1:7" ht="21" customHeight="1" x14ac:dyDescent="0.25">
      <c r="A1455" s="4" t="s">
        <v>9849</v>
      </c>
      <c r="B1455" s="4" t="s">
        <v>10946</v>
      </c>
      <c r="C1455" s="3" t="str">
        <f>IFERROR(IF(LEN(VLOOKUP(ReportKeysStatus[[#This Row],[fehlende Schlagworte lt. VLB-Report]],KeysDNB[],1,FALSE)&gt;0),"ja"),"nein")</f>
        <v>ja</v>
      </c>
      <c r="D1455" s="3" t="str">
        <f>IFERROR(VLOOKUP(ReportKeysStatus[[#This Row],[fehlende Schlagworte lt. VLB-Report]],NoKeysAtDNB[],3,FALSE),"")</f>
        <v/>
      </c>
      <c r="E1455" s="3">
        <f>IFERROR(VLOOKUP(ReportKeysStatus[[#This Row],[fehlende Schlagworte lt. VLB-Report]],KeysDNB[],4,FALSE),0)</f>
        <v>2</v>
      </c>
      <c r="F1455" s="3">
        <f>VLOOKUP(ReportKeysStatus[[#This Row],[fehlende Schlagworte lt. VLB-Report]],NoOfKeysVLB[],2,FALSE)</f>
        <v>0</v>
      </c>
      <c r="G1455" s="3">
        <f>ReportKeysStatus[[#This Row],['#KW DNB]]+ReportKeysStatus[[#This Row],['#KW VLB]]</f>
        <v>2</v>
      </c>
    </row>
    <row r="1456" spans="1:7" ht="21" customHeight="1" x14ac:dyDescent="0.25">
      <c r="A1456" s="4" t="s">
        <v>9862</v>
      </c>
      <c r="B1456" s="4" t="s">
        <v>10946</v>
      </c>
      <c r="C1456" s="3" t="str">
        <f>IFERROR(IF(LEN(VLOOKUP(ReportKeysStatus[[#This Row],[fehlende Schlagworte lt. VLB-Report]],KeysDNB[],1,FALSE)&gt;0),"ja"),"nein")</f>
        <v>nein</v>
      </c>
      <c r="D1456" s="3" t="str">
        <f>IFERROR(VLOOKUP(ReportKeysStatus[[#This Row],[fehlende Schlagworte lt. VLB-Report]],NoKeysAtDNB[],3,FALSE),"")</f>
        <v>00_keine Schlagworte bei DNB vorhanden</v>
      </c>
      <c r="E1456" s="3">
        <f>IFERROR(VLOOKUP(ReportKeysStatus[[#This Row],[fehlende Schlagworte lt. VLB-Report]],KeysDNB[],4,FALSE),0)</f>
        <v>0</v>
      </c>
      <c r="F1456" s="3">
        <f>VLOOKUP(ReportKeysStatus[[#This Row],[fehlende Schlagworte lt. VLB-Report]],NoOfKeysVLB[],2,FALSE)</f>
        <v>0</v>
      </c>
      <c r="G1456" s="3">
        <f>ReportKeysStatus[[#This Row],['#KW DNB]]+ReportKeysStatus[[#This Row],['#KW VLB]]</f>
        <v>0</v>
      </c>
    </row>
    <row r="1457" spans="1:7" ht="21" customHeight="1" x14ac:dyDescent="0.25">
      <c r="A1457" s="4" t="s">
        <v>9869</v>
      </c>
      <c r="B1457" s="4" t="s">
        <v>10946</v>
      </c>
      <c r="C1457" s="3" t="str">
        <f>IFERROR(IF(LEN(VLOOKUP(ReportKeysStatus[[#This Row],[fehlende Schlagworte lt. VLB-Report]],KeysDNB[],1,FALSE)&gt;0),"ja"),"nein")</f>
        <v>ja</v>
      </c>
      <c r="D1457" s="3" t="str">
        <f>IFERROR(VLOOKUP(ReportKeysStatus[[#This Row],[fehlende Schlagworte lt. VLB-Report]],NoKeysAtDNB[],3,FALSE),"")</f>
        <v/>
      </c>
      <c r="E1457" s="3">
        <f>IFERROR(VLOOKUP(ReportKeysStatus[[#This Row],[fehlende Schlagworte lt. VLB-Report]],KeysDNB[],4,FALSE),0)</f>
        <v>4</v>
      </c>
      <c r="F1457" s="3">
        <f>VLOOKUP(ReportKeysStatus[[#This Row],[fehlende Schlagworte lt. VLB-Report]],NoOfKeysVLB[],2,FALSE)</f>
        <v>0</v>
      </c>
      <c r="G1457" s="3">
        <f>ReportKeysStatus[[#This Row],['#KW DNB]]+ReportKeysStatus[[#This Row],['#KW VLB]]</f>
        <v>4</v>
      </c>
    </row>
    <row r="1458" spans="1:7" ht="21" customHeight="1" x14ac:dyDescent="0.25">
      <c r="A1458" s="4" t="s">
        <v>9836</v>
      </c>
      <c r="B1458" s="4" t="s">
        <v>10946</v>
      </c>
      <c r="C1458" s="3" t="str">
        <f>IFERROR(IF(LEN(VLOOKUP(ReportKeysStatus[[#This Row],[fehlende Schlagworte lt. VLB-Report]],KeysDNB[],1,FALSE)&gt;0),"ja"),"nein")</f>
        <v>ja</v>
      </c>
      <c r="D1458" s="3" t="str">
        <f>IFERROR(VLOOKUP(ReportKeysStatus[[#This Row],[fehlende Schlagworte lt. VLB-Report]],NoKeysAtDNB[],3,FALSE),"")</f>
        <v/>
      </c>
      <c r="E1458" s="3">
        <f>IFERROR(VLOOKUP(ReportKeysStatus[[#This Row],[fehlende Schlagworte lt. VLB-Report]],KeysDNB[],4,FALSE),0)</f>
        <v>6</v>
      </c>
      <c r="F1458" s="3">
        <f>VLOOKUP(ReportKeysStatus[[#This Row],[fehlende Schlagworte lt. VLB-Report]],NoOfKeysVLB[],2,FALSE)</f>
        <v>0</v>
      </c>
      <c r="G1458" s="3">
        <f>ReportKeysStatus[[#This Row],['#KW DNB]]+ReportKeysStatus[[#This Row],['#KW VLB]]</f>
        <v>6</v>
      </c>
    </row>
    <row r="1459" spans="1:7" ht="21" customHeight="1" x14ac:dyDescent="0.25">
      <c r="A1459" s="4" t="s">
        <v>9881</v>
      </c>
      <c r="B1459" s="4" t="s">
        <v>10946</v>
      </c>
      <c r="C1459" s="3" t="str">
        <f>IFERROR(IF(LEN(VLOOKUP(ReportKeysStatus[[#This Row],[fehlende Schlagworte lt. VLB-Report]],KeysDNB[],1,FALSE)&gt;0),"ja"),"nein")</f>
        <v>ja</v>
      </c>
      <c r="D1459" s="3" t="str">
        <f>IFERROR(VLOOKUP(ReportKeysStatus[[#This Row],[fehlende Schlagworte lt. VLB-Report]],NoKeysAtDNB[],3,FALSE),"")</f>
        <v/>
      </c>
      <c r="E1459" s="3">
        <f>IFERROR(VLOOKUP(ReportKeysStatus[[#This Row],[fehlende Schlagworte lt. VLB-Report]],KeysDNB[],4,FALSE),0)</f>
        <v>3</v>
      </c>
      <c r="F1459" s="3">
        <f>VLOOKUP(ReportKeysStatus[[#This Row],[fehlende Schlagworte lt. VLB-Report]],NoOfKeysVLB[],2,FALSE)</f>
        <v>2</v>
      </c>
      <c r="G1459" s="3">
        <f>ReportKeysStatus[[#This Row],['#KW DNB]]+ReportKeysStatus[[#This Row],['#KW VLB]]</f>
        <v>5</v>
      </c>
    </row>
    <row r="1460" spans="1:7" ht="21" customHeight="1" x14ac:dyDescent="0.25">
      <c r="A1460" s="4" t="s">
        <v>9874</v>
      </c>
      <c r="B1460" s="4" t="s">
        <v>10946</v>
      </c>
      <c r="C1460" s="3" t="str">
        <f>IFERROR(IF(LEN(VLOOKUP(ReportKeysStatus[[#This Row],[fehlende Schlagworte lt. VLB-Report]],KeysDNB[],1,FALSE)&gt;0),"ja"),"nein")</f>
        <v>ja</v>
      </c>
      <c r="D1460" s="3" t="str">
        <f>IFERROR(VLOOKUP(ReportKeysStatus[[#This Row],[fehlende Schlagworte lt. VLB-Report]],NoKeysAtDNB[],3,FALSE),"")</f>
        <v/>
      </c>
      <c r="E1460" s="3">
        <f>IFERROR(VLOOKUP(ReportKeysStatus[[#This Row],[fehlende Schlagworte lt. VLB-Report]],KeysDNB[],4,FALSE),0)</f>
        <v>5</v>
      </c>
      <c r="F1460" s="3">
        <f>VLOOKUP(ReportKeysStatus[[#This Row],[fehlende Schlagworte lt. VLB-Report]],NoOfKeysVLB[],2,FALSE)</f>
        <v>1</v>
      </c>
      <c r="G1460" s="3">
        <f>ReportKeysStatus[[#This Row],['#KW DNB]]+ReportKeysStatus[[#This Row],['#KW VLB]]</f>
        <v>6</v>
      </c>
    </row>
    <row r="1461" spans="1:7" ht="21" customHeight="1" x14ac:dyDescent="0.25">
      <c r="A1461" s="4" t="s">
        <v>9871</v>
      </c>
      <c r="B1461" s="4" t="s">
        <v>10946</v>
      </c>
      <c r="C1461" s="3" t="str">
        <f>IFERROR(IF(LEN(VLOOKUP(ReportKeysStatus[[#This Row],[fehlende Schlagworte lt. VLB-Report]],KeysDNB[],1,FALSE)&gt;0),"ja"),"nein")</f>
        <v>ja</v>
      </c>
      <c r="D1461" s="3" t="str">
        <f>IFERROR(VLOOKUP(ReportKeysStatus[[#This Row],[fehlende Schlagworte lt. VLB-Report]],NoKeysAtDNB[],3,FALSE),"")</f>
        <v/>
      </c>
      <c r="E1461" s="3">
        <f>IFERROR(VLOOKUP(ReportKeysStatus[[#This Row],[fehlende Schlagworte lt. VLB-Report]],KeysDNB[],4,FALSE),0)</f>
        <v>2</v>
      </c>
      <c r="F1461" s="3">
        <f>VLOOKUP(ReportKeysStatus[[#This Row],[fehlende Schlagworte lt. VLB-Report]],NoOfKeysVLB[],2,FALSE)</f>
        <v>2</v>
      </c>
      <c r="G1461" s="3">
        <f>ReportKeysStatus[[#This Row],['#KW DNB]]+ReportKeysStatus[[#This Row],['#KW VLB]]</f>
        <v>4</v>
      </c>
    </row>
    <row r="1462" spans="1:7" ht="21" customHeight="1" x14ac:dyDescent="0.25">
      <c r="A1462" s="4" t="s">
        <v>9848</v>
      </c>
      <c r="B1462" s="4" t="s">
        <v>10946</v>
      </c>
      <c r="C1462" s="3" t="str">
        <f>IFERROR(IF(LEN(VLOOKUP(ReportKeysStatus[[#This Row],[fehlende Schlagworte lt. VLB-Report]],KeysDNB[],1,FALSE)&gt;0),"ja"),"nein")</f>
        <v>nein</v>
      </c>
      <c r="D1462" s="3" t="str">
        <f>IFERROR(VLOOKUP(ReportKeysStatus[[#This Row],[fehlende Schlagworte lt. VLB-Report]],NoKeysAtDNB[],3,FALSE),"")</f>
        <v>00_ISBN nicht bei DNB vorhanden</v>
      </c>
      <c r="E1462" s="3">
        <f>IFERROR(VLOOKUP(ReportKeysStatus[[#This Row],[fehlende Schlagworte lt. VLB-Report]],KeysDNB[],4,FALSE),0)</f>
        <v>0</v>
      </c>
      <c r="F1462" s="3">
        <f>VLOOKUP(ReportKeysStatus[[#This Row],[fehlende Schlagworte lt. VLB-Report]],NoOfKeysVLB[],2,FALSE)</f>
        <v>2</v>
      </c>
      <c r="G1462" s="3">
        <f>ReportKeysStatus[[#This Row],['#KW DNB]]+ReportKeysStatus[[#This Row],['#KW VLB]]</f>
        <v>2</v>
      </c>
    </row>
    <row r="1463" spans="1:7" ht="21" customHeight="1" x14ac:dyDescent="0.25">
      <c r="A1463" s="4" t="s">
        <v>9880</v>
      </c>
      <c r="B1463" s="4" t="s">
        <v>10946</v>
      </c>
      <c r="C1463" s="3" t="str">
        <f>IFERROR(IF(LEN(VLOOKUP(ReportKeysStatus[[#This Row],[fehlende Schlagworte lt. VLB-Report]],KeysDNB[],1,FALSE)&gt;0),"ja"),"nein")</f>
        <v>ja</v>
      </c>
      <c r="D1463" s="3" t="str">
        <f>IFERROR(VLOOKUP(ReportKeysStatus[[#This Row],[fehlende Schlagworte lt. VLB-Report]],NoKeysAtDNB[],3,FALSE),"")</f>
        <v/>
      </c>
      <c r="E1463" s="3">
        <f>IFERROR(VLOOKUP(ReportKeysStatus[[#This Row],[fehlende Schlagworte lt. VLB-Report]],KeysDNB[],4,FALSE),0)</f>
        <v>4</v>
      </c>
      <c r="F1463" s="3">
        <f>VLOOKUP(ReportKeysStatus[[#This Row],[fehlende Schlagworte lt. VLB-Report]],NoOfKeysVLB[],2,FALSE)</f>
        <v>1</v>
      </c>
      <c r="G1463" s="3">
        <f>ReportKeysStatus[[#This Row],['#KW DNB]]+ReportKeysStatus[[#This Row],['#KW VLB]]</f>
        <v>5</v>
      </c>
    </row>
    <row r="1464" spans="1:7" ht="21" customHeight="1" x14ac:dyDescent="0.25">
      <c r="A1464" s="4" t="s">
        <v>9841</v>
      </c>
      <c r="B1464" s="4" t="s">
        <v>10946</v>
      </c>
      <c r="C1464" s="3" t="str">
        <f>IFERROR(IF(LEN(VLOOKUP(ReportKeysStatus[[#This Row],[fehlende Schlagworte lt. VLB-Report]],KeysDNB[],1,FALSE)&gt;0),"ja"),"nein")</f>
        <v>ja</v>
      </c>
      <c r="D1464" s="3" t="str">
        <f>IFERROR(VLOOKUP(ReportKeysStatus[[#This Row],[fehlende Schlagworte lt. VLB-Report]],NoKeysAtDNB[],3,FALSE),"")</f>
        <v/>
      </c>
      <c r="E1464" s="3">
        <f>IFERROR(VLOOKUP(ReportKeysStatus[[#This Row],[fehlende Schlagworte lt. VLB-Report]],KeysDNB[],4,FALSE),0)</f>
        <v>4</v>
      </c>
      <c r="F1464" s="3">
        <f>VLOOKUP(ReportKeysStatus[[#This Row],[fehlende Schlagworte lt. VLB-Report]],NoOfKeysVLB[],2,FALSE)</f>
        <v>0</v>
      </c>
      <c r="G1464" s="3">
        <f>ReportKeysStatus[[#This Row],['#KW DNB]]+ReportKeysStatus[[#This Row],['#KW VLB]]</f>
        <v>4</v>
      </c>
    </row>
    <row r="1465" spans="1:7" ht="21" customHeight="1" x14ac:dyDescent="0.25">
      <c r="A1465" s="4" t="s">
        <v>9865</v>
      </c>
      <c r="B1465" s="4" t="s">
        <v>10946</v>
      </c>
      <c r="C1465" s="3" t="str">
        <f>IFERROR(IF(LEN(VLOOKUP(ReportKeysStatus[[#This Row],[fehlende Schlagworte lt. VLB-Report]],KeysDNB[],1,FALSE)&gt;0),"ja"),"nein")</f>
        <v>ja</v>
      </c>
      <c r="D1465" s="3" t="str">
        <f>IFERROR(VLOOKUP(ReportKeysStatus[[#This Row],[fehlende Schlagworte lt. VLB-Report]],NoKeysAtDNB[],3,FALSE),"")</f>
        <v/>
      </c>
      <c r="E1465" s="3">
        <f>IFERROR(VLOOKUP(ReportKeysStatus[[#This Row],[fehlende Schlagworte lt. VLB-Report]],KeysDNB[],4,FALSE),0)</f>
        <v>4</v>
      </c>
      <c r="F1465" s="3">
        <f>VLOOKUP(ReportKeysStatus[[#This Row],[fehlende Schlagworte lt. VLB-Report]],NoOfKeysVLB[],2,FALSE)</f>
        <v>2</v>
      </c>
      <c r="G1465" s="3">
        <f>ReportKeysStatus[[#This Row],['#KW DNB]]+ReportKeysStatus[[#This Row],['#KW VLB]]</f>
        <v>6</v>
      </c>
    </row>
    <row r="1466" spans="1:7" ht="21" customHeight="1" x14ac:dyDescent="0.25">
      <c r="A1466" s="4" t="s">
        <v>9859</v>
      </c>
      <c r="B1466" s="4" t="s">
        <v>10946</v>
      </c>
      <c r="C1466" s="3" t="str">
        <f>IFERROR(IF(LEN(VLOOKUP(ReportKeysStatus[[#This Row],[fehlende Schlagworte lt. VLB-Report]],KeysDNB[],1,FALSE)&gt;0),"ja"),"nein")</f>
        <v>ja</v>
      </c>
      <c r="D1466" s="3" t="str">
        <f>IFERROR(VLOOKUP(ReportKeysStatus[[#This Row],[fehlende Schlagworte lt. VLB-Report]],NoKeysAtDNB[],3,FALSE),"")</f>
        <v/>
      </c>
      <c r="E1466" s="3">
        <f>IFERROR(VLOOKUP(ReportKeysStatus[[#This Row],[fehlende Schlagworte lt. VLB-Report]],KeysDNB[],4,FALSE),0)</f>
        <v>1</v>
      </c>
      <c r="F1466" s="3">
        <f>VLOOKUP(ReportKeysStatus[[#This Row],[fehlende Schlagworte lt. VLB-Report]],NoOfKeysVLB[],2,FALSE)</f>
        <v>0</v>
      </c>
      <c r="G1466" s="3">
        <f>ReportKeysStatus[[#This Row],['#KW DNB]]+ReportKeysStatus[[#This Row],['#KW VLB]]</f>
        <v>1</v>
      </c>
    </row>
    <row r="1467" spans="1:7" ht="21" customHeight="1" x14ac:dyDescent="0.25">
      <c r="A1467" s="4" t="s">
        <v>9851</v>
      </c>
      <c r="B1467" s="4" t="s">
        <v>10946</v>
      </c>
      <c r="C1467" s="3" t="str">
        <f>IFERROR(IF(LEN(VLOOKUP(ReportKeysStatus[[#This Row],[fehlende Schlagworte lt. VLB-Report]],KeysDNB[],1,FALSE)&gt;0),"ja"),"nein")</f>
        <v>ja</v>
      </c>
      <c r="D1467" s="3" t="str">
        <f>IFERROR(VLOOKUP(ReportKeysStatus[[#This Row],[fehlende Schlagworte lt. VLB-Report]],NoKeysAtDNB[],3,FALSE),"")</f>
        <v/>
      </c>
      <c r="E1467" s="3">
        <f>IFERROR(VLOOKUP(ReportKeysStatus[[#This Row],[fehlende Schlagworte lt. VLB-Report]],KeysDNB[],4,FALSE),0)</f>
        <v>3</v>
      </c>
      <c r="F1467" s="3">
        <f>VLOOKUP(ReportKeysStatus[[#This Row],[fehlende Schlagworte lt. VLB-Report]],NoOfKeysVLB[],2,FALSE)</f>
        <v>1</v>
      </c>
      <c r="G1467" s="3">
        <f>ReportKeysStatus[[#This Row],['#KW DNB]]+ReportKeysStatus[[#This Row],['#KW VLB]]</f>
        <v>4</v>
      </c>
    </row>
    <row r="1468" spans="1:7" ht="21" customHeight="1" x14ac:dyDescent="0.25">
      <c r="A1468" s="4" t="s">
        <v>9875</v>
      </c>
      <c r="B1468" s="4" t="s">
        <v>10946</v>
      </c>
      <c r="C1468" s="3" t="str">
        <f>IFERROR(IF(LEN(VLOOKUP(ReportKeysStatus[[#This Row],[fehlende Schlagworte lt. VLB-Report]],KeysDNB[],1,FALSE)&gt;0),"ja"),"nein")</f>
        <v>ja</v>
      </c>
      <c r="D1468" s="3" t="str">
        <f>IFERROR(VLOOKUP(ReportKeysStatus[[#This Row],[fehlende Schlagworte lt. VLB-Report]],NoKeysAtDNB[],3,FALSE),"")</f>
        <v/>
      </c>
      <c r="E1468" s="3">
        <f>IFERROR(VLOOKUP(ReportKeysStatus[[#This Row],[fehlende Schlagworte lt. VLB-Report]],KeysDNB[],4,FALSE),0)</f>
        <v>2</v>
      </c>
      <c r="F1468" s="3">
        <f>VLOOKUP(ReportKeysStatus[[#This Row],[fehlende Schlagworte lt. VLB-Report]],NoOfKeysVLB[],2,FALSE)</f>
        <v>0</v>
      </c>
      <c r="G1468" s="3">
        <f>ReportKeysStatus[[#This Row],['#KW DNB]]+ReportKeysStatus[[#This Row],['#KW VLB]]</f>
        <v>2</v>
      </c>
    </row>
    <row r="1469" spans="1:7" ht="21" customHeight="1" x14ac:dyDescent="0.25">
      <c r="A1469" s="4" t="s">
        <v>9831</v>
      </c>
      <c r="B1469" s="4" t="s">
        <v>10946</v>
      </c>
      <c r="C1469" s="3" t="str">
        <f>IFERROR(IF(LEN(VLOOKUP(ReportKeysStatus[[#This Row],[fehlende Schlagworte lt. VLB-Report]],KeysDNB[],1,FALSE)&gt;0),"ja"),"nein")</f>
        <v>nein</v>
      </c>
      <c r="D1469" s="3" t="str">
        <f>IFERROR(VLOOKUP(ReportKeysStatus[[#This Row],[fehlende Schlagworte lt. VLB-Report]],NoKeysAtDNB[],3,FALSE),"")</f>
        <v>00_keine Schlagworte bei DNB vorhanden</v>
      </c>
      <c r="E1469" s="3">
        <f>IFERROR(VLOOKUP(ReportKeysStatus[[#This Row],[fehlende Schlagworte lt. VLB-Report]],KeysDNB[],4,FALSE),0)</f>
        <v>0</v>
      </c>
      <c r="F1469" s="3">
        <f>VLOOKUP(ReportKeysStatus[[#This Row],[fehlende Schlagworte lt. VLB-Report]],NoOfKeysVLB[],2,FALSE)</f>
        <v>2</v>
      </c>
      <c r="G1469" s="3">
        <f>ReportKeysStatus[[#This Row],['#KW DNB]]+ReportKeysStatus[[#This Row],['#KW VLB]]</f>
        <v>2</v>
      </c>
    </row>
    <row r="1470" spans="1:7" ht="21" customHeight="1" x14ac:dyDescent="0.25">
      <c r="A1470" s="4" t="s">
        <v>9857</v>
      </c>
      <c r="B1470" s="4" t="s">
        <v>10946</v>
      </c>
      <c r="C1470" s="3" t="str">
        <f>IFERROR(IF(LEN(VLOOKUP(ReportKeysStatus[[#This Row],[fehlende Schlagworte lt. VLB-Report]],KeysDNB[],1,FALSE)&gt;0),"ja"),"nein")</f>
        <v>nein</v>
      </c>
      <c r="D1470" s="3" t="str">
        <f>IFERROR(VLOOKUP(ReportKeysStatus[[#This Row],[fehlende Schlagworte lt. VLB-Report]],NoKeysAtDNB[],3,FALSE),"")</f>
        <v>00_keine Schlagworte bei DNB vorhanden</v>
      </c>
      <c r="E1470" s="3">
        <f>IFERROR(VLOOKUP(ReportKeysStatus[[#This Row],[fehlende Schlagworte lt. VLB-Report]],KeysDNB[],4,FALSE),0)</f>
        <v>0</v>
      </c>
      <c r="F1470" s="3">
        <f>VLOOKUP(ReportKeysStatus[[#This Row],[fehlende Schlagworte lt. VLB-Report]],NoOfKeysVLB[],2,FALSE)</f>
        <v>1</v>
      </c>
      <c r="G1470" s="3">
        <f>ReportKeysStatus[[#This Row],['#KW DNB]]+ReportKeysStatus[[#This Row],['#KW VLB]]</f>
        <v>1</v>
      </c>
    </row>
    <row r="1471" spans="1:7" ht="21" customHeight="1" x14ac:dyDescent="0.25">
      <c r="A1471" s="4" t="s">
        <v>9856</v>
      </c>
      <c r="B1471" s="4" t="s">
        <v>10946</v>
      </c>
      <c r="C1471" s="3" t="str">
        <f>IFERROR(IF(LEN(VLOOKUP(ReportKeysStatus[[#This Row],[fehlende Schlagworte lt. VLB-Report]],KeysDNB[],1,FALSE)&gt;0),"ja"),"nein")</f>
        <v>nein</v>
      </c>
      <c r="D1471" s="3" t="str">
        <f>IFERROR(VLOOKUP(ReportKeysStatus[[#This Row],[fehlende Schlagworte lt. VLB-Report]],NoKeysAtDNB[],3,FALSE),"")</f>
        <v>00_keine Schlagworte bei DNB vorhanden</v>
      </c>
      <c r="E1471" s="3">
        <f>IFERROR(VLOOKUP(ReportKeysStatus[[#This Row],[fehlende Schlagworte lt. VLB-Report]],KeysDNB[],4,FALSE),0)</f>
        <v>0</v>
      </c>
      <c r="F1471" s="3">
        <f>VLOOKUP(ReportKeysStatus[[#This Row],[fehlende Schlagworte lt. VLB-Report]],NoOfKeysVLB[],2,FALSE)</f>
        <v>1</v>
      </c>
      <c r="G1471" s="3">
        <f>ReportKeysStatus[[#This Row],['#KW DNB]]+ReportKeysStatus[[#This Row],['#KW VLB]]</f>
        <v>1</v>
      </c>
    </row>
    <row r="1472" spans="1:7" ht="21" customHeight="1" x14ac:dyDescent="0.25">
      <c r="A1472" s="4" t="s">
        <v>9863</v>
      </c>
      <c r="B1472" s="4" t="s">
        <v>10946</v>
      </c>
      <c r="C1472" s="3" t="str">
        <f>IFERROR(IF(LEN(VLOOKUP(ReportKeysStatus[[#This Row],[fehlende Schlagworte lt. VLB-Report]],KeysDNB[],1,FALSE)&gt;0),"ja"),"nein")</f>
        <v>ja</v>
      </c>
      <c r="D1472" s="3" t="str">
        <f>IFERROR(VLOOKUP(ReportKeysStatus[[#This Row],[fehlende Schlagworte lt. VLB-Report]],NoKeysAtDNB[],3,FALSE),"")</f>
        <v/>
      </c>
      <c r="E1472" s="3">
        <f>IFERROR(VLOOKUP(ReportKeysStatus[[#This Row],[fehlende Schlagworte lt. VLB-Report]],KeysDNB[],4,FALSE),0)</f>
        <v>7</v>
      </c>
      <c r="F1472" s="3">
        <f>VLOOKUP(ReportKeysStatus[[#This Row],[fehlende Schlagworte lt. VLB-Report]],NoOfKeysVLB[],2,FALSE)</f>
        <v>1</v>
      </c>
      <c r="G1472" s="3">
        <f>ReportKeysStatus[[#This Row],['#KW DNB]]+ReportKeysStatus[[#This Row],['#KW VLB]]</f>
        <v>8</v>
      </c>
    </row>
    <row r="1473" spans="1:7" ht="21" customHeight="1" x14ac:dyDescent="0.25">
      <c r="A1473" s="4" t="s">
        <v>9828</v>
      </c>
      <c r="B1473" s="4" t="s">
        <v>10946</v>
      </c>
      <c r="C1473" s="3" t="str">
        <f>IFERROR(IF(LEN(VLOOKUP(ReportKeysStatus[[#This Row],[fehlende Schlagworte lt. VLB-Report]],KeysDNB[],1,FALSE)&gt;0),"ja"),"nein")</f>
        <v>ja</v>
      </c>
      <c r="D1473" s="3" t="str">
        <f>IFERROR(VLOOKUP(ReportKeysStatus[[#This Row],[fehlende Schlagworte lt. VLB-Report]],NoKeysAtDNB[],3,FALSE),"")</f>
        <v/>
      </c>
      <c r="E1473" s="3">
        <f>IFERROR(VLOOKUP(ReportKeysStatus[[#This Row],[fehlende Schlagworte lt. VLB-Report]],KeysDNB[],4,FALSE),0)</f>
        <v>4</v>
      </c>
      <c r="F1473" s="3">
        <f>VLOOKUP(ReportKeysStatus[[#This Row],[fehlende Schlagworte lt. VLB-Report]],NoOfKeysVLB[],2,FALSE)</f>
        <v>0</v>
      </c>
      <c r="G1473" s="3">
        <f>ReportKeysStatus[[#This Row],['#KW DNB]]+ReportKeysStatus[[#This Row],['#KW VLB]]</f>
        <v>4</v>
      </c>
    </row>
    <row r="1474" spans="1:7" ht="21" customHeight="1" x14ac:dyDescent="0.25">
      <c r="A1474" s="4" t="s">
        <v>9860</v>
      </c>
      <c r="B1474" s="4" t="s">
        <v>10946</v>
      </c>
      <c r="C1474" s="3" t="str">
        <f>IFERROR(IF(LEN(VLOOKUP(ReportKeysStatus[[#This Row],[fehlende Schlagworte lt. VLB-Report]],KeysDNB[],1,FALSE)&gt;0),"ja"),"nein")</f>
        <v>ja</v>
      </c>
      <c r="D1474" s="3" t="str">
        <f>IFERROR(VLOOKUP(ReportKeysStatus[[#This Row],[fehlende Schlagworte lt. VLB-Report]],NoKeysAtDNB[],3,FALSE),"")</f>
        <v/>
      </c>
      <c r="E1474" s="3">
        <f>IFERROR(VLOOKUP(ReportKeysStatus[[#This Row],[fehlende Schlagworte lt. VLB-Report]],KeysDNB[],4,FALSE),0)</f>
        <v>5</v>
      </c>
      <c r="F1474" s="3">
        <f>VLOOKUP(ReportKeysStatus[[#This Row],[fehlende Schlagworte lt. VLB-Report]],NoOfKeysVLB[],2,FALSE)</f>
        <v>0</v>
      </c>
      <c r="G1474" s="3">
        <f>ReportKeysStatus[[#This Row],['#KW DNB]]+ReportKeysStatus[[#This Row],['#KW VLB]]</f>
        <v>5</v>
      </c>
    </row>
    <row r="1475" spans="1:7" ht="21" customHeight="1" x14ac:dyDescent="0.25">
      <c r="A1475" s="4" t="s">
        <v>9834</v>
      </c>
      <c r="B1475" s="4" t="s">
        <v>10946</v>
      </c>
      <c r="C1475" s="3" t="str">
        <f>IFERROR(IF(LEN(VLOOKUP(ReportKeysStatus[[#This Row],[fehlende Schlagworte lt. VLB-Report]],KeysDNB[],1,FALSE)&gt;0),"ja"),"nein")</f>
        <v>ja</v>
      </c>
      <c r="D1475" s="3" t="str">
        <f>IFERROR(VLOOKUP(ReportKeysStatus[[#This Row],[fehlende Schlagworte lt. VLB-Report]],NoKeysAtDNB[],3,FALSE),"")</f>
        <v/>
      </c>
      <c r="E1475" s="3">
        <f>IFERROR(VLOOKUP(ReportKeysStatus[[#This Row],[fehlende Schlagworte lt. VLB-Report]],KeysDNB[],4,FALSE),0)</f>
        <v>4</v>
      </c>
      <c r="F1475" s="3">
        <f>VLOOKUP(ReportKeysStatus[[#This Row],[fehlende Schlagworte lt. VLB-Report]],NoOfKeysVLB[],2,FALSE)</f>
        <v>2</v>
      </c>
      <c r="G1475" s="3">
        <f>ReportKeysStatus[[#This Row],['#KW DNB]]+ReportKeysStatus[[#This Row],['#KW VLB]]</f>
        <v>6</v>
      </c>
    </row>
    <row r="1476" spans="1:7" ht="21" customHeight="1" x14ac:dyDescent="0.25">
      <c r="A1476" s="4" t="s">
        <v>9858</v>
      </c>
      <c r="B1476" s="4" t="s">
        <v>10946</v>
      </c>
      <c r="C1476" s="3" t="str">
        <f>IFERROR(IF(LEN(VLOOKUP(ReportKeysStatus[[#This Row],[fehlende Schlagworte lt. VLB-Report]],KeysDNB[],1,FALSE)&gt;0),"ja"),"nein")</f>
        <v>ja</v>
      </c>
      <c r="D1476" s="3" t="str">
        <f>IFERROR(VLOOKUP(ReportKeysStatus[[#This Row],[fehlende Schlagworte lt. VLB-Report]],NoKeysAtDNB[],3,FALSE),"")</f>
        <v/>
      </c>
      <c r="E1476" s="3">
        <f>IFERROR(VLOOKUP(ReportKeysStatus[[#This Row],[fehlende Schlagworte lt. VLB-Report]],KeysDNB[],4,FALSE),0)</f>
        <v>5</v>
      </c>
      <c r="F1476" s="3">
        <f>VLOOKUP(ReportKeysStatus[[#This Row],[fehlende Schlagworte lt. VLB-Report]],NoOfKeysVLB[],2,FALSE)</f>
        <v>0</v>
      </c>
      <c r="G1476" s="3">
        <f>ReportKeysStatus[[#This Row],['#KW DNB]]+ReportKeysStatus[[#This Row],['#KW VLB]]</f>
        <v>5</v>
      </c>
    </row>
    <row r="1477" spans="1:7" ht="21" customHeight="1" x14ac:dyDescent="0.25">
      <c r="A1477" s="4" t="s">
        <v>9846</v>
      </c>
      <c r="B1477" s="4" t="s">
        <v>10946</v>
      </c>
      <c r="C1477" s="3" t="str">
        <f>IFERROR(IF(LEN(VLOOKUP(ReportKeysStatus[[#This Row],[fehlende Schlagworte lt. VLB-Report]],KeysDNB[],1,FALSE)&gt;0),"ja"),"nein")</f>
        <v>ja</v>
      </c>
      <c r="D1477" s="3" t="str">
        <f>IFERROR(VLOOKUP(ReportKeysStatus[[#This Row],[fehlende Schlagworte lt. VLB-Report]],NoKeysAtDNB[],3,FALSE),"")</f>
        <v/>
      </c>
      <c r="E1477" s="3">
        <f>IFERROR(VLOOKUP(ReportKeysStatus[[#This Row],[fehlende Schlagworte lt. VLB-Report]],KeysDNB[],4,FALSE),0)</f>
        <v>3</v>
      </c>
      <c r="F1477" s="3">
        <f>VLOOKUP(ReportKeysStatus[[#This Row],[fehlende Schlagworte lt. VLB-Report]],NoOfKeysVLB[],2,FALSE)</f>
        <v>2</v>
      </c>
      <c r="G1477" s="3">
        <f>ReportKeysStatus[[#This Row],['#KW DNB]]+ReportKeysStatus[[#This Row],['#KW VLB]]</f>
        <v>5</v>
      </c>
    </row>
    <row r="1478" spans="1:7" ht="21" customHeight="1" x14ac:dyDescent="0.25">
      <c r="A1478" s="4" t="s">
        <v>9876</v>
      </c>
      <c r="B1478" s="4" t="s">
        <v>10946</v>
      </c>
      <c r="C1478" s="3" t="str">
        <f>IFERROR(IF(LEN(VLOOKUP(ReportKeysStatus[[#This Row],[fehlende Schlagworte lt. VLB-Report]],KeysDNB[],1,FALSE)&gt;0),"ja"),"nein")</f>
        <v>ja</v>
      </c>
      <c r="D1478" s="3" t="str">
        <f>IFERROR(VLOOKUP(ReportKeysStatus[[#This Row],[fehlende Schlagworte lt. VLB-Report]],NoKeysAtDNB[],3,FALSE),"")</f>
        <v/>
      </c>
      <c r="E1478" s="3">
        <f>IFERROR(VLOOKUP(ReportKeysStatus[[#This Row],[fehlende Schlagworte lt. VLB-Report]],KeysDNB[],4,FALSE),0)</f>
        <v>2</v>
      </c>
      <c r="F1478" s="3">
        <f>VLOOKUP(ReportKeysStatus[[#This Row],[fehlende Schlagworte lt. VLB-Report]],NoOfKeysVLB[],2,FALSE)</f>
        <v>0</v>
      </c>
      <c r="G1478" s="3">
        <f>ReportKeysStatus[[#This Row],['#KW DNB]]+ReportKeysStatus[[#This Row],['#KW VLB]]</f>
        <v>2</v>
      </c>
    </row>
    <row r="1479" spans="1:7" ht="21" customHeight="1" x14ac:dyDescent="0.25">
      <c r="A1479" s="4" t="s">
        <v>9864</v>
      </c>
      <c r="B1479" s="4" t="s">
        <v>10946</v>
      </c>
      <c r="C1479" s="3" t="str">
        <f>IFERROR(IF(LEN(VLOOKUP(ReportKeysStatus[[#This Row],[fehlende Schlagworte lt. VLB-Report]],KeysDNB[],1,FALSE)&gt;0),"ja"),"nein")</f>
        <v>ja</v>
      </c>
      <c r="D1479" s="3" t="str">
        <f>IFERROR(VLOOKUP(ReportKeysStatus[[#This Row],[fehlende Schlagworte lt. VLB-Report]],NoKeysAtDNB[],3,FALSE),"")</f>
        <v/>
      </c>
      <c r="E1479" s="3">
        <f>IFERROR(VLOOKUP(ReportKeysStatus[[#This Row],[fehlende Schlagworte lt. VLB-Report]],KeysDNB[],4,FALSE),0)</f>
        <v>2</v>
      </c>
      <c r="F1479" s="3">
        <f>VLOOKUP(ReportKeysStatus[[#This Row],[fehlende Schlagworte lt. VLB-Report]],NoOfKeysVLB[],2,FALSE)</f>
        <v>0</v>
      </c>
      <c r="G1479" s="3">
        <f>ReportKeysStatus[[#This Row],['#KW DNB]]+ReportKeysStatus[[#This Row],['#KW VLB]]</f>
        <v>2</v>
      </c>
    </row>
    <row r="1480" spans="1:7" ht="21" customHeight="1" x14ac:dyDescent="0.25">
      <c r="A1480" s="4" t="s">
        <v>9839</v>
      </c>
      <c r="B1480" s="4" t="s">
        <v>10946</v>
      </c>
      <c r="C1480" s="3" t="str">
        <f>IFERROR(IF(LEN(VLOOKUP(ReportKeysStatus[[#This Row],[fehlende Schlagworte lt. VLB-Report]],KeysDNB[],1,FALSE)&gt;0),"ja"),"nein")</f>
        <v>ja</v>
      </c>
      <c r="D1480" s="3" t="str">
        <f>IFERROR(VLOOKUP(ReportKeysStatus[[#This Row],[fehlende Schlagworte lt. VLB-Report]],NoKeysAtDNB[],3,FALSE),"")</f>
        <v/>
      </c>
      <c r="E1480" s="3">
        <f>IFERROR(VLOOKUP(ReportKeysStatus[[#This Row],[fehlende Schlagworte lt. VLB-Report]],KeysDNB[],4,FALSE),0)</f>
        <v>1</v>
      </c>
      <c r="F1480" s="3">
        <f>VLOOKUP(ReportKeysStatus[[#This Row],[fehlende Schlagworte lt. VLB-Report]],NoOfKeysVLB[],2,FALSE)</f>
        <v>2</v>
      </c>
      <c r="G1480" s="3">
        <f>ReportKeysStatus[[#This Row],['#KW DNB]]+ReportKeysStatus[[#This Row],['#KW VLB]]</f>
        <v>3</v>
      </c>
    </row>
    <row r="1481" spans="1:7" ht="21" customHeight="1" x14ac:dyDescent="0.25">
      <c r="A1481" s="4" t="s">
        <v>9873</v>
      </c>
      <c r="B1481" s="4" t="s">
        <v>10946</v>
      </c>
      <c r="C1481" s="3" t="str">
        <f>IFERROR(IF(LEN(VLOOKUP(ReportKeysStatus[[#This Row],[fehlende Schlagworte lt. VLB-Report]],KeysDNB[],1,FALSE)&gt;0),"ja"),"nein")</f>
        <v>nein</v>
      </c>
      <c r="D1481" s="3" t="str">
        <f>IFERROR(VLOOKUP(ReportKeysStatus[[#This Row],[fehlende Schlagworte lt. VLB-Report]],NoKeysAtDNB[],3,FALSE),"")</f>
        <v>00_ISBN nicht bei DNB vorhanden</v>
      </c>
      <c r="E1481" s="3">
        <f>IFERROR(VLOOKUP(ReportKeysStatus[[#This Row],[fehlende Schlagworte lt. VLB-Report]],KeysDNB[],4,FALSE),0)</f>
        <v>0</v>
      </c>
      <c r="F1481" s="3">
        <f>VLOOKUP(ReportKeysStatus[[#This Row],[fehlende Schlagworte lt. VLB-Report]],NoOfKeysVLB[],2,FALSE)</f>
        <v>0</v>
      </c>
      <c r="G1481" s="3">
        <f>ReportKeysStatus[[#This Row],['#KW DNB]]+ReportKeysStatus[[#This Row],['#KW VLB]]</f>
        <v>0</v>
      </c>
    </row>
    <row r="1482" spans="1:7" ht="21" customHeight="1" x14ac:dyDescent="0.25">
      <c r="A1482" s="4" t="s">
        <v>9854</v>
      </c>
      <c r="B1482" s="4" t="s">
        <v>10946</v>
      </c>
      <c r="C1482" s="3" t="str">
        <f>IFERROR(IF(LEN(VLOOKUP(ReportKeysStatus[[#This Row],[fehlende Schlagworte lt. VLB-Report]],KeysDNB[],1,FALSE)&gt;0),"ja"),"nein")</f>
        <v>ja</v>
      </c>
      <c r="D1482" s="3" t="str">
        <f>IFERROR(VLOOKUP(ReportKeysStatus[[#This Row],[fehlende Schlagworte lt. VLB-Report]],NoKeysAtDNB[],3,FALSE),"")</f>
        <v/>
      </c>
      <c r="E1482" s="3">
        <f>IFERROR(VLOOKUP(ReportKeysStatus[[#This Row],[fehlende Schlagworte lt. VLB-Report]],KeysDNB[],4,FALSE),0)</f>
        <v>4</v>
      </c>
      <c r="F1482" s="3">
        <f>VLOOKUP(ReportKeysStatus[[#This Row],[fehlende Schlagworte lt. VLB-Report]],NoOfKeysVLB[],2,FALSE)</f>
        <v>1</v>
      </c>
      <c r="G1482" s="3">
        <f>ReportKeysStatus[[#This Row],['#KW DNB]]+ReportKeysStatus[[#This Row],['#KW VLB]]</f>
        <v>5</v>
      </c>
    </row>
    <row r="1483" spans="1:7" ht="21" customHeight="1" x14ac:dyDescent="0.25">
      <c r="A1483" s="4" t="s">
        <v>9827</v>
      </c>
      <c r="B1483" s="4" t="s">
        <v>10946</v>
      </c>
      <c r="C1483" s="3" t="str">
        <f>IFERROR(IF(LEN(VLOOKUP(ReportKeysStatus[[#This Row],[fehlende Schlagworte lt. VLB-Report]],KeysDNB[],1,FALSE)&gt;0),"ja"),"nein")</f>
        <v>nein</v>
      </c>
      <c r="D1483" s="3" t="str">
        <f>IFERROR(VLOOKUP(ReportKeysStatus[[#This Row],[fehlende Schlagworte lt. VLB-Report]],NoKeysAtDNB[],3,FALSE),"")</f>
        <v>00_keine Schlagworte bei DNB vorhanden</v>
      </c>
      <c r="E1483" s="3">
        <f>IFERROR(VLOOKUP(ReportKeysStatus[[#This Row],[fehlende Schlagworte lt. VLB-Report]],KeysDNB[],4,FALSE),0)</f>
        <v>0</v>
      </c>
      <c r="F1483" s="3">
        <f>VLOOKUP(ReportKeysStatus[[#This Row],[fehlende Schlagworte lt. VLB-Report]],NoOfKeysVLB[],2,FALSE)</f>
        <v>0</v>
      </c>
      <c r="G1483" s="3">
        <f>ReportKeysStatus[[#This Row],['#KW DNB]]+ReportKeysStatus[[#This Row],['#KW VLB]]</f>
        <v>0</v>
      </c>
    </row>
    <row r="1484" spans="1:7" ht="21" customHeight="1" x14ac:dyDescent="0.25">
      <c r="A1484" s="4" t="s">
        <v>9853</v>
      </c>
      <c r="B1484" s="4" t="s">
        <v>10946</v>
      </c>
      <c r="C1484" s="3" t="str">
        <f>IFERROR(IF(LEN(VLOOKUP(ReportKeysStatus[[#This Row],[fehlende Schlagworte lt. VLB-Report]],KeysDNB[],1,FALSE)&gt;0),"ja"),"nein")</f>
        <v>nein</v>
      </c>
      <c r="D1484" s="3" t="str">
        <f>IFERROR(VLOOKUP(ReportKeysStatus[[#This Row],[fehlende Schlagworte lt. VLB-Report]],NoKeysAtDNB[],3,FALSE),"")</f>
        <v>00_ISBN nicht bei DNB vorhanden</v>
      </c>
      <c r="E1484" s="3">
        <f>IFERROR(VLOOKUP(ReportKeysStatus[[#This Row],[fehlende Schlagworte lt. VLB-Report]],KeysDNB[],4,FALSE),0)</f>
        <v>0</v>
      </c>
      <c r="F1484" s="3">
        <f>VLOOKUP(ReportKeysStatus[[#This Row],[fehlende Schlagworte lt. VLB-Report]],NoOfKeysVLB[],2,FALSE)</f>
        <v>0</v>
      </c>
      <c r="G1484" s="3">
        <f>ReportKeysStatus[[#This Row],['#KW DNB]]+ReportKeysStatus[[#This Row],['#KW VLB]]</f>
        <v>0</v>
      </c>
    </row>
    <row r="1485" spans="1:7" ht="21" customHeight="1" x14ac:dyDescent="0.25">
      <c r="A1485" s="4" t="s">
        <v>9837</v>
      </c>
      <c r="B1485" s="4" t="s">
        <v>10946</v>
      </c>
      <c r="C1485" s="3" t="str">
        <f>IFERROR(IF(LEN(VLOOKUP(ReportKeysStatus[[#This Row],[fehlende Schlagworte lt. VLB-Report]],KeysDNB[],1,FALSE)&gt;0),"ja"),"nein")</f>
        <v>ja</v>
      </c>
      <c r="D1485" s="3" t="str">
        <f>IFERROR(VLOOKUP(ReportKeysStatus[[#This Row],[fehlende Schlagworte lt. VLB-Report]],NoKeysAtDNB[],3,FALSE),"")</f>
        <v/>
      </c>
      <c r="E1485" s="3">
        <f>IFERROR(VLOOKUP(ReportKeysStatus[[#This Row],[fehlende Schlagworte lt. VLB-Report]],KeysDNB[],4,FALSE),0)</f>
        <v>3</v>
      </c>
      <c r="F1485" s="3">
        <f>VLOOKUP(ReportKeysStatus[[#This Row],[fehlende Schlagworte lt. VLB-Report]],NoOfKeysVLB[],2,FALSE)</f>
        <v>0</v>
      </c>
      <c r="G1485" s="3">
        <f>ReportKeysStatus[[#This Row],['#KW DNB]]+ReportKeysStatus[[#This Row],['#KW VLB]]</f>
        <v>3</v>
      </c>
    </row>
    <row r="1486" spans="1:7" ht="21" customHeight="1" x14ac:dyDescent="0.25">
      <c r="A1486" s="4" t="s">
        <v>9830</v>
      </c>
      <c r="B1486" s="4" t="s">
        <v>10946</v>
      </c>
      <c r="C1486" s="3" t="str">
        <f>IFERROR(IF(LEN(VLOOKUP(ReportKeysStatus[[#This Row],[fehlende Schlagworte lt. VLB-Report]],KeysDNB[],1,FALSE)&gt;0),"ja"),"nein")</f>
        <v>nein</v>
      </c>
      <c r="D1486" s="3" t="str">
        <f>IFERROR(VLOOKUP(ReportKeysStatus[[#This Row],[fehlende Schlagworte lt. VLB-Report]],NoKeysAtDNB[],3,FALSE),"")</f>
        <v>00_ISBN nicht bei DNB vorhanden</v>
      </c>
      <c r="E1486" s="3">
        <f>IFERROR(VLOOKUP(ReportKeysStatus[[#This Row],[fehlende Schlagworte lt. VLB-Report]],KeysDNB[],4,FALSE),0)</f>
        <v>0</v>
      </c>
      <c r="F1486" s="3">
        <f>VLOOKUP(ReportKeysStatus[[#This Row],[fehlende Schlagworte lt. VLB-Report]],NoOfKeysVLB[],2,FALSE)</f>
        <v>0</v>
      </c>
      <c r="G1486" s="3">
        <f>ReportKeysStatus[[#This Row],['#KW DNB]]+ReportKeysStatus[[#This Row],['#KW VLB]]</f>
        <v>0</v>
      </c>
    </row>
    <row r="1487" spans="1:7" ht="21" customHeight="1" x14ac:dyDescent="0.25">
      <c r="A1487" s="4" t="s">
        <v>9852</v>
      </c>
      <c r="B1487" s="4" t="s">
        <v>10946</v>
      </c>
      <c r="C1487" s="3" t="str">
        <f>IFERROR(IF(LEN(VLOOKUP(ReportKeysStatus[[#This Row],[fehlende Schlagworte lt. VLB-Report]],KeysDNB[],1,FALSE)&gt;0),"ja"),"nein")</f>
        <v>nein</v>
      </c>
      <c r="D1487" s="3" t="str">
        <f>IFERROR(VLOOKUP(ReportKeysStatus[[#This Row],[fehlende Schlagworte lt. VLB-Report]],NoKeysAtDNB[],3,FALSE),"")</f>
        <v>00_ISBN nicht bei DNB vorhanden</v>
      </c>
      <c r="E1487" s="3">
        <f>IFERROR(VLOOKUP(ReportKeysStatus[[#This Row],[fehlende Schlagworte lt. VLB-Report]],KeysDNB[],4,FALSE),0)</f>
        <v>0</v>
      </c>
      <c r="F1487" s="3">
        <f>VLOOKUP(ReportKeysStatus[[#This Row],[fehlende Schlagworte lt. VLB-Report]],NoOfKeysVLB[],2,FALSE)</f>
        <v>0</v>
      </c>
      <c r="G1487" s="3">
        <f>ReportKeysStatus[[#This Row],['#KW DNB]]+ReportKeysStatus[[#This Row],['#KW VLB]]</f>
        <v>0</v>
      </c>
    </row>
    <row r="1488" spans="1:7" ht="21" customHeight="1" x14ac:dyDescent="0.25">
      <c r="A1488" s="4" t="s">
        <v>9942</v>
      </c>
      <c r="B1488" s="4" t="s">
        <v>10946</v>
      </c>
      <c r="C1488" s="3" t="str">
        <f>IFERROR(IF(LEN(VLOOKUP(ReportKeysStatus[[#This Row],[fehlende Schlagworte lt. VLB-Report]],KeysDNB[],1,FALSE)&gt;0),"ja"),"nein")</f>
        <v>ja</v>
      </c>
      <c r="D1488" s="3" t="str">
        <f>IFERROR(VLOOKUP(ReportKeysStatus[[#This Row],[fehlende Schlagworte lt. VLB-Report]],NoKeysAtDNB[],3,FALSE),"")</f>
        <v/>
      </c>
      <c r="E1488" s="3">
        <f>IFERROR(VLOOKUP(ReportKeysStatus[[#This Row],[fehlende Schlagworte lt. VLB-Report]],KeysDNB[],4,FALSE),0)</f>
        <v>1</v>
      </c>
      <c r="F1488" s="3">
        <f>VLOOKUP(ReportKeysStatus[[#This Row],[fehlende Schlagworte lt. VLB-Report]],NoOfKeysVLB[],2,FALSE)</f>
        <v>1</v>
      </c>
      <c r="G1488" s="3">
        <f>ReportKeysStatus[[#This Row],['#KW DNB]]+ReportKeysStatus[[#This Row],['#KW VLB]]</f>
        <v>2</v>
      </c>
    </row>
    <row r="1489" spans="1:7" ht="21" customHeight="1" x14ac:dyDescent="0.25">
      <c r="A1489" s="4" t="s">
        <v>9928</v>
      </c>
      <c r="B1489" s="4" t="s">
        <v>10946</v>
      </c>
      <c r="C1489" s="3" t="str">
        <f>IFERROR(IF(LEN(VLOOKUP(ReportKeysStatus[[#This Row],[fehlende Schlagworte lt. VLB-Report]],KeysDNB[],1,FALSE)&gt;0),"ja"),"nein")</f>
        <v>ja</v>
      </c>
      <c r="D1489" s="3" t="str">
        <f>IFERROR(VLOOKUP(ReportKeysStatus[[#This Row],[fehlende Schlagworte lt. VLB-Report]],NoKeysAtDNB[],3,FALSE),"")</f>
        <v/>
      </c>
      <c r="E1489" s="3">
        <f>IFERROR(VLOOKUP(ReportKeysStatus[[#This Row],[fehlende Schlagworte lt. VLB-Report]],KeysDNB[],4,FALSE),0)</f>
        <v>2</v>
      </c>
      <c r="F1489" s="3">
        <f>VLOOKUP(ReportKeysStatus[[#This Row],[fehlende Schlagworte lt. VLB-Report]],NoOfKeysVLB[],2,FALSE)</f>
        <v>0</v>
      </c>
      <c r="G1489" s="3">
        <f>ReportKeysStatus[[#This Row],['#KW DNB]]+ReportKeysStatus[[#This Row],['#KW VLB]]</f>
        <v>2</v>
      </c>
    </row>
    <row r="1490" spans="1:7" ht="21" customHeight="1" x14ac:dyDescent="0.25">
      <c r="A1490" s="4" t="s">
        <v>9946</v>
      </c>
      <c r="B1490" s="4" t="s">
        <v>10946</v>
      </c>
      <c r="C1490" s="3" t="str">
        <f>IFERROR(IF(LEN(VLOOKUP(ReportKeysStatus[[#This Row],[fehlende Schlagworte lt. VLB-Report]],KeysDNB[],1,FALSE)&gt;0),"ja"),"nein")</f>
        <v>ja</v>
      </c>
      <c r="D1490" s="3" t="str">
        <f>IFERROR(VLOOKUP(ReportKeysStatus[[#This Row],[fehlende Schlagworte lt. VLB-Report]],NoKeysAtDNB[],3,FALSE),"")</f>
        <v/>
      </c>
      <c r="E1490" s="3">
        <f>IFERROR(VLOOKUP(ReportKeysStatus[[#This Row],[fehlende Schlagworte lt. VLB-Report]],KeysDNB[],4,FALSE),0)</f>
        <v>3</v>
      </c>
      <c r="F1490" s="3">
        <f>VLOOKUP(ReportKeysStatus[[#This Row],[fehlende Schlagworte lt. VLB-Report]],NoOfKeysVLB[],2,FALSE)</f>
        <v>0</v>
      </c>
      <c r="G1490" s="3">
        <f>ReportKeysStatus[[#This Row],['#KW DNB]]+ReportKeysStatus[[#This Row],['#KW VLB]]</f>
        <v>3</v>
      </c>
    </row>
    <row r="1491" spans="1:7" ht="21" customHeight="1" x14ac:dyDescent="0.25">
      <c r="A1491" s="4" t="s">
        <v>9949</v>
      </c>
      <c r="B1491" s="4" t="s">
        <v>10946</v>
      </c>
      <c r="C1491" s="3" t="str">
        <f>IFERROR(IF(LEN(VLOOKUP(ReportKeysStatus[[#This Row],[fehlende Schlagworte lt. VLB-Report]],KeysDNB[],1,FALSE)&gt;0),"ja"),"nein")</f>
        <v>ja</v>
      </c>
      <c r="D1491" s="3" t="str">
        <f>IFERROR(VLOOKUP(ReportKeysStatus[[#This Row],[fehlende Schlagworte lt. VLB-Report]],NoKeysAtDNB[],3,FALSE),"")</f>
        <v/>
      </c>
      <c r="E1491" s="3">
        <f>IFERROR(VLOOKUP(ReportKeysStatus[[#This Row],[fehlende Schlagworte lt. VLB-Report]],KeysDNB[],4,FALSE),0)</f>
        <v>2</v>
      </c>
      <c r="F1491" s="3">
        <f>VLOOKUP(ReportKeysStatus[[#This Row],[fehlende Schlagworte lt. VLB-Report]],NoOfKeysVLB[],2,FALSE)</f>
        <v>0</v>
      </c>
      <c r="G1491" s="3">
        <f>ReportKeysStatus[[#This Row],['#KW DNB]]+ReportKeysStatus[[#This Row],['#KW VLB]]</f>
        <v>2</v>
      </c>
    </row>
    <row r="1492" spans="1:7" ht="21" customHeight="1" x14ac:dyDescent="0.25">
      <c r="A1492" s="4" t="s">
        <v>9926</v>
      </c>
      <c r="B1492" s="4" t="s">
        <v>10946</v>
      </c>
      <c r="C1492" s="3" t="str">
        <f>IFERROR(IF(LEN(VLOOKUP(ReportKeysStatus[[#This Row],[fehlende Schlagworte lt. VLB-Report]],KeysDNB[],1,FALSE)&gt;0),"ja"),"nein")</f>
        <v>ja</v>
      </c>
      <c r="D1492" s="3" t="str">
        <f>IFERROR(VLOOKUP(ReportKeysStatus[[#This Row],[fehlende Schlagworte lt. VLB-Report]],NoKeysAtDNB[],3,FALSE),"")</f>
        <v/>
      </c>
      <c r="E1492" s="3">
        <f>IFERROR(VLOOKUP(ReportKeysStatus[[#This Row],[fehlende Schlagworte lt. VLB-Report]],KeysDNB[],4,FALSE),0)</f>
        <v>6</v>
      </c>
      <c r="F1492" s="3">
        <f>VLOOKUP(ReportKeysStatus[[#This Row],[fehlende Schlagworte lt. VLB-Report]],NoOfKeysVLB[],2,FALSE)</f>
        <v>0</v>
      </c>
      <c r="G1492" s="3">
        <f>ReportKeysStatus[[#This Row],['#KW DNB]]+ReportKeysStatus[[#This Row],['#KW VLB]]</f>
        <v>6</v>
      </c>
    </row>
    <row r="1493" spans="1:7" ht="21" customHeight="1" x14ac:dyDescent="0.25">
      <c r="A1493" s="4" t="s">
        <v>9940</v>
      </c>
      <c r="B1493" s="4" t="s">
        <v>10946</v>
      </c>
      <c r="C1493" s="3" t="str">
        <f>IFERROR(IF(LEN(VLOOKUP(ReportKeysStatus[[#This Row],[fehlende Schlagworte lt. VLB-Report]],KeysDNB[],1,FALSE)&gt;0),"ja"),"nein")</f>
        <v>ja</v>
      </c>
      <c r="D1493" s="3" t="str">
        <f>IFERROR(VLOOKUP(ReportKeysStatus[[#This Row],[fehlende Schlagworte lt. VLB-Report]],NoKeysAtDNB[],3,FALSE),"")</f>
        <v/>
      </c>
      <c r="E1493" s="3">
        <f>IFERROR(VLOOKUP(ReportKeysStatus[[#This Row],[fehlende Schlagworte lt. VLB-Report]],KeysDNB[],4,FALSE),0)</f>
        <v>2</v>
      </c>
      <c r="F1493" s="3">
        <f>VLOOKUP(ReportKeysStatus[[#This Row],[fehlende Schlagworte lt. VLB-Report]],NoOfKeysVLB[],2,FALSE)</f>
        <v>1</v>
      </c>
      <c r="G1493" s="3">
        <f>ReportKeysStatus[[#This Row],['#KW DNB]]+ReportKeysStatus[[#This Row],['#KW VLB]]</f>
        <v>3</v>
      </c>
    </row>
    <row r="1494" spans="1:7" ht="21" customHeight="1" x14ac:dyDescent="0.25">
      <c r="A1494" s="4" t="s">
        <v>9943</v>
      </c>
      <c r="B1494" s="4" t="s">
        <v>10946</v>
      </c>
      <c r="C1494" s="3" t="str">
        <f>IFERROR(IF(LEN(VLOOKUP(ReportKeysStatus[[#This Row],[fehlende Schlagworte lt. VLB-Report]],KeysDNB[],1,FALSE)&gt;0),"ja"),"nein")</f>
        <v>nein</v>
      </c>
      <c r="D1494" s="3" t="str">
        <f>IFERROR(VLOOKUP(ReportKeysStatus[[#This Row],[fehlende Schlagworte lt. VLB-Report]],NoKeysAtDNB[],3,FALSE),"")</f>
        <v>00_ISBN nicht bei DNB vorhanden</v>
      </c>
      <c r="E1494" s="3">
        <f>IFERROR(VLOOKUP(ReportKeysStatus[[#This Row],[fehlende Schlagworte lt. VLB-Report]],KeysDNB[],4,FALSE),0)</f>
        <v>0</v>
      </c>
      <c r="F1494" s="3">
        <f>VLOOKUP(ReportKeysStatus[[#This Row],[fehlende Schlagworte lt. VLB-Report]],NoOfKeysVLB[],2,FALSE)</f>
        <v>0</v>
      </c>
      <c r="G1494" s="3">
        <f>ReportKeysStatus[[#This Row],['#KW DNB]]+ReportKeysStatus[[#This Row],['#KW VLB]]</f>
        <v>0</v>
      </c>
    </row>
    <row r="1495" spans="1:7" ht="21" customHeight="1" x14ac:dyDescent="0.25">
      <c r="A1495" s="4" t="s">
        <v>9919</v>
      </c>
      <c r="B1495" s="4" t="s">
        <v>10946</v>
      </c>
      <c r="C1495" s="3" t="str">
        <f>IFERROR(IF(LEN(VLOOKUP(ReportKeysStatus[[#This Row],[fehlende Schlagworte lt. VLB-Report]],KeysDNB[],1,FALSE)&gt;0),"ja"),"nein")</f>
        <v>ja</v>
      </c>
      <c r="D1495" s="3" t="str">
        <f>IFERROR(VLOOKUP(ReportKeysStatus[[#This Row],[fehlende Schlagworte lt. VLB-Report]],NoKeysAtDNB[],3,FALSE),"")</f>
        <v/>
      </c>
      <c r="E1495" s="3">
        <f>IFERROR(VLOOKUP(ReportKeysStatus[[#This Row],[fehlende Schlagworte lt. VLB-Report]],KeysDNB[],4,FALSE),0)</f>
        <v>4</v>
      </c>
      <c r="F1495" s="3">
        <f>VLOOKUP(ReportKeysStatus[[#This Row],[fehlende Schlagworte lt. VLB-Report]],NoOfKeysVLB[],2,FALSE)</f>
        <v>0</v>
      </c>
      <c r="G1495" s="3">
        <f>ReportKeysStatus[[#This Row],['#KW DNB]]+ReportKeysStatus[[#This Row],['#KW VLB]]</f>
        <v>4</v>
      </c>
    </row>
    <row r="1496" spans="1:7" ht="21" customHeight="1" x14ac:dyDescent="0.25">
      <c r="A1496" s="4" t="s">
        <v>9945</v>
      </c>
      <c r="B1496" s="4" t="s">
        <v>10946</v>
      </c>
      <c r="C1496" s="3" t="str">
        <f>IFERROR(IF(LEN(VLOOKUP(ReportKeysStatus[[#This Row],[fehlende Schlagworte lt. VLB-Report]],KeysDNB[],1,FALSE)&gt;0),"ja"),"nein")</f>
        <v>nein</v>
      </c>
      <c r="D1496" s="3" t="str">
        <f>IFERROR(VLOOKUP(ReportKeysStatus[[#This Row],[fehlende Schlagworte lt. VLB-Report]],NoKeysAtDNB[],3,FALSE),"")</f>
        <v>00_keine Schlagworte bei DNB vorhanden</v>
      </c>
      <c r="E1496" s="3">
        <f>IFERROR(VLOOKUP(ReportKeysStatus[[#This Row],[fehlende Schlagworte lt. VLB-Report]],KeysDNB[],4,FALSE),0)</f>
        <v>0</v>
      </c>
      <c r="F1496" s="3">
        <f>VLOOKUP(ReportKeysStatus[[#This Row],[fehlende Schlagworte lt. VLB-Report]],NoOfKeysVLB[],2,FALSE)</f>
        <v>1</v>
      </c>
      <c r="G1496" s="3">
        <f>ReportKeysStatus[[#This Row],['#KW DNB]]+ReportKeysStatus[[#This Row],['#KW VLB]]</f>
        <v>1</v>
      </c>
    </row>
    <row r="1497" spans="1:7" ht="21" customHeight="1" x14ac:dyDescent="0.25">
      <c r="A1497" s="4" t="s">
        <v>9957</v>
      </c>
      <c r="B1497" s="4" t="s">
        <v>10946</v>
      </c>
      <c r="C1497" s="3" t="str">
        <f>IFERROR(IF(LEN(VLOOKUP(ReportKeysStatus[[#This Row],[fehlende Schlagworte lt. VLB-Report]],KeysDNB[],1,FALSE)&gt;0),"ja"),"nein")</f>
        <v>ja</v>
      </c>
      <c r="D1497" s="3" t="str">
        <f>IFERROR(VLOOKUP(ReportKeysStatus[[#This Row],[fehlende Schlagworte lt. VLB-Report]],NoKeysAtDNB[],3,FALSE),"")</f>
        <v/>
      </c>
      <c r="E1497" s="3">
        <f>IFERROR(VLOOKUP(ReportKeysStatus[[#This Row],[fehlende Schlagworte lt. VLB-Report]],KeysDNB[],4,FALSE),0)</f>
        <v>8</v>
      </c>
      <c r="F1497" s="3">
        <f>VLOOKUP(ReportKeysStatus[[#This Row],[fehlende Schlagworte lt. VLB-Report]],NoOfKeysVLB[],2,FALSE)</f>
        <v>2</v>
      </c>
      <c r="G1497" s="3">
        <f>ReportKeysStatus[[#This Row],['#KW DNB]]+ReportKeysStatus[[#This Row],['#KW VLB]]</f>
        <v>10</v>
      </c>
    </row>
    <row r="1498" spans="1:7" ht="21" customHeight="1" x14ac:dyDescent="0.25">
      <c r="A1498" s="4" t="s">
        <v>9956</v>
      </c>
      <c r="B1498" s="4" t="s">
        <v>10946</v>
      </c>
      <c r="C1498" s="3" t="str">
        <f>IFERROR(IF(LEN(VLOOKUP(ReportKeysStatus[[#This Row],[fehlende Schlagworte lt. VLB-Report]],KeysDNB[],1,FALSE)&gt;0),"ja"),"nein")</f>
        <v>nein</v>
      </c>
      <c r="D1498" s="3" t="str">
        <f>IFERROR(VLOOKUP(ReportKeysStatus[[#This Row],[fehlende Schlagworte lt. VLB-Report]],NoKeysAtDNB[],3,FALSE),"")</f>
        <v>00_keine Schlagworte bei DNB vorhanden</v>
      </c>
      <c r="E1498" s="3">
        <f>IFERROR(VLOOKUP(ReportKeysStatus[[#This Row],[fehlende Schlagworte lt. VLB-Report]],KeysDNB[],4,FALSE),0)</f>
        <v>0</v>
      </c>
      <c r="F1498" s="3">
        <f>VLOOKUP(ReportKeysStatus[[#This Row],[fehlende Schlagworte lt. VLB-Report]],NoOfKeysVLB[],2,FALSE)</f>
        <v>0</v>
      </c>
      <c r="G1498" s="3">
        <f>ReportKeysStatus[[#This Row],['#KW DNB]]+ReportKeysStatus[[#This Row],['#KW VLB]]</f>
        <v>0</v>
      </c>
    </row>
    <row r="1499" spans="1:7" ht="21" customHeight="1" x14ac:dyDescent="0.25">
      <c r="A1499" s="4" t="s">
        <v>9930</v>
      </c>
      <c r="B1499" s="4" t="s">
        <v>10946</v>
      </c>
      <c r="C1499" s="3" t="str">
        <f>IFERROR(IF(LEN(VLOOKUP(ReportKeysStatus[[#This Row],[fehlende Schlagworte lt. VLB-Report]],KeysDNB[],1,FALSE)&gt;0),"ja"),"nein")</f>
        <v>nein</v>
      </c>
      <c r="D1499" s="3" t="str">
        <f>IFERROR(VLOOKUP(ReportKeysStatus[[#This Row],[fehlende Schlagworte lt. VLB-Report]],NoKeysAtDNB[],3,FALSE),"")</f>
        <v>00_keine Schlagworte bei DNB vorhanden</v>
      </c>
      <c r="E1499" s="3">
        <f>IFERROR(VLOOKUP(ReportKeysStatus[[#This Row],[fehlende Schlagworte lt. VLB-Report]],KeysDNB[],4,FALSE),0)</f>
        <v>0</v>
      </c>
      <c r="F1499" s="3">
        <f>VLOOKUP(ReportKeysStatus[[#This Row],[fehlende Schlagworte lt. VLB-Report]],NoOfKeysVLB[],2,FALSE)</f>
        <v>1</v>
      </c>
      <c r="G1499" s="3">
        <f>ReportKeysStatus[[#This Row],['#KW DNB]]+ReportKeysStatus[[#This Row],['#KW VLB]]</f>
        <v>1</v>
      </c>
    </row>
    <row r="1500" spans="1:7" ht="21" customHeight="1" x14ac:dyDescent="0.25">
      <c r="A1500" s="4" t="s">
        <v>9924</v>
      </c>
      <c r="B1500" s="4" t="s">
        <v>10946</v>
      </c>
      <c r="C1500" s="3" t="str">
        <f>IFERROR(IF(LEN(VLOOKUP(ReportKeysStatus[[#This Row],[fehlende Schlagworte lt. VLB-Report]],KeysDNB[],1,FALSE)&gt;0),"ja"),"nein")</f>
        <v>nein</v>
      </c>
      <c r="D1500" s="3" t="str">
        <f>IFERROR(VLOOKUP(ReportKeysStatus[[#This Row],[fehlende Schlagworte lt. VLB-Report]],NoKeysAtDNB[],3,FALSE),"")</f>
        <v>00_keine Schlagworte bei DNB vorhanden</v>
      </c>
      <c r="E1500" s="3">
        <f>IFERROR(VLOOKUP(ReportKeysStatus[[#This Row],[fehlende Schlagworte lt. VLB-Report]],KeysDNB[],4,FALSE),0)</f>
        <v>0</v>
      </c>
      <c r="F1500" s="3">
        <f>VLOOKUP(ReportKeysStatus[[#This Row],[fehlende Schlagworte lt. VLB-Report]],NoOfKeysVLB[],2,FALSE)</f>
        <v>0</v>
      </c>
      <c r="G1500" s="3">
        <f>ReportKeysStatus[[#This Row],['#KW DNB]]+ReportKeysStatus[[#This Row],['#KW VLB]]</f>
        <v>0</v>
      </c>
    </row>
    <row r="1501" spans="1:7" ht="21" customHeight="1" x14ac:dyDescent="0.25">
      <c r="A1501" s="4" t="s">
        <v>9955</v>
      </c>
      <c r="B1501" s="4" t="s">
        <v>10946</v>
      </c>
      <c r="C1501" s="3" t="str">
        <f>IFERROR(IF(LEN(VLOOKUP(ReportKeysStatus[[#This Row],[fehlende Schlagworte lt. VLB-Report]],KeysDNB[],1,FALSE)&gt;0),"ja"),"nein")</f>
        <v>ja</v>
      </c>
      <c r="D1501" s="3" t="str">
        <f>IFERROR(VLOOKUP(ReportKeysStatus[[#This Row],[fehlende Schlagworte lt. VLB-Report]],NoKeysAtDNB[],3,FALSE),"")</f>
        <v/>
      </c>
      <c r="E1501" s="3">
        <f>IFERROR(VLOOKUP(ReportKeysStatus[[#This Row],[fehlende Schlagworte lt. VLB-Report]],KeysDNB[],4,FALSE),0)</f>
        <v>6</v>
      </c>
      <c r="F1501" s="3">
        <f>VLOOKUP(ReportKeysStatus[[#This Row],[fehlende Schlagworte lt. VLB-Report]],NoOfKeysVLB[],2,FALSE)</f>
        <v>0</v>
      </c>
      <c r="G1501" s="3">
        <f>ReportKeysStatus[[#This Row],['#KW DNB]]+ReportKeysStatus[[#This Row],['#KW VLB]]</f>
        <v>6</v>
      </c>
    </row>
    <row r="1502" spans="1:7" ht="21" customHeight="1" x14ac:dyDescent="0.25">
      <c r="A1502" s="4" t="s">
        <v>9954</v>
      </c>
      <c r="B1502" s="4" t="s">
        <v>10946</v>
      </c>
      <c r="C1502" s="3" t="str">
        <f>IFERROR(IF(LEN(VLOOKUP(ReportKeysStatus[[#This Row],[fehlende Schlagworte lt. VLB-Report]],KeysDNB[],1,FALSE)&gt;0),"ja"),"nein")</f>
        <v>nein</v>
      </c>
      <c r="D1502" s="3" t="str">
        <f>IFERROR(VLOOKUP(ReportKeysStatus[[#This Row],[fehlende Schlagworte lt. VLB-Report]],NoKeysAtDNB[],3,FALSE),"")</f>
        <v>00_keine Schlagworte bei DNB vorhanden</v>
      </c>
      <c r="E1502" s="3">
        <f>IFERROR(VLOOKUP(ReportKeysStatus[[#This Row],[fehlende Schlagworte lt. VLB-Report]],KeysDNB[],4,FALSE),0)</f>
        <v>0</v>
      </c>
      <c r="F1502" s="3">
        <f>VLOOKUP(ReportKeysStatus[[#This Row],[fehlende Schlagworte lt. VLB-Report]],NoOfKeysVLB[],2,FALSE)</f>
        <v>0</v>
      </c>
      <c r="G1502" s="3">
        <f>ReportKeysStatus[[#This Row],['#KW DNB]]+ReportKeysStatus[[#This Row],['#KW VLB]]</f>
        <v>0</v>
      </c>
    </row>
    <row r="1503" spans="1:7" ht="21" customHeight="1" x14ac:dyDescent="0.25">
      <c r="A1503" s="4" t="s">
        <v>9958</v>
      </c>
      <c r="B1503" s="4" t="s">
        <v>10946</v>
      </c>
      <c r="C1503" s="3" t="str">
        <f>IFERROR(IF(LEN(VLOOKUP(ReportKeysStatus[[#This Row],[fehlende Schlagworte lt. VLB-Report]],KeysDNB[],1,FALSE)&gt;0),"ja"),"nein")</f>
        <v>nein</v>
      </c>
      <c r="D1503" s="3" t="str">
        <f>IFERROR(VLOOKUP(ReportKeysStatus[[#This Row],[fehlende Schlagworte lt. VLB-Report]],NoKeysAtDNB[],3,FALSE),"")</f>
        <v>00_ISBN nicht bei DNB vorhanden</v>
      </c>
      <c r="E1503" s="3">
        <f>IFERROR(VLOOKUP(ReportKeysStatus[[#This Row],[fehlende Schlagworte lt. VLB-Report]],KeysDNB[],4,FALSE),0)</f>
        <v>0</v>
      </c>
      <c r="F1503" s="3">
        <f>VLOOKUP(ReportKeysStatus[[#This Row],[fehlende Schlagworte lt. VLB-Report]],NoOfKeysVLB[],2,FALSE)</f>
        <v>0</v>
      </c>
      <c r="G1503" s="3">
        <f>ReportKeysStatus[[#This Row],['#KW DNB]]+ReportKeysStatus[[#This Row],['#KW VLB]]</f>
        <v>0</v>
      </c>
    </row>
    <row r="1504" spans="1:7" ht="21" customHeight="1" x14ac:dyDescent="0.25">
      <c r="A1504" s="4" t="s">
        <v>9962</v>
      </c>
      <c r="B1504" s="4" t="s">
        <v>10946</v>
      </c>
      <c r="C1504" s="3" t="str">
        <f>IFERROR(IF(LEN(VLOOKUP(ReportKeysStatus[[#This Row],[fehlende Schlagworte lt. VLB-Report]],KeysDNB[],1,FALSE)&gt;0),"ja"),"nein")</f>
        <v>ja</v>
      </c>
      <c r="D1504" s="3" t="str">
        <f>IFERROR(VLOOKUP(ReportKeysStatus[[#This Row],[fehlende Schlagworte lt. VLB-Report]],NoKeysAtDNB[],3,FALSE),"")</f>
        <v/>
      </c>
      <c r="E1504" s="3">
        <f>IFERROR(VLOOKUP(ReportKeysStatus[[#This Row],[fehlende Schlagworte lt. VLB-Report]],KeysDNB[],4,FALSE),0)</f>
        <v>4</v>
      </c>
      <c r="F1504" s="3">
        <f>VLOOKUP(ReportKeysStatus[[#This Row],[fehlende Schlagworte lt. VLB-Report]],NoOfKeysVLB[],2,FALSE)</f>
        <v>0</v>
      </c>
      <c r="G1504" s="3">
        <f>ReportKeysStatus[[#This Row],['#KW DNB]]+ReportKeysStatus[[#This Row],['#KW VLB]]</f>
        <v>4</v>
      </c>
    </row>
    <row r="1505" spans="1:7" ht="21" customHeight="1" x14ac:dyDescent="0.25">
      <c r="A1505" s="4" t="s">
        <v>9959</v>
      </c>
      <c r="B1505" s="4" t="s">
        <v>10946</v>
      </c>
      <c r="C1505" s="3" t="str">
        <f>IFERROR(IF(LEN(VLOOKUP(ReportKeysStatus[[#This Row],[fehlende Schlagworte lt. VLB-Report]],KeysDNB[],1,FALSE)&gt;0),"ja"),"nein")</f>
        <v>ja</v>
      </c>
      <c r="D1505" s="3" t="str">
        <f>IFERROR(VLOOKUP(ReportKeysStatus[[#This Row],[fehlende Schlagworte lt. VLB-Report]],NoKeysAtDNB[],3,FALSE),"")</f>
        <v/>
      </c>
      <c r="E1505" s="3">
        <f>IFERROR(VLOOKUP(ReportKeysStatus[[#This Row],[fehlende Schlagworte lt. VLB-Report]],KeysDNB[],4,FALSE),0)</f>
        <v>2</v>
      </c>
      <c r="F1505" s="3">
        <f>VLOOKUP(ReportKeysStatus[[#This Row],[fehlende Schlagworte lt. VLB-Report]],NoOfKeysVLB[],2,FALSE)</f>
        <v>0</v>
      </c>
      <c r="G1505" s="3">
        <f>ReportKeysStatus[[#This Row],['#KW DNB]]+ReportKeysStatus[[#This Row],['#KW VLB]]</f>
        <v>2</v>
      </c>
    </row>
    <row r="1506" spans="1:7" ht="21" customHeight="1" x14ac:dyDescent="0.25">
      <c r="A1506" s="4" t="s">
        <v>9961</v>
      </c>
      <c r="B1506" s="4" t="s">
        <v>10946</v>
      </c>
      <c r="C1506" s="3" t="str">
        <f>IFERROR(IF(LEN(VLOOKUP(ReportKeysStatus[[#This Row],[fehlende Schlagworte lt. VLB-Report]],KeysDNB[],1,FALSE)&gt;0),"ja"),"nein")</f>
        <v>nein</v>
      </c>
      <c r="D1506" s="3" t="str">
        <f>IFERROR(VLOOKUP(ReportKeysStatus[[#This Row],[fehlende Schlagworte lt. VLB-Report]],NoKeysAtDNB[],3,FALSE),"")</f>
        <v>00_keine Schlagworte bei DNB vorhanden</v>
      </c>
      <c r="E1506" s="3">
        <f>IFERROR(VLOOKUP(ReportKeysStatus[[#This Row],[fehlende Schlagworte lt. VLB-Report]],KeysDNB[],4,FALSE),0)</f>
        <v>0</v>
      </c>
      <c r="F1506" s="3">
        <f>VLOOKUP(ReportKeysStatus[[#This Row],[fehlende Schlagworte lt. VLB-Report]],NoOfKeysVLB[],2,FALSE)</f>
        <v>0</v>
      </c>
      <c r="G1506" s="3">
        <f>ReportKeysStatus[[#This Row],['#KW DNB]]+ReportKeysStatus[[#This Row],['#KW VLB]]</f>
        <v>0</v>
      </c>
    </row>
    <row r="1507" spans="1:7" ht="21" customHeight="1" x14ac:dyDescent="0.25">
      <c r="A1507" s="4" t="s">
        <v>9939</v>
      </c>
      <c r="B1507" s="4" t="s">
        <v>10946</v>
      </c>
      <c r="C1507" s="3" t="str">
        <f>IFERROR(IF(LEN(VLOOKUP(ReportKeysStatus[[#This Row],[fehlende Schlagworte lt. VLB-Report]],KeysDNB[],1,FALSE)&gt;0),"ja"),"nein")</f>
        <v>nein</v>
      </c>
      <c r="D1507" s="3" t="str">
        <f>IFERROR(VLOOKUP(ReportKeysStatus[[#This Row],[fehlende Schlagworte lt. VLB-Report]],NoKeysAtDNB[],3,FALSE),"")</f>
        <v>00_keine Schlagworte bei DNB vorhanden</v>
      </c>
      <c r="E1507" s="3">
        <f>IFERROR(VLOOKUP(ReportKeysStatus[[#This Row],[fehlende Schlagworte lt. VLB-Report]],KeysDNB[],4,FALSE),0)</f>
        <v>0</v>
      </c>
      <c r="F1507" s="3">
        <f>VLOOKUP(ReportKeysStatus[[#This Row],[fehlende Schlagworte lt. VLB-Report]],NoOfKeysVLB[],2,FALSE)</f>
        <v>0</v>
      </c>
      <c r="G1507" s="3">
        <f>ReportKeysStatus[[#This Row],['#KW DNB]]+ReportKeysStatus[[#This Row],['#KW VLB]]</f>
        <v>0</v>
      </c>
    </row>
    <row r="1508" spans="1:7" ht="21" customHeight="1" x14ac:dyDescent="0.25">
      <c r="A1508" s="4" t="s">
        <v>9931</v>
      </c>
      <c r="B1508" s="4" t="s">
        <v>10946</v>
      </c>
      <c r="C1508" s="3" t="str">
        <f>IFERROR(IF(LEN(VLOOKUP(ReportKeysStatus[[#This Row],[fehlende Schlagworte lt. VLB-Report]],KeysDNB[],1,FALSE)&gt;0),"ja"),"nein")</f>
        <v>ja</v>
      </c>
      <c r="D1508" s="3" t="str">
        <f>IFERROR(VLOOKUP(ReportKeysStatus[[#This Row],[fehlende Schlagworte lt. VLB-Report]],NoKeysAtDNB[],3,FALSE),"")</f>
        <v/>
      </c>
      <c r="E1508" s="3">
        <f>IFERROR(VLOOKUP(ReportKeysStatus[[#This Row],[fehlende Schlagworte lt. VLB-Report]],KeysDNB[],4,FALSE),0)</f>
        <v>7</v>
      </c>
      <c r="F1508" s="3">
        <f>VLOOKUP(ReportKeysStatus[[#This Row],[fehlende Schlagworte lt. VLB-Report]],NoOfKeysVLB[],2,FALSE)</f>
        <v>0</v>
      </c>
      <c r="G1508" s="3">
        <f>ReportKeysStatus[[#This Row],['#KW DNB]]+ReportKeysStatus[[#This Row],['#KW VLB]]</f>
        <v>7</v>
      </c>
    </row>
    <row r="1509" spans="1:7" ht="21" customHeight="1" x14ac:dyDescent="0.25">
      <c r="A1509" s="4" t="s">
        <v>9923</v>
      </c>
      <c r="B1509" s="4" t="s">
        <v>10946</v>
      </c>
      <c r="C1509" s="3" t="str">
        <f>IFERROR(IF(LEN(VLOOKUP(ReportKeysStatus[[#This Row],[fehlende Schlagworte lt. VLB-Report]],KeysDNB[],1,FALSE)&gt;0),"ja"),"nein")</f>
        <v>ja</v>
      </c>
      <c r="D1509" s="3" t="str">
        <f>IFERROR(VLOOKUP(ReportKeysStatus[[#This Row],[fehlende Schlagworte lt. VLB-Report]],NoKeysAtDNB[],3,FALSE),"")</f>
        <v/>
      </c>
      <c r="E1509" s="3">
        <f>IFERROR(VLOOKUP(ReportKeysStatus[[#This Row],[fehlende Schlagworte lt. VLB-Report]],KeysDNB[],4,FALSE),0)</f>
        <v>3</v>
      </c>
      <c r="F1509" s="3">
        <f>VLOOKUP(ReportKeysStatus[[#This Row],[fehlende Schlagworte lt. VLB-Report]],NoOfKeysVLB[],2,FALSE)</f>
        <v>0</v>
      </c>
      <c r="G1509" s="3">
        <f>ReportKeysStatus[[#This Row],['#KW DNB]]+ReportKeysStatus[[#This Row],['#KW VLB]]</f>
        <v>3</v>
      </c>
    </row>
    <row r="1510" spans="1:7" ht="21" customHeight="1" x14ac:dyDescent="0.25">
      <c r="A1510" s="4" t="s">
        <v>9951</v>
      </c>
      <c r="B1510" s="4" t="s">
        <v>10946</v>
      </c>
      <c r="C1510" s="3" t="str">
        <f>IFERROR(IF(LEN(VLOOKUP(ReportKeysStatus[[#This Row],[fehlende Schlagworte lt. VLB-Report]],KeysDNB[],1,FALSE)&gt;0),"ja"),"nein")</f>
        <v>ja</v>
      </c>
      <c r="D1510" s="3" t="str">
        <f>IFERROR(VLOOKUP(ReportKeysStatus[[#This Row],[fehlende Schlagworte lt. VLB-Report]],NoKeysAtDNB[],3,FALSE),"")</f>
        <v/>
      </c>
      <c r="E1510" s="3">
        <f>IFERROR(VLOOKUP(ReportKeysStatus[[#This Row],[fehlende Schlagworte lt. VLB-Report]],KeysDNB[],4,FALSE),0)</f>
        <v>6</v>
      </c>
      <c r="F1510" s="3">
        <f>VLOOKUP(ReportKeysStatus[[#This Row],[fehlende Schlagworte lt. VLB-Report]],NoOfKeysVLB[],2,FALSE)</f>
        <v>0</v>
      </c>
      <c r="G1510" s="3">
        <f>ReportKeysStatus[[#This Row],['#KW DNB]]+ReportKeysStatus[[#This Row],['#KW VLB]]</f>
        <v>6</v>
      </c>
    </row>
    <row r="1511" spans="1:7" ht="21" customHeight="1" x14ac:dyDescent="0.25">
      <c r="A1511" s="4" t="s">
        <v>9953</v>
      </c>
      <c r="B1511" s="4" t="s">
        <v>10946</v>
      </c>
      <c r="C1511" s="3" t="str">
        <f>IFERROR(IF(LEN(VLOOKUP(ReportKeysStatus[[#This Row],[fehlende Schlagworte lt. VLB-Report]],KeysDNB[],1,FALSE)&gt;0),"ja"),"nein")</f>
        <v>nein</v>
      </c>
      <c r="D1511" s="3" t="str">
        <f>IFERROR(VLOOKUP(ReportKeysStatus[[#This Row],[fehlende Schlagworte lt. VLB-Report]],NoKeysAtDNB[],3,FALSE),"")</f>
        <v>00_keine Schlagworte bei DNB vorhanden</v>
      </c>
      <c r="E1511" s="3">
        <f>IFERROR(VLOOKUP(ReportKeysStatus[[#This Row],[fehlende Schlagworte lt. VLB-Report]],KeysDNB[],4,FALSE),0)</f>
        <v>0</v>
      </c>
      <c r="F1511" s="3">
        <f>VLOOKUP(ReportKeysStatus[[#This Row],[fehlende Schlagworte lt. VLB-Report]],NoOfKeysVLB[],2,FALSE)</f>
        <v>0</v>
      </c>
      <c r="G1511" s="3">
        <f>ReportKeysStatus[[#This Row],['#KW DNB]]+ReportKeysStatus[[#This Row],['#KW VLB]]</f>
        <v>0</v>
      </c>
    </row>
    <row r="1512" spans="1:7" ht="21" customHeight="1" x14ac:dyDescent="0.25">
      <c r="A1512" s="4" t="s">
        <v>9934</v>
      </c>
      <c r="B1512" s="4" t="s">
        <v>10946</v>
      </c>
      <c r="C1512" s="3" t="str">
        <f>IFERROR(IF(LEN(VLOOKUP(ReportKeysStatus[[#This Row],[fehlende Schlagworte lt. VLB-Report]],KeysDNB[],1,FALSE)&gt;0),"ja"),"nein")</f>
        <v>ja</v>
      </c>
      <c r="D1512" s="3" t="str">
        <f>IFERROR(VLOOKUP(ReportKeysStatus[[#This Row],[fehlende Schlagworte lt. VLB-Report]],NoKeysAtDNB[],3,FALSE),"")</f>
        <v/>
      </c>
      <c r="E1512" s="3">
        <f>IFERROR(VLOOKUP(ReportKeysStatus[[#This Row],[fehlende Schlagworte lt. VLB-Report]],KeysDNB[],4,FALSE),0)</f>
        <v>2</v>
      </c>
      <c r="F1512" s="3">
        <f>VLOOKUP(ReportKeysStatus[[#This Row],[fehlende Schlagworte lt. VLB-Report]],NoOfKeysVLB[],2,FALSE)</f>
        <v>2</v>
      </c>
      <c r="G1512" s="3">
        <f>ReportKeysStatus[[#This Row],['#KW DNB]]+ReportKeysStatus[[#This Row],['#KW VLB]]</f>
        <v>4</v>
      </c>
    </row>
    <row r="1513" spans="1:7" ht="21" customHeight="1" x14ac:dyDescent="0.25">
      <c r="A1513" s="4" t="s">
        <v>9944</v>
      </c>
      <c r="B1513" s="4" t="s">
        <v>10946</v>
      </c>
      <c r="C1513" s="3" t="str">
        <f>IFERROR(IF(LEN(VLOOKUP(ReportKeysStatus[[#This Row],[fehlende Schlagworte lt. VLB-Report]],KeysDNB[],1,FALSE)&gt;0),"ja"),"nein")</f>
        <v>ja</v>
      </c>
      <c r="D1513" s="3" t="str">
        <f>IFERROR(VLOOKUP(ReportKeysStatus[[#This Row],[fehlende Schlagworte lt. VLB-Report]],NoKeysAtDNB[],3,FALSE),"")</f>
        <v/>
      </c>
      <c r="E1513" s="3">
        <f>IFERROR(VLOOKUP(ReportKeysStatus[[#This Row],[fehlende Schlagworte lt. VLB-Report]],KeysDNB[],4,FALSE),0)</f>
        <v>4</v>
      </c>
      <c r="F1513" s="3">
        <f>VLOOKUP(ReportKeysStatus[[#This Row],[fehlende Schlagworte lt. VLB-Report]],NoOfKeysVLB[],2,FALSE)</f>
        <v>1</v>
      </c>
      <c r="G1513" s="3">
        <f>ReportKeysStatus[[#This Row],['#KW DNB]]+ReportKeysStatus[[#This Row],['#KW VLB]]</f>
        <v>5</v>
      </c>
    </row>
    <row r="1514" spans="1:7" ht="21" customHeight="1" x14ac:dyDescent="0.25">
      <c r="A1514" s="4" t="s">
        <v>9922</v>
      </c>
      <c r="B1514" s="4" t="s">
        <v>10946</v>
      </c>
      <c r="C1514" s="3" t="str">
        <f>IFERROR(IF(LEN(VLOOKUP(ReportKeysStatus[[#This Row],[fehlende Schlagworte lt. VLB-Report]],KeysDNB[],1,FALSE)&gt;0),"ja"),"nein")</f>
        <v>ja</v>
      </c>
      <c r="D1514" s="3" t="str">
        <f>IFERROR(VLOOKUP(ReportKeysStatus[[#This Row],[fehlende Schlagworte lt. VLB-Report]],NoKeysAtDNB[],3,FALSE),"")</f>
        <v/>
      </c>
      <c r="E1514" s="3">
        <f>IFERROR(VLOOKUP(ReportKeysStatus[[#This Row],[fehlende Schlagworte lt. VLB-Report]],KeysDNB[],4,FALSE),0)</f>
        <v>4</v>
      </c>
      <c r="F1514" s="3">
        <f>VLOOKUP(ReportKeysStatus[[#This Row],[fehlende Schlagworte lt. VLB-Report]],NoOfKeysVLB[],2,FALSE)</f>
        <v>0</v>
      </c>
      <c r="G1514" s="3">
        <f>ReportKeysStatus[[#This Row],['#KW DNB]]+ReportKeysStatus[[#This Row],['#KW VLB]]</f>
        <v>4</v>
      </c>
    </row>
    <row r="1515" spans="1:7" ht="21" customHeight="1" x14ac:dyDescent="0.25">
      <c r="A1515" s="4" t="s">
        <v>9948</v>
      </c>
      <c r="B1515" s="4" t="s">
        <v>10946</v>
      </c>
      <c r="C1515" s="3" t="str">
        <f>IFERROR(IF(LEN(VLOOKUP(ReportKeysStatus[[#This Row],[fehlende Schlagworte lt. VLB-Report]],KeysDNB[],1,FALSE)&gt;0),"ja"),"nein")</f>
        <v>ja</v>
      </c>
      <c r="D1515" s="3" t="str">
        <f>IFERROR(VLOOKUP(ReportKeysStatus[[#This Row],[fehlende Schlagworte lt. VLB-Report]],NoKeysAtDNB[],3,FALSE),"")</f>
        <v/>
      </c>
      <c r="E1515" s="3">
        <f>IFERROR(VLOOKUP(ReportKeysStatus[[#This Row],[fehlende Schlagworte lt. VLB-Report]],KeysDNB[],4,FALSE),0)</f>
        <v>4</v>
      </c>
      <c r="F1515" s="3">
        <f>VLOOKUP(ReportKeysStatus[[#This Row],[fehlende Schlagworte lt. VLB-Report]],NoOfKeysVLB[],2,FALSE)</f>
        <v>2</v>
      </c>
      <c r="G1515" s="3">
        <f>ReportKeysStatus[[#This Row],['#KW DNB]]+ReportKeysStatus[[#This Row],['#KW VLB]]</f>
        <v>6</v>
      </c>
    </row>
    <row r="1516" spans="1:7" ht="21" customHeight="1" x14ac:dyDescent="0.25">
      <c r="A1516" s="4" t="s">
        <v>9935</v>
      </c>
      <c r="B1516" s="4" t="s">
        <v>10946</v>
      </c>
      <c r="C1516" s="3" t="str">
        <f>IFERROR(IF(LEN(VLOOKUP(ReportKeysStatus[[#This Row],[fehlende Schlagworte lt. VLB-Report]],KeysDNB[],1,FALSE)&gt;0),"ja"),"nein")</f>
        <v>nein</v>
      </c>
      <c r="D1516" s="3" t="str">
        <f>IFERROR(VLOOKUP(ReportKeysStatus[[#This Row],[fehlende Schlagworte lt. VLB-Report]],NoKeysAtDNB[],3,FALSE),"")</f>
        <v>00_keine Schlagworte bei DNB vorhanden</v>
      </c>
      <c r="E1516" s="3">
        <f>IFERROR(VLOOKUP(ReportKeysStatus[[#This Row],[fehlende Schlagworte lt. VLB-Report]],KeysDNB[],4,FALSE),0)</f>
        <v>0</v>
      </c>
      <c r="F1516" s="3">
        <f>VLOOKUP(ReportKeysStatus[[#This Row],[fehlende Schlagworte lt. VLB-Report]],NoOfKeysVLB[],2,FALSE)</f>
        <v>0</v>
      </c>
      <c r="G1516" s="3">
        <f>ReportKeysStatus[[#This Row],['#KW DNB]]+ReportKeysStatus[[#This Row],['#KW VLB]]</f>
        <v>0</v>
      </c>
    </row>
    <row r="1517" spans="1:7" ht="21" customHeight="1" x14ac:dyDescent="0.25">
      <c r="A1517" s="4" t="s">
        <v>9925</v>
      </c>
      <c r="B1517" s="4" t="s">
        <v>10946</v>
      </c>
      <c r="C1517" s="3" t="str">
        <f>IFERROR(IF(LEN(VLOOKUP(ReportKeysStatus[[#This Row],[fehlende Schlagworte lt. VLB-Report]],KeysDNB[],1,FALSE)&gt;0),"ja"),"nein")</f>
        <v>nein</v>
      </c>
      <c r="D1517" s="3" t="str">
        <f>IFERROR(VLOOKUP(ReportKeysStatus[[#This Row],[fehlende Schlagworte lt. VLB-Report]],NoKeysAtDNB[],3,FALSE),"")</f>
        <v>00_ISBN nicht bei DNB vorhanden</v>
      </c>
      <c r="E1517" s="3">
        <f>IFERROR(VLOOKUP(ReportKeysStatus[[#This Row],[fehlende Schlagworte lt. VLB-Report]],KeysDNB[],4,FALSE),0)</f>
        <v>0</v>
      </c>
      <c r="F1517" s="3">
        <f>VLOOKUP(ReportKeysStatus[[#This Row],[fehlende Schlagworte lt. VLB-Report]],NoOfKeysVLB[],2,FALSE)</f>
        <v>2</v>
      </c>
      <c r="G1517" s="3">
        <f>ReportKeysStatus[[#This Row],['#KW DNB]]+ReportKeysStatus[[#This Row],['#KW VLB]]</f>
        <v>2</v>
      </c>
    </row>
    <row r="1518" spans="1:7" ht="21" customHeight="1" x14ac:dyDescent="0.25">
      <c r="A1518" s="4" t="s">
        <v>9952</v>
      </c>
      <c r="B1518" s="4" t="s">
        <v>10946</v>
      </c>
      <c r="C1518" s="3" t="str">
        <f>IFERROR(IF(LEN(VLOOKUP(ReportKeysStatus[[#This Row],[fehlende Schlagworte lt. VLB-Report]],KeysDNB[],1,FALSE)&gt;0),"ja"),"nein")</f>
        <v>nein</v>
      </c>
      <c r="D1518" s="3" t="str">
        <f>IFERROR(VLOOKUP(ReportKeysStatus[[#This Row],[fehlende Schlagworte lt. VLB-Report]],NoKeysAtDNB[],3,FALSE),"")</f>
        <v>00_keine Schlagworte bei DNB vorhanden</v>
      </c>
      <c r="E1518" s="3">
        <f>IFERROR(VLOOKUP(ReportKeysStatus[[#This Row],[fehlende Schlagworte lt. VLB-Report]],KeysDNB[],4,FALSE),0)</f>
        <v>0</v>
      </c>
      <c r="F1518" s="3">
        <f>VLOOKUP(ReportKeysStatus[[#This Row],[fehlende Schlagworte lt. VLB-Report]],NoOfKeysVLB[],2,FALSE)</f>
        <v>0</v>
      </c>
      <c r="G1518" s="3">
        <f>ReportKeysStatus[[#This Row],['#KW DNB]]+ReportKeysStatus[[#This Row],['#KW VLB]]</f>
        <v>0</v>
      </c>
    </row>
    <row r="1519" spans="1:7" ht="21" customHeight="1" x14ac:dyDescent="0.25">
      <c r="A1519" s="4" t="s">
        <v>9938</v>
      </c>
      <c r="B1519" s="4" t="s">
        <v>10946</v>
      </c>
      <c r="C1519" s="3" t="str">
        <f>IFERROR(IF(LEN(VLOOKUP(ReportKeysStatus[[#This Row],[fehlende Schlagworte lt. VLB-Report]],KeysDNB[],1,FALSE)&gt;0),"ja"),"nein")</f>
        <v>nein</v>
      </c>
      <c r="D1519" s="3" t="str">
        <f>IFERROR(VLOOKUP(ReportKeysStatus[[#This Row],[fehlende Schlagworte lt. VLB-Report]],NoKeysAtDNB[],3,FALSE),"")</f>
        <v>00_keine Schlagworte bei DNB vorhanden</v>
      </c>
      <c r="E1519" s="3">
        <f>IFERROR(VLOOKUP(ReportKeysStatus[[#This Row],[fehlende Schlagworte lt. VLB-Report]],KeysDNB[],4,FALSE),0)</f>
        <v>0</v>
      </c>
      <c r="F1519" s="3">
        <f>VLOOKUP(ReportKeysStatus[[#This Row],[fehlende Schlagworte lt. VLB-Report]],NoOfKeysVLB[],2,FALSE)</f>
        <v>1</v>
      </c>
      <c r="G1519" s="3">
        <f>ReportKeysStatus[[#This Row],['#KW DNB]]+ReportKeysStatus[[#This Row],['#KW VLB]]</f>
        <v>1</v>
      </c>
    </row>
    <row r="1520" spans="1:7" ht="21" customHeight="1" x14ac:dyDescent="0.25">
      <c r="A1520" s="4" t="s">
        <v>9936</v>
      </c>
      <c r="B1520" s="4" t="s">
        <v>10946</v>
      </c>
      <c r="C1520" s="3" t="str">
        <f>IFERROR(IF(LEN(VLOOKUP(ReportKeysStatus[[#This Row],[fehlende Schlagworte lt. VLB-Report]],KeysDNB[],1,FALSE)&gt;0),"ja"),"nein")</f>
        <v>ja</v>
      </c>
      <c r="D1520" s="3" t="str">
        <f>IFERROR(VLOOKUP(ReportKeysStatus[[#This Row],[fehlende Schlagworte lt. VLB-Report]],NoKeysAtDNB[],3,FALSE),"")</f>
        <v/>
      </c>
      <c r="E1520" s="3">
        <f>IFERROR(VLOOKUP(ReportKeysStatus[[#This Row],[fehlende Schlagworte lt. VLB-Report]],KeysDNB[],4,FALSE),0)</f>
        <v>2</v>
      </c>
      <c r="F1520" s="3">
        <f>VLOOKUP(ReportKeysStatus[[#This Row],[fehlende Schlagworte lt. VLB-Report]],NoOfKeysVLB[],2,FALSE)</f>
        <v>0</v>
      </c>
      <c r="G1520" s="3">
        <f>ReportKeysStatus[[#This Row],['#KW DNB]]+ReportKeysStatus[[#This Row],['#KW VLB]]</f>
        <v>2</v>
      </c>
    </row>
    <row r="1521" spans="1:7" ht="21" customHeight="1" x14ac:dyDescent="0.25">
      <c r="A1521" s="4" t="s">
        <v>9921</v>
      </c>
      <c r="B1521" s="4" t="s">
        <v>10946</v>
      </c>
      <c r="C1521" s="3" t="str">
        <f>IFERROR(IF(LEN(VLOOKUP(ReportKeysStatus[[#This Row],[fehlende Schlagworte lt. VLB-Report]],KeysDNB[],1,FALSE)&gt;0),"ja"),"nein")</f>
        <v>ja</v>
      </c>
      <c r="D1521" s="3" t="str">
        <f>IFERROR(VLOOKUP(ReportKeysStatus[[#This Row],[fehlende Schlagworte lt. VLB-Report]],NoKeysAtDNB[],3,FALSE),"")</f>
        <v/>
      </c>
      <c r="E1521" s="3">
        <f>IFERROR(VLOOKUP(ReportKeysStatus[[#This Row],[fehlende Schlagworte lt. VLB-Report]],KeysDNB[],4,FALSE),0)</f>
        <v>2</v>
      </c>
      <c r="F1521" s="3">
        <f>VLOOKUP(ReportKeysStatus[[#This Row],[fehlende Schlagworte lt. VLB-Report]],NoOfKeysVLB[],2,FALSE)</f>
        <v>0</v>
      </c>
      <c r="G1521" s="3">
        <f>ReportKeysStatus[[#This Row],['#KW DNB]]+ReportKeysStatus[[#This Row],['#KW VLB]]</f>
        <v>2</v>
      </c>
    </row>
    <row r="1522" spans="1:7" ht="21" customHeight="1" x14ac:dyDescent="0.25">
      <c r="A1522" s="4" t="s">
        <v>9960</v>
      </c>
      <c r="B1522" s="4" t="s">
        <v>10946</v>
      </c>
      <c r="C1522" s="3" t="str">
        <f>IFERROR(IF(LEN(VLOOKUP(ReportKeysStatus[[#This Row],[fehlende Schlagworte lt. VLB-Report]],KeysDNB[],1,FALSE)&gt;0),"ja"),"nein")</f>
        <v>ja</v>
      </c>
      <c r="D1522" s="3" t="str">
        <f>IFERROR(VLOOKUP(ReportKeysStatus[[#This Row],[fehlende Schlagworte lt. VLB-Report]],NoKeysAtDNB[],3,FALSE),"")</f>
        <v/>
      </c>
      <c r="E1522" s="3">
        <f>IFERROR(VLOOKUP(ReportKeysStatus[[#This Row],[fehlende Schlagworte lt. VLB-Report]],KeysDNB[],4,FALSE),0)</f>
        <v>1</v>
      </c>
      <c r="F1522" s="3">
        <f>VLOOKUP(ReportKeysStatus[[#This Row],[fehlende Schlagworte lt. VLB-Report]],NoOfKeysVLB[],2,FALSE)</f>
        <v>2</v>
      </c>
      <c r="G1522" s="3">
        <f>ReportKeysStatus[[#This Row],['#KW DNB]]+ReportKeysStatus[[#This Row],['#KW VLB]]</f>
        <v>3</v>
      </c>
    </row>
    <row r="1523" spans="1:7" ht="21" customHeight="1" x14ac:dyDescent="0.25">
      <c r="A1523" s="4" t="s">
        <v>9947</v>
      </c>
      <c r="B1523" s="4" t="s">
        <v>10946</v>
      </c>
      <c r="C1523" s="3" t="str">
        <f>IFERROR(IF(LEN(VLOOKUP(ReportKeysStatus[[#This Row],[fehlende Schlagworte lt. VLB-Report]],KeysDNB[],1,FALSE)&gt;0),"ja"),"nein")</f>
        <v>nein</v>
      </c>
      <c r="D1523" s="3" t="str">
        <f>IFERROR(VLOOKUP(ReportKeysStatus[[#This Row],[fehlende Schlagworte lt. VLB-Report]],NoKeysAtDNB[],3,FALSE),"")</f>
        <v>00_keine Schlagworte bei DNB vorhanden</v>
      </c>
      <c r="E1523" s="3">
        <f>IFERROR(VLOOKUP(ReportKeysStatus[[#This Row],[fehlende Schlagworte lt. VLB-Report]],KeysDNB[],4,FALSE),0)</f>
        <v>0</v>
      </c>
      <c r="F1523" s="3">
        <f>VLOOKUP(ReportKeysStatus[[#This Row],[fehlende Schlagworte lt. VLB-Report]],NoOfKeysVLB[],2,FALSE)</f>
        <v>0</v>
      </c>
      <c r="G1523" s="3">
        <f>ReportKeysStatus[[#This Row],['#KW DNB]]+ReportKeysStatus[[#This Row],['#KW VLB]]</f>
        <v>0</v>
      </c>
    </row>
    <row r="1524" spans="1:7" ht="21" customHeight="1" x14ac:dyDescent="0.25">
      <c r="A1524" s="4" t="s">
        <v>9937</v>
      </c>
      <c r="B1524" s="4" t="s">
        <v>10946</v>
      </c>
      <c r="C1524" s="3" t="str">
        <f>IFERROR(IF(LEN(VLOOKUP(ReportKeysStatus[[#This Row],[fehlende Schlagworte lt. VLB-Report]],KeysDNB[],1,FALSE)&gt;0),"ja"),"nein")</f>
        <v>nein</v>
      </c>
      <c r="D1524" s="3" t="str">
        <f>IFERROR(VLOOKUP(ReportKeysStatus[[#This Row],[fehlende Schlagworte lt. VLB-Report]],NoKeysAtDNB[],3,FALSE),"")</f>
        <v>00_keine Schlagworte bei DNB vorhanden</v>
      </c>
      <c r="E1524" s="3">
        <f>IFERROR(VLOOKUP(ReportKeysStatus[[#This Row],[fehlende Schlagworte lt. VLB-Report]],KeysDNB[],4,FALSE),0)</f>
        <v>0</v>
      </c>
      <c r="F1524" s="3">
        <f>VLOOKUP(ReportKeysStatus[[#This Row],[fehlende Schlagworte lt. VLB-Report]],NoOfKeysVLB[],2,FALSE)</f>
        <v>0</v>
      </c>
      <c r="G1524" s="3">
        <f>ReportKeysStatus[[#This Row],['#KW DNB]]+ReportKeysStatus[[#This Row],['#KW VLB]]</f>
        <v>0</v>
      </c>
    </row>
    <row r="1525" spans="1:7" ht="21" customHeight="1" x14ac:dyDescent="0.25">
      <c r="A1525" s="4" t="s">
        <v>9918</v>
      </c>
      <c r="B1525" s="4" t="s">
        <v>10946</v>
      </c>
      <c r="C1525" s="3" t="str">
        <f>IFERROR(IF(LEN(VLOOKUP(ReportKeysStatus[[#This Row],[fehlende Schlagworte lt. VLB-Report]],KeysDNB[],1,FALSE)&gt;0),"ja"),"nein")</f>
        <v>nein</v>
      </c>
      <c r="D1525" s="3" t="str">
        <f>IFERROR(VLOOKUP(ReportKeysStatus[[#This Row],[fehlende Schlagworte lt. VLB-Report]],NoKeysAtDNB[],3,FALSE),"")</f>
        <v>00_keine Schlagworte bei DNB vorhanden</v>
      </c>
      <c r="E1525" s="3">
        <f>IFERROR(VLOOKUP(ReportKeysStatus[[#This Row],[fehlende Schlagworte lt. VLB-Report]],KeysDNB[],4,FALSE),0)</f>
        <v>0</v>
      </c>
      <c r="F1525" s="3">
        <f>VLOOKUP(ReportKeysStatus[[#This Row],[fehlende Schlagworte lt. VLB-Report]],NoOfKeysVLB[],2,FALSE)</f>
        <v>0</v>
      </c>
      <c r="G1525" s="3">
        <f>ReportKeysStatus[[#This Row],['#KW DNB]]+ReportKeysStatus[[#This Row],['#KW VLB]]</f>
        <v>0</v>
      </c>
    </row>
    <row r="1526" spans="1:7" ht="21" customHeight="1" x14ac:dyDescent="0.25">
      <c r="A1526" s="4" t="s">
        <v>9933</v>
      </c>
      <c r="B1526" s="4" t="s">
        <v>10946</v>
      </c>
      <c r="C1526" s="3" t="str">
        <f>IFERROR(IF(LEN(VLOOKUP(ReportKeysStatus[[#This Row],[fehlende Schlagworte lt. VLB-Report]],KeysDNB[],1,FALSE)&gt;0),"ja"),"nein")</f>
        <v>nein</v>
      </c>
      <c r="D1526" s="3" t="str">
        <f>IFERROR(VLOOKUP(ReportKeysStatus[[#This Row],[fehlende Schlagworte lt. VLB-Report]],NoKeysAtDNB[],3,FALSE),"")</f>
        <v>00_keine Schlagworte bei DNB vorhanden</v>
      </c>
      <c r="E1526" s="3">
        <f>IFERROR(VLOOKUP(ReportKeysStatus[[#This Row],[fehlende Schlagworte lt. VLB-Report]],KeysDNB[],4,FALSE),0)</f>
        <v>0</v>
      </c>
      <c r="F1526" s="3">
        <f>VLOOKUP(ReportKeysStatus[[#This Row],[fehlende Schlagworte lt. VLB-Report]],NoOfKeysVLB[],2,FALSE)</f>
        <v>0</v>
      </c>
      <c r="G1526" s="3">
        <f>ReportKeysStatus[[#This Row],['#KW DNB]]+ReportKeysStatus[[#This Row],['#KW VLB]]</f>
        <v>0</v>
      </c>
    </row>
    <row r="1527" spans="1:7" ht="21" customHeight="1" x14ac:dyDescent="0.25">
      <c r="A1527" s="4" t="s">
        <v>9927</v>
      </c>
      <c r="B1527" s="4" t="s">
        <v>10946</v>
      </c>
      <c r="C1527" s="3" t="str">
        <f>IFERROR(IF(LEN(VLOOKUP(ReportKeysStatus[[#This Row],[fehlende Schlagworte lt. VLB-Report]],KeysDNB[],1,FALSE)&gt;0),"ja"),"nein")</f>
        <v>nein</v>
      </c>
      <c r="D1527" s="3" t="str">
        <f>IFERROR(VLOOKUP(ReportKeysStatus[[#This Row],[fehlende Schlagworte lt. VLB-Report]],NoKeysAtDNB[],3,FALSE),"")</f>
        <v>00_keine Schlagworte bei DNB vorhanden</v>
      </c>
      <c r="E1527" s="3">
        <f>IFERROR(VLOOKUP(ReportKeysStatus[[#This Row],[fehlende Schlagworte lt. VLB-Report]],KeysDNB[],4,FALSE),0)</f>
        <v>0</v>
      </c>
      <c r="F1527" s="3">
        <f>VLOOKUP(ReportKeysStatus[[#This Row],[fehlende Schlagworte lt. VLB-Report]],NoOfKeysVLB[],2,FALSE)</f>
        <v>0</v>
      </c>
      <c r="G1527" s="3">
        <f>ReportKeysStatus[[#This Row],['#KW DNB]]+ReportKeysStatus[[#This Row],['#KW VLB]]</f>
        <v>0</v>
      </c>
    </row>
    <row r="1528" spans="1:7" ht="21" customHeight="1" x14ac:dyDescent="0.25">
      <c r="A1528" s="4" t="s">
        <v>9916</v>
      </c>
      <c r="B1528" s="4" t="s">
        <v>10946</v>
      </c>
      <c r="C1528" s="3" t="str">
        <f>IFERROR(IF(LEN(VLOOKUP(ReportKeysStatus[[#This Row],[fehlende Schlagworte lt. VLB-Report]],KeysDNB[],1,FALSE)&gt;0),"ja"),"nein")</f>
        <v>nein</v>
      </c>
      <c r="D1528" s="3" t="str">
        <f>IFERROR(VLOOKUP(ReportKeysStatus[[#This Row],[fehlende Schlagworte lt. VLB-Report]],NoKeysAtDNB[],3,FALSE),"")</f>
        <v>00_ISBN nicht bei DNB vorhanden</v>
      </c>
      <c r="E1528" s="3">
        <f>IFERROR(VLOOKUP(ReportKeysStatus[[#This Row],[fehlende Schlagworte lt. VLB-Report]],KeysDNB[],4,FALSE),0)</f>
        <v>0</v>
      </c>
      <c r="F1528" s="3">
        <f>VLOOKUP(ReportKeysStatus[[#This Row],[fehlende Schlagworte lt. VLB-Report]],NoOfKeysVLB[],2,FALSE)</f>
        <v>0</v>
      </c>
      <c r="G1528" s="3">
        <f>ReportKeysStatus[[#This Row],['#KW DNB]]+ReportKeysStatus[[#This Row],['#KW VLB]]</f>
        <v>0</v>
      </c>
    </row>
    <row r="1529" spans="1:7" ht="21" customHeight="1" x14ac:dyDescent="0.25">
      <c r="A1529" s="4" t="s">
        <v>9917</v>
      </c>
      <c r="B1529" s="4" t="s">
        <v>10946</v>
      </c>
      <c r="C1529" s="3" t="str">
        <f>IFERROR(IF(LEN(VLOOKUP(ReportKeysStatus[[#This Row],[fehlende Schlagworte lt. VLB-Report]],KeysDNB[],1,FALSE)&gt;0),"ja"),"nein")</f>
        <v>nein</v>
      </c>
      <c r="D1529" s="3" t="str">
        <f>IFERROR(VLOOKUP(ReportKeysStatus[[#This Row],[fehlende Schlagworte lt. VLB-Report]],NoKeysAtDNB[],3,FALSE),"")</f>
        <v>00_ISBN nicht bei DNB vorhanden</v>
      </c>
      <c r="E1529" s="3">
        <f>IFERROR(VLOOKUP(ReportKeysStatus[[#This Row],[fehlende Schlagworte lt. VLB-Report]],KeysDNB[],4,FALSE),0)</f>
        <v>0</v>
      </c>
      <c r="F1529" s="3">
        <f>VLOOKUP(ReportKeysStatus[[#This Row],[fehlende Schlagworte lt. VLB-Report]],NoOfKeysVLB[],2,FALSE)</f>
        <v>0</v>
      </c>
      <c r="G1529" s="3">
        <f>ReportKeysStatus[[#This Row],['#KW DNB]]+ReportKeysStatus[[#This Row],['#KW VLB]]</f>
        <v>0</v>
      </c>
    </row>
    <row r="1530" spans="1:7" ht="21" customHeight="1" x14ac:dyDescent="0.25">
      <c r="A1530" s="4" t="s">
        <v>10010</v>
      </c>
      <c r="B1530" s="4" t="s">
        <v>10946</v>
      </c>
      <c r="C1530" s="3" t="str">
        <f>IFERROR(IF(LEN(VLOOKUP(ReportKeysStatus[[#This Row],[fehlende Schlagworte lt. VLB-Report]],KeysDNB[],1,FALSE)&gt;0),"ja"),"nein")</f>
        <v>ja</v>
      </c>
      <c r="D1530" s="3" t="str">
        <f>IFERROR(VLOOKUP(ReportKeysStatus[[#This Row],[fehlende Schlagworte lt. VLB-Report]],NoKeysAtDNB[],3,FALSE),"")</f>
        <v/>
      </c>
      <c r="E1530" s="3">
        <f>IFERROR(VLOOKUP(ReportKeysStatus[[#This Row],[fehlende Schlagworte lt. VLB-Report]],KeysDNB[],4,FALSE),0)</f>
        <v>1</v>
      </c>
      <c r="F1530" s="3">
        <f>VLOOKUP(ReportKeysStatus[[#This Row],[fehlende Schlagworte lt. VLB-Report]],NoOfKeysVLB[],2,FALSE)</f>
        <v>2</v>
      </c>
      <c r="G1530" s="3">
        <f>ReportKeysStatus[[#This Row],['#KW DNB]]+ReportKeysStatus[[#This Row],['#KW VLB]]</f>
        <v>3</v>
      </c>
    </row>
    <row r="1531" spans="1:7" ht="21" customHeight="1" x14ac:dyDescent="0.25">
      <c r="A1531" s="4" t="s">
        <v>10056</v>
      </c>
      <c r="B1531" s="4" t="s">
        <v>10946</v>
      </c>
      <c r="C1531" s="3" t="str">
        <f>IFERROR(IF(LEN(VLOOKUP(ReportKeysStatus[[#This Row],[fehlende Schlagworte lt. VLB-Report]],KeysDNB[],1,FALSE)&gt;0),"ja"),"nein")</f>
        <v>ja</v>
      </c>
      <c r="D1531" s="3" t="str">
        <f>IFERROR(VLOOKUP(ReportKeysStatus[[#This Row],[fehlende Schlagworte lt. VLB-Report]],NoKeysAtDNB[],3,FALSE),"")</f>
        <v/>
      </c>
      <c r="E1531" s="3">
        <f>IFERROR(VLOOKUP(ReportKeysStatus[[#This Row],[fehlende Schlagworte lt. VLB-Report]],KeysDNB[],4,FALSE),0)</f>
        <v>5</v>
      </c>
      <c r="F1531" s="3">
        <f>VLOOKUP(ReportKeysStatus[[#This Row],[fehlende Schlagworte lt. VLB-Report]],NoOfKeysVLB[],2,FALSE)</f>
        <v>2</v>
      </c>
      <c r="G1531" s="3">
        <f>ReportKeysStatus[[#This Row],['#KW DNB]]+ReportKeysStatus[[#This Row],['#KW VLB]]</f>
        <v>7</v>
      </c>
    </row>
    <row r="1532" spans="1:7" ht="21" customHeight="1" x14ac:dyDescent="0.25">
      <c r="A1532" s="4" t="s">
        <v>10002</v>
      </c>
      <c r="B1532" s="4" t="s">
        <v>10946</v>
      </c>
      <c r="C1532" s="3" t="str">
        <f>IFERROR(IF(LEN(VLOOKUP(ReportKeysStatus[[#This Row],[fehlende Schlagworte lt. VLB-Report]],KeysDNB[],1,FALSE)&gt;0),"ja"),"nein")</f>
        <v>ja</v>
      </c>
      <c r="D1532" s="3" t="str">
        <f>IFERROR(VLOOKUP(ReportKeysStatus[[#This Row],[fehlende Schlagworte lt. VLB-Report]],NoKeysAtDNB[],3,FALSE),"")</f>
        <v/>
      </c>
      <c r="E1532" s="3">
        <f>IFERROR(VLOOKUP(ReportKeysStatus[[#This Row],[fehlende Schlagworte lt. VLB-Report]],KeysDNB[],4,FALSE),0)</f>
        <v>4</v>
      </c>
      <c r="F1532" s="3">
        <f>VLOOKUP(ReportKeysStatus[[#This Row],[fehlende Schlagworte lt. VLB-Report]],NoOfKeysVLB[],2,FALSE)</f>
        <v>2</v>
      </c>
      <c r="G1532" s="3">
        <f>ReportKeysStatus[[#This Row],['#KW DNB]]+ReportKeysStatus[[#This Row],['#KW VLB]]</f>
        <v>6</v>
      </c>
    </row>
    <row r="1533" spans="1:7" ht="21" customHeight="1" x14ac:dyDescent="0.25">
      <c r="A1533" s="4" t="s">
        <v>10024</v>
      </c>
      <c r="B1533" s="4" t="s">
        <v>10946</v>
      </c>
      <c r="C1533" s="3" t="str">
        <f>IFERROR(IF(LEN(VLOOKUP(ReportKeysStatus[[#This Row],[fehlende Schlagworte lt. VLB-Report]],KeysDNB[],1,FALSE)&gt;0),"ja"),"nein")</f>
        <v>ja</v>
      </c>
      <c r="D1533" s="3" t="str">
        <f>IFERROR(VLOOKUP(ReportKeysStatus[[#This Row],[fehlende Schlagworte lt. VLB-Report]],NoKeysAtDNB[],3,FALSE),"")</f>
        <v/>
      </c>
      <c r="E1533" s="3">
        <f>IFERROR(VLOOKUP(ReportKeysStatus[[#This Row],[fehlende Schlagworte lt. VLB-Report]],KeysDNB[],4,FALSE),0)</f>
        <v>2</v>
      </c>
      <c r="F1533" s="3">
        <f>VLOOKUP(ReportKeysStatus[[#This Row],[fehlende Schlagworte lt. VLB-Report]],NoOfKeysVLB[],2,FALSE)</f>
        <v>0</v>
      </c>
      <c r="G1533" s="3">
        <f>ReportKeysStatus[[#This Row],['#KW DNB]]+ReportKeysStatus[[#This Row],['#KW VLB]]</f>
        <v>2</v>
      </c>
    </row>
    <row r="1534" spans="1:7" ht="21" customHeight="1" x14ac:dyDescent="0.25">
      <c r="A1534" s="4" t="s">
        <v>9974</v>
      </c>
      <c r="B1534" s="4" t="s">
        <v>10946</v>
      </c>
      <c r="C1534" s="3" t="str">
        <f>IFERROR(IF(LEN(VLOOKUP(ReportKeysStatus[[#This Row],[fehlende Schlagworte lt. VLB-Report]],KeysDNB[],1,FALSE)&gt;0),"ja"),"nein")</f>
        <v>ja</v>
      </c>
      <c r="D1534" s="3" t="str">
        <f>IFERROR(VLOOKUP(ReportKeysStatus[[#This Row],[fehlende Schlagworte lt. VLB-Report]],NoKeysAtDNB[],3,FALSE),"")</f>
        <v/>
      </c>
      <c r="E1534" s="3">
        <f>IFERROR(VLOOKUP(ReportKeysStatus[[#This Row],[fehlende Schlagworte lt. VLB-Report]],KeysDNB[],4,FALSE),0)</f>
        <v>3</v>
      </c>
      <c r="F1534" s="3">
        <f>VLOOKUP(ReportKeysStatus[[#This Row],[fehlende Schlagworte lt. VLB-Report]],NoOfKeysVLB[],2,FALSE)</f>
        <v>0</v>
      </c>
      <c r="G1534" s="3">
        <f>ReportKeysStatus[[#This Row],['#KW DNB]]+ReportKeysStatus[[#This Row],['#KW VLB]]</f>
        <v>3</v>
      </c>
    </row>
    <row r="1535" spans="1:7" ht="21" customHeight="1" x14ac:dyDescent="0.25">
      <c r="A1535" s="4" t="s">
        <v>10025</v>
      </c>
      <c r="B1535" s="4" t="s">
        <v>10946</v>
      </c>
      <c r="C1535" s="3" t="str">
        <f>IFERROR(IF(LEN(VLOOKUP(ReportKeysStatus[[#This Row],[fehlende Schlagworte lt. VLB-Report]],KeysDNB[],1,FALSE)&gt;0),"ja"),"nein")</f>
        <v>ja</v>
      </c>
      <c r="D1535" s="3" t="str">
        <f>IFERROR(VLOOKUP(ReportKeysStatus[[#This Row],[fehlende Schlagworte lt. VLB-Report]],NoKeysAtDNB[],3,FALSE),"")</f>
        <v/>
      </c>
      <c r="E1535" s="3">
        <f>IFERROR(VLOOKUP(ReportKeysStatus[[#This Row],[fehlende Schlagworte lt. VLB-Report]],KeysDNB[],4,FALSE),0)</f>
        <v>2</v>
      </c>
      <c r="F1535" s="3">
        <f>VLOOKUP(ReportKeysStatus[[#This Row],[fehlende Schlagworte lt. VLB-Report]],NoOfKeysVLB[],2,FALSE)</f>
        <v>0</v>
      </c>
      <c r="G1535" s="3">
        <f>ReportKeysStatus[[#This Row],['#KW DNB]]+ReportKeysStatus[[#This Row],['#KW VLB]]</f>
        <v>2</v>
      </c>
    </row>
    <row r="1536" spans="1:7" ht="21" customHeight="1" x14ac:dyDescent="0.25">
      <c r="A1536" s="4" t="s">
        <v>10066</v>
      </c>
      <c r="B1536" s="4" t="s">
        <v>10946</v>
      </c>
      <c r="C1536" s="3" t="str">
        <f>IFERROR(IF(LEN(VLOOKUP(ReportKeysStatus[[#This Row],[fehlende Schlagworte lt. VLB-Report]],KeysDNB[],1,FALSE)&gt;0),"ja"),"nein")</f>
        <v>ja</v>
      </c>
      <c r="D1536" s="3" t="str">
        <f>IFERROR(VLOOKUP(ReportKeysStatus[[#This Row],[fehlende Schlagworte lt. VLB-Report]],NoKeysAtDNB[],3,FALSE),"")</f>
        <v/>
      </c>
      <c r="E1536" s="3">
        <f>IFERROR(VLOOKUP(ReportKeysStatus[[#This Row],[fehlende Schlagworte lt. VLB-Report]],KeysDNB[],4,FALSE),0)</f>
        <v>5</v>
      </c>
      <c r="F1536" s="3">
        <f>VLOOKUP(ReportKeysStatus[[#This Row],[fehlende Schlagworte lt. VLB-Report]],NoOfKeysVLB[],2,FALSE)</f>
        <v>0</v>
      </c>
      <c r="G1536" s="3">
        <f>ReportKeysStatus[[#This Row],['#KW DNB]]+ReportKeysStatus[[#This Row],['#KW VLB]]</f>
        <v>5</v>
      </c>
    </row>
    <row r="1537" spans="1:7" ht="21" customHeight="1" x14ac:dyDescent="0.25">
      <c r="A1537" s="4" t="s">
        <v>10040</v>
      </c>
      <c r="B1537" s="4" t="s">
        <v>10946</v>
      </c>
      <c r="C1537" s="3" t="str">
        <f>IFERROR(IF(LEN(VLOOKUP(ReportKeysStatus[[#This Row],[fehlende Schlagworte lt. VLB-Report]],KeysDNB[],1,FALSE)&gt;0),"ja"),"nein")</f>
        <v>ja</v>
      </c>
      <c r="D1537" s="3" t="str">
        <f>IFERROR(VLOOKUP(ReportKeysStatus[[#This Row],[fehlende Schlagworte lt. VLB-Report]],NoKeysAtDNB[],3,FALSE),"")</f>
        <v/>
      </c>
      <c r="E1537" s="3">
        <f>IFERROR(VLOOKUP(ReportKeysStatus[[#This Row],[fehlende Schlagworte lt. VLB-Report]],KeysDNB[],4,FALSE),0)</f>
        <v>3</v>
      </c>
      <c r="F1537" s="3">
        <f>VLOOKUP(ReportKeysStatus[[#This Row],[fehlende Schlagworte lt. VLB-Report]],NoOfKeysVLB[],2,FALSE)</f>
        <v>0</v>
      </c>
      <c r="G1537" s="3">
        <f>ReportKeysStatus[[#This Row],['#KW DNB]]+ReportKeysStatus[[#This Row],['#KW VLB]]</f>
        <v>3</v>
      </c>
    </row>
    <row r="1538" spans="1:7" ht="21" customHeight="1" x14ac:dyDescent="0.25">
      <c r="A1538" s="4" t="s">
        <v>9988</v>
      </c>
      <c r="B1538" s="4" t="s">
        <v>10946</v>
      </c>
      <c r="C1538" s="3" t="str">
        <f>IFERROR(IF(LEN(VLOOKUP(ReportKeysStatus[[#This Row],[fehlende Schlagworte lt. VLB-Report]],KeysDNB[],1,FALSE)&gt;0),"ja"),"nein")</f>
        <v>ja</v>
      </c>
      <c r="D1538" s="3" t="str">
        <f>IFERROR(VLOOKUP(ReportKeysStatus[[#This Row],[fehlende Schlagworte lt. VLB-Report]],NoKeysAtDNB[],3,FALSE),"")</f>
        <v/>
      </c>
      <c r="E1538" s="3">
        <f>IFERROR(VLOOKUP(ReportKeysStatus[[#This Row],[fehlende Schlagworte lt. VLB-Report]],KeysDNB[],4,FALSE),0)</f>
        <v>3</v>
      </c>
      <c r="F1538" s="3">
        <f>VLOOKUP(ReportKeysStatus[[#This Row],[fehlende Schlagworte lt. VLB-Report]],NoOfKeysVLB[],2,FALSE)</f>
        <v>1</v>
      </c>
      <c r="G1538" s="3">
        <f>ReportKeysStatus[[#This Row],['#KW DNB]]+ReportKeysStatus[[#This Row],['#KW VLB]]</f>
        <v>4</v>
      </c>
    </row>
    <row r="1539" spans="1:7" ht="21" customHeight="1" x14ac:dyDescent="0.25">
      <c r="A1539" s="4" t="s">
        <v>10001</v>
      </c>
      <c r="B1539" s="4" t="s">
        <v>10946</v>
      </c>
      <c r="C1539" s="3" t="str">
        <f>IFERROR(IF(LEN(VLOOKUP(ReportKeysStatus[[#This Row],[fehlende Schlagworte lt. VLB-Report]],KeysDNB[],1,FALSE)&gt;0),"ja"),"nein")</f>
        <v>ja</v>
      </c>
      <c r="D1539" s="3" t="str">
        <f>IFERROR(VLOOKUP(ReportKeysStatus[[#This Row],[fehlende Schlagworte lt. VLB-Report]],NoKeysAtDNB[],3,FALSE),"")</f>
        <v/>
      </c>
      <c r="E1539" s="3">
        <f>IFERROR(VLOOKUP(ReportKeysStatus[[#This Row],[fehlende Schlagworte lt. VLB-Report]],KeysDNB[],4,FALSE),0)</f>
        <v>7</v>
      </c>
      <c r="F1539" s="3">
        <f>VLOOKUP(ReportKeysStatus[[#This Row],[fehlende Schlagworte lt. VLB-Report]],NoOfKeysVLB[],2,FALSE)</f>
        <v>2</v>
      </c>
      <c r="G1539" s="3">
        <f>ReportKeysStatus[[#This Row],['#KW DNB]]+ReportKeysStatus[[#This Row],['#KW VLB]]</f>
        <v>9</v>
      </c>
    </row>
    <row r="1540" spans="1:7" ht="21" customHeight="1" x14ac:dyDescent="0.25">
      <c r="A1540" s="4" t="s">
        <v>10069</v>
      </c>
      <c r="B1540" s="4" t="s">
        <v>10946</v>
      </c>
      <c r="C1540" s="3" t="str">
        <f>IFERROR(IF(LEN(VLOOKUP(ReportKeysStatus[[#This Row],[fehlende Schlagworte lt. VLB-Report]],KeysDNB[],1,FALSE)&gt;0),"ja"),"nein")</f>
        <v>ja</v>
      </c>
      <c r="D1540" s="3" t="str">
        <f>IFERROR(VLOOKUP(ReportKeysStatus[[#This Row],[fehlende Schlagworte lt. VLB-Report]],NoKeysAtDNB[],3,FALSE),"")</f>
        <v/>
      </c>
      <c r="E1540" s="3">
        <f>IFERROR(VLOOKUP(ReportKeysStatus[[#This Row],[fehlende Schlagworte lt. VLB-Report]],KeysDNB[],4,FALSE),0)</f>
        <v>4</v>
      </c>
      <c r="F1540" s="3">
        <f>VLOOKUP(ReportKeysStatus[[#This Row],[fehlende Schlagworte lt. VLB-Report]],NoOfKeysVLB[],2,FALSE)</f>
        <v>0</v>
      </c>
      <c r="G1540" s="3">
        <f>ReportKeysStatus[[#This Row],['#KW DNB]]+ReportKeysStatus[[#This Row],['#KW VLB]]</f>
        <v>4</v>
      </c>
    </row>
    <row r="1541" spans="1:7" ht="21" customHeight="1" x14ac:dyDescent="0.25">
      <c r="A1541" s="4" t="s">
        <v>10013</v>
      </c>
      <c r="B1541" s="4" t="s">
        <v>10946</v>
      </c>
      <c r="C1541" s="3" t="str">
        <f>IFERROR(IF(LEN(VLOOKUP(ReportKeysStatus[[#This Row],[fehlende Schlagworte lt. VLB-Report]],KeysDNB[],1,FALSE)&gt;0),"ja"),"nein")</f>
        <v>ja</v>
      </c>
      <c r="D1541" s="3" t="str">
        <f>IFERROR(VLOOKUP(ReportKeysStatus[[#This Row],[fehlende Schlagworte lt. VLB-Report]],NoKeysAtDNB[],3,FALSE),"")</f>
        <v/>
      </c>
      <c r="E1541" s="3">
        <f>IFERROR(VLOOKUP(ReportKeysStatus[[#This Row],[fehlende Schlagworte lt. VLB-Report]],KeysDNB[],4,FALSE),0)</f>
        <v>2</v>
      </c>
      <c r="F1541" s="3">
        <f>VLOOKUP(ReportKeysStatus[[#This Row],[fehlende Schlagworte lt. VLB-Report]],NoOfKeysVLB[],2,FALSE)</f>
        <v>0</v>
      </c>
      <c r="G1541" s="3">
        <f>ReportKeysStatus[[#This Row],['#KW DNB]]+ReportKeysStatus[[#This Row],['#KW VLB]]</f>
        <v>2</v>
      </c>
    </row>
    <row r="1542" spans="1:7" ht="21" customHeight="1" x14ac:dyDescent="0.25">
      <c r="A1542" s="4" t="s">
        <v>10062</v>
      </c>
      <c r="B1542" s="4" t="s">
        <v>10946</v>
      </c>
      <c r="C1542" s="3" t="str">
        <f>IFERROR(IF(LEN(VLOOKUP(ReportKeysStatus[[#This Row],[fehlende Schlagworte lt. VLB-Report]],KeysDNB[],1,FALSE)&gt;0),"ja"),"nein")</f>
        <v>ja</v>
      </c>
      <c r="D1542" s="3" t="str">
        <f>IFERROR(VLOOKUP(ReportKeysStatus[[#This Row],[fehlende Schlagworte lt. VLB-Report]],NoKeysAtDNB[],3,FALSE),"")</f>
        <v/>
      </c>
      <c r="E1542" s="3">
        <f>IFERROR(VLOOKUP(ReportKeysStatus[[#This Row],[fehlende Schlagworte lt. VLB-Report]],KeysDNB[],4,FALSE),0)</f>
        <v>3</v>
      </c>
      <c r="F1542" s="3">
        <f>VLOOKUP(ReportKeysStatus[[#This Row],[fehlende Schlagworte lt. VLB-Report]],NoOfKeysVLB[],2,FALSE)</f>
        <v>0</v>
      </c>
      <c r="G1542" s="3">
        <f>ReportKeysStatus[[#This Row],['#KW DNB]]+ReportKeysStatus[[#This Row],['#KW VLB]]</f>
        <v>3</v>
      </c>
    </row>
    <row r="1543" spans="1:7" ht="21" customHeight="1" x14ac:dyDescent="0.25">
      <c r="A1543" s="4" t="s">
        <v>10003</v>
      </c>
      <c r="B1543" s="4" t="s">
        <v>10946</v>
      </c>
      <c r="C1543" s="3" t="str">
        <f>IFERROR(IF(LEN(VLOOKUP(ReportKeysStatus[[#This Row],[fehlende Schlagworte lt. VLB-Report]],KeysDNB[],1,FALSE)&gt;0),"ja"),"nein")</f>
        <v>ja</v>
      </c>
      <c r="D1543" s="3" t="str">
        <f>IFERROR(VLOOKUP(ReportKeysStatus[[#This Row],[fehlende Schlagworte lt. VLB-Report]],NoKeysAtDNB[],3,FALSE),"")</f>
        <v/>
      </c>
      <c r="E1543" s="3">
        <f>IFERROR(VLOOKUP(ReportKeysStatus[[#This Row],[fehlende Schlagworte lt. VLB-Report]],KeysDNB[],4,FALSE),0)</f>
        <v>4</v>
      </c>
      <c r="F1543" s="3">
        <f>VLOOKUP(ReportKeysStatus[[#This Row],[fehlende Schlagworte lt. VLB-Report]],NoOfKeysVLB[],2,FALSE)</f>
        <v>0</v>
      </c>
      <c r="G1543" s="3">
        <f>ReportKeysStatus[[#This Row],['#KW DNB]]+ReportKeysStatus[[#This Row],['#KW VLB]]</f>
        <v>4</v>
      </c>
    </row>
    <row r="1544" spans="1:7" ht="21" customHeight="1" x14ac:dyDescent="0.25">
      <c r="A1544" s="4" t="s">
        <v>9994</v>
      </c>
      <c r="B1544" s="4" t="s">
        <v>10946</v>
      </c>
      <c r="C1544" s="3" t="str">
        <f>IFERROR(IF(LEN(VLOOKUP(ReportKeysStatus[[#This Row],[fehlende Schlagworte lt. VLB-Report]],KeysDNB[],1,FALSE)&gt;0),"ja"),"nein")</f>
        <v>ja</v>
      </c>
      <c r="D1544" s="3" t="str">
        <f>IFERROR(VLOOKUP(ReportKeysStatus[[#This Row],[fehlende Schlagworte lt. VLB-Report]],NoKeysAtDNB[],3,FALSE),"")</f>
        <v/>
      </c>
      <c r="E1544" s="3">
        <f>IFERROR(VLOOKUP(ReportKeysStatus[[#This Row],[fehlende Schlagworte lt. VLB-Report]],KeysDNB[],4,FALSE),0)</f>
        <v>4</v>
      </c>
      <c r="F1544" s="3">
        <f>VLOOKUP(ReportKeysStatus[[#This Row],[fehlende Schlagworte lt. VLB-Report]],NoOfKeysVLB[],2,FALSE)</f>
        <v>1</v>
      </c>
      <c r="G1544" s="3">
        <f>ReportKeysStatus[[#This Row],['#KW DNB]]+ReportKeysStatus[[#This Row],['#KW VLB]]</f>
        <v>5</v>
      </c>
    </row>
    <row r="1545" spans="1:7" ht="21" customHeight="1" x14ac:dyDescent="0.25">
      <c r="A1545" s="4" t="s">
        <v>10037</v>
      </c>
      <c r="B1545" s="4" t="s">
        <v>10946</v>
      </c>
      <c r="C1545" s="3" t="str">
        <f>IFERROR(IF(LEN(VLOOKUP(ReportKeysStatus[[#This Row],[fehlende Schlagworte lt. VLB-Report]],KeysDNB[],1,FALSE)&gt;0),"ja"),"nein")</f>
        <v>ja</v>
      </c>
      <c r="D1545" s="3" t="str">
        <f>IFERROR(VLOOKUP(ReportKeysStatus[[#This Row],[fehlende Schlagworte lt. VLB-Report]],NoKeysAtDNB[],3,FALSE),"")</f>
        <v/>
      </c>
      <c r="E1545" s="3">
        <f>IFERROR(VLOOKUP(ReportKeysStatus[[#This Row],[fehlende Schlagworte lt. VLB-Report]],KeysDNB[],4,FALSE),0)</f>
        <v>1</v>
      </c>
      <c r="F1545" s="3">
        <f>VLOOKUP(ReportKeysStatus[[#This Row],[fehlende Schlagworte lt. VLB-Report]],NoOfKeysVLB[],2,FALSE)</f>
        <v>1</v>
      </c>
      <c r="G1545" s="3">
        <f>ReportKeysStatus[[#This Row],['#KW DNB]]+ReportKeysStatus[[#This Row],['#KW VLB]]</f>
        <v>2</v>
      </c>
    </row>
    <row r="1546" spans="1:7" ht="21" customHeight="1" x14ac:dyDescent="0.25">
      <c r="A1546" s="4" t="s">
        <v>9978</v>
      </c>
      <c r="B1546" s="4" t="s">
        <v>10946</v>
      </c>
      <c r="C1546" s="3" t="str">
        <f>IFERROR(IF(LEN(VLOOKUP(ReportKeysStatus[[#This Row],[fehlende Schlagworte lt. VLB-Report]],KeysDNB[],1,FALSE)&gt;0),"ja"),"nein")</f>
        <v>ja</v>
      </c>
      <c r="D1546" s="3" t="str">
        <f>IFERROR(VLOOKUP(ReportKeysStatus[[#This Row],[fehlende Schlagworte lt. VLB-Report]],NoKeysAtDNB[],3,FALSE),"")</f>
        <v/>
      </c>
      <c r="E1546" s="3">
        <f>IFERROR(VLOOKUP(ReportKeysStatus[[#This Row],[fehlende Schlagworte lt. VLB-Report]],KeysDNB[],4,FALSE),0)</f>
        <v>5</v>
      </c>
      <c r="F1546" s="3">
        <f>VLOOKUP(ReportKeysStatus[[#This Row],[fehlende Schlagworte lt. VLB-Report]],NoOfKeysVLB[],2,FALSE)</f>
        <v>1</v>
      </c>
      <c r="G1546" s="3">
        <f>ReportKeysStatus[[#This Row],['#KW DNB]]+ReportKeysStatus[[#This Row],['#KW VLB]]</f>
        <v>6</v>
      </c>
    </row>
    <row r="1547" spans="1:7" ht="21" customHeight="1" x14ac:dyDescent="0.25">
      <c r="A1547" s="4" t="s">
        <v>10030</v>
      </c>
      <c r="B1547" s="4" t="s">
        <v>10946</v>
      </c>
      <c r="C1547" s="3" t="str">
        <f>IFERROR(IF(LEN(VLOOKUP(ReportKeysStatus[[#This Row],[fehlende Schlagworte lt. VLB-Report]],KeysDNB[],1,FALSE)&gt;0),"ja"),"nein")</f>
        <v>ja</v>
      </c>
      <c r="D1547" s="3" t="str">
        <f>IFERROR(VLOOKUP(ReportKeysStatus[[#This Row],[fehlende Schlagworte lt. VLB-Report]],NoKeysAtDNB[],3,FALSE),"")</f>
        <v/>
      </c>
      <c r="E1547" s="3">
        <f>IFERROR(VLOOKUP(ReportKeysStatus[[#This Row],[fehlende Schlagworte lt. VLB-Report]],KeysDNB[],4,FALSE),0)</f>
        <v>4</v>
      </c>
      <c r="F1547" s="3">
        <f>VLOOKUP(ReportKeysStatus[[#This Row],[fehlende Schlagworte lt. VLB-Report]],NoOfKeysVLB[],2,FALSE)</f>
        <v>1</v>
      </c>
      <c r="G1547" s="3">
        <f>ReportKeysStatus[[#This Row],['#KW DNB]]+ReportKeysStatus[[#This Row],['#KW VLB]]</f>
        <v>5</v>
      </c>
    </row>
    <row r="1548" spans="1:7" ht="21" customHeight="1" x14ac:dyDescent="0.25">
      <c r="A1548" s="4" t="s">
        <v>9980</v>
      </c>
      <c r="B1548" s="4" t="s">
        <v>10946</v>
      </c>
      <c r="C1548" s="3" t="str">
        <f>IFERROR(IF(LEN(VLOOKUP(ReportKeysStatus[[#This Row],[fehlende Schlagworte lt. VLB-Report]],KeysDNB[],1,FALSE)&gt;0),"ja"),"nein")</f>
        <v>ja</v>
      </c>
      <c r="D1548" s="3" t="str">
        <f>IFERROR(VLOOKUP(ReportKeysStatus[[#This Row],[fehlende Schlagworte lt. VLB-Report]],NoKeysAtDNB[],3,FALSE),"")</f>
        <v/>
      </c>
      <c r="E1548" s="3">
        <f>IFERROR(VLOOKUP(ReportKeysStatus[[#This Row],[fehlende Schlagworte lt. VLB-Report]],KeysDNB[],4,FALSE),0)</f>
        <v>5</v>
      </c>
      <c r="F1548" s="3">
        <f>VLOOKUP(ReportKeysStatus[[#This Row],[fehlende Schlagworte lt. VLB-Report]],NoOfKeysVLB[],2,FALSE)</f>
        <v>1</v>
      </c>
      <c r="G1548" s="3">
        <f>ReportKeysStatus[[#This Row],['#KW DNB]]+ReportKeysStatus[[#This Row],['#KW VLB]]</f>
        <v>6</v>
      </c>
    </row>
    <row r="1549" spans="1:7" ht="21" customHeight="1" x14ac:dyDescent="0.25">
      <c r="A1549" s="4" t="s">
        <v>10021</v>
      </c>
      <c r="B1549" s="4" t="s">
        <v>10946</v>
      </c>
      <c r="C1549" s="3" t="str">
        <f>IFERROR(IF(LEN(VLOOKUP(ReportKeysStatus[[#This Row],[fehlende Schlagworte lt. VLB-Report]],KeysDNB[],1,FALSE)&gt;0),"ja"),"nein")</f>
        <v>ja</v>
      </c>
      <c r="D1549" s="3" t="str">
        <f>IFERROR(VLOOKUP(ReportKeysStatus[[#This Row],[fehlende Schlagworte lt. VLB-Report]],NoKeysAtDNB[],3,FALSE),"")</f>
        <v/>
      </c>
      <c r="E1549" s="3">
        <f>IFERROR(VLOOKUP(ReportKeysStatus[[#This Row],[fehlende Schlagworte lt. VLB-Report]],KeysDNB[],4,FALSE),0)</f>
        <v>8</v>
      </c>
      <c r="F1549" s="3">
        <f>VLOOKUP(ReportKeysStatus[[#This Row],[fehlende Schlagworte lt. VLB-Report]],NoOfKeysVLB[],2,FALSE)</f>
        <v>1</v>
      </c>
      <c r="G1549" s="3">
        <f>ReportKeysStatus[[#This Row],['#KW DNB]]+ReportKeysStatus[[#This Row],['#KW VLB]]</f>
        <v>9</v>
      </c>
    </row>
    <row r="1550" spans="1:7" ht="21" customHeight="1" x14ac:dyDescent="0.25">
      <c r="A1550" s="4" t="s">
        <v>10060</v>
      </c>
      <c r="B1550" s="4" t="s">
        <v>10946</v>
      </c>
      <c r="C1550" s="3" t="str">
        <f>IFERROR(IF(LEN(VLOOKUP(ReportKeysStatus[[#This Row],[fehlende Schlagworte lt. VLB-Report]],KeysDNB[],1,FALSE)&gt;0),"ja"),"nein")</f>
        <v>ja</v>
      </c>
      <c r="D1550" s="3" t="str">
        <f>IFERROR(VLOOKUP(ReportKeysStatus[[#This Row],[fehlende Schlagworte lt. VLB-Report]],NoKeysAtDNB[],3,FALSE),"")</f>
        <v/>
      </c>
      <c r="E1550" s="3">
        <f>IFERROR(VLOOKUP(ReportKeysStatus[[#This Row],[fehlende Schlagworte lt. VLB-Report]],KeysDNB[],4,FALSE),0)</f>
        <v>3</v>
      </c>
      <c r="F1550" s="3">
        <f>VLOOKUP(ReportKeysStatus[[#This Row],[fehlende Schlagworte lt. VLB-Report]],NoOfKeysVLB[],2,FALSE)</f>
        <v>2</v>
      </c>
      <c r="G1550" s="3">
        <f>ReportKeysStatus[[#This Row],['#KW DNB]]+ReportKeysStatus[[#This Row],['#KW VLB]]</f>
        <v>5</v>
      </c>
    </row>
    <row r="1551" spans="1:7" ht="21" customHeight="1" x14ac:dyDescent="0.25">
      <c r="A1551" s="4" t="s">
        <v>10012</v>
      </c>
      <c r="B1551" s="4" t="s">
        <v>10946</v>
      </c>
      <c r="C1551" s="3" t="str">
        <f>IFERROR(IF(LEN(VLOOKUP(ReportKeysStatus[[#This Row],[fehlende Schlagworte lt. VLB-Report]],KeysDNB[],1,FALSE)&gt;0),"ja"),"nein")</f>
        <v>ja</v>
      </c>
      <c r="D1551" s="3" t="str">
        <f>IFERROR(VLOOKUP(ReportKeysStatus[[#This Row],[fehlende Schlagworte lt. VLB-Report]],NoKeysAtDNB[],3,FALSE),"")</f>
        <v/>
      </c>
      <c r="E1551" s="3">
        <f>IFERROR(VLOOKUP(ReportKeysStatus[[#This Row],[fehlende Schlagworte lt. VLB-Report]],KeysDNB[],4,FALSE),0)</f>
        <v>3</v>
      </c>
      <c r="F1551" s="3">
        <f>VLOOKUP(ReportKeysStatus[[#This Row],[fehlende Schlagworte lt. VLB-Report]],NoOfKeysVLB[],2,FALSE)</f>
        <v>1</v>
      </c>
      <c r="G1551" s="3">
        <f>ReportKeysStatus[[#This Row],['#KW DNB]]+ReportKeysStatus[[#This Row],['#KW VLB]]</f>
        <v>4</v>
      </c>
    </row>
    <row r="1552" spans="1:7" ht="21" customHeight="1" x14ac:dyDescent="0.25">
      <c r="A1552" s="4" t="s">
        <v>10029</v>
      </c>
      <c r="B1552" s="4" t="s">
        <v>10946</v>
      </c>
      <c r="C1552" s="3" t="str">
        <f>IFERROR(IF(LEN(VLOOKUP(ReportKeysStatus[[#This Row],[fehlende Schlagworte lt. VLB-Report]],KeysDNB[],1,FALSE)&gt;0),"ja"),"nein")</f>
        <v>ja</v>
      </c>
      <c r="D1552" s="3" t="str">
        <f>IFERROR(VLOOKUP(ReportKeysStatus[[#This Row],[fehlende Schlagworte lt. VLB-Report]],NoKeysAtDNB[],3,FALSE),"")</f>
        <v/>
      </c>
      <c r="E1552" s="3">
        <f>IFERROR(VLOOKUP(ReportKeysStatus[[#This Row],[fehlende Schlagworte lt. VLB-Report]],KeysDNB[],4,FALSE),0)</f>
        <v>2</v>
      </c>
      <c r="F1552" s="3">
        <f>VLOOKUP(ReportKeysStatus[[#This Row],[fehlende Schlagworte lt. VLB-Report]],NoOfKeysVLB[],2,FALSE)</f>
        <v>2</v>
      </c>
      <c r="G1552" s="3">
        <f>ReportKeysStatus[[#This Row],['#KW DNB]]+ReportKeysStatus[[#This Row],['#KW VLB]]</f>
        <v>4</v>
      </c>
    </row>
    <row r="1553" spans="1:7" ht="21" customHeight="1" x14ac:dyDescent="0.25">
      <c r="A1553" s="4" t="s">
        <v>10059</v>
      </c>
      <c r="B1553" s="4" t="s">
        <v>10946</v>
      </c>
      <c r="C1553" s="3" t="str">
        <f>IFERROR(IF(LEN(VLOOKUP(ReportKeysStatus[[#This Row],[fehlende Schlagworte lt. VLB-Report]],KeysDNB[],1,FALSE)&gt;0),"ja"),"nein")</f>
        <v>ja</v>
      </c>
      <c r="D1553" s="3" t="str">
        <f>IFERROR(VLOOKUP(ReportKeysStatus[[#This Row],[fehlende Schlagworte lt. VLB-Report]],NoKeysAtDNB[],3,FALSE),"")</f>
        <v/>
      </c>
      <c r="E1553" s="3">
        <f>IFERROR(VLOOKUP(ReportKeysStatus[[#This Row],[fehlende Schlagworte lt. VLB-Report]],KeysDNB[],4,FALSE),0)</f>
        <v>1</v>
      </c>
      <c r="F1553" s="3">
        <f>VLOOKUP(ReportKeysStatus[[#This Row],[fehlende Schlagworte lt. VLB-Report]],NoOfKeysVLB[],2,FALSE)</f>
        <v>2</v>
      </c>
      <c r="G1553" s="3">
        <f>ReportKeysStatus[[#This Row],['#KW DNB]]+ReportKeysStatus[[#This Row],['#KW VLB]]</f>
        <v>3</v>
      </c>
    </row>
    <row r="1554" spans="1:7" ht="21" customHeight="1" x14ac:dyDescent="0.25">
      <c r="A1554" s="4" t="s">
        <v>9981</v>
      </c>
      <c r="B1554" s="4" t="s">
        <v>10946</v>
      </c>
      <c r="C1554" s="3" t="str">
        <f>IFERROR(IF(LEN(VLOOKUP(ReportKeysStatus[[#This Row],[fehlende Schlagworte lt. VLB-Report]],KeysDNB[],1,FALSE)&gt;0),"ja"),"nein")</f>
        <v>ja</v>
      </c>
      <c r="D1554" s="3" t="str">
        <f>IFERROR(VLOOKUP(ReportKeysStatus[[#This Row],[fehlende Schlagworte lt. VLB-Report]],NoKeysAtDNB[],3,FALSE),"")</f>
        <v/>
      </c>
      <c r="E1554" s="3">
        <f>IFERROR(VLOOKUP(ReportKeysStatus[[#This Row],[fehlende Schlagworte lt. VLB-Report]],KeysDNB[],4,FALSE),0)</f>
        <v>3</v>
      </c>
      <c r="F1554" s="3">
        <f>VLOOKUP(ReportKeysStatus[[#This Row],[fehlende Schlagworte lt. VLB-Report]],NoOfKeysVLB[],2,FALSE)</f>
        <v>1</v>
      </c>
      <c r="G1554" s="3">
        <f>ReportKeysStatus[[#This Row],['#KW DNB]]+ReportKeysStatus[[#This Row],['#KW VLB]]</f>
        <v>4</v>
      </c>
    </row>
    <row r="1555" spans="1:7" ht="21" customHeight="1" x14ac:dyDescent="0.25">
      <c r="A1555" s="4" t="s">
        <v>10007</v>
      </c>
      <c r="B1555" s="4" t="s">
        <v>10946</v>
      </c>
      <c r="C1555" s="3" t="str">
        <f>IFERROR(IF(LEN(VLOOKUP(ReportKeysStatus[[#This Row],[fehlende Schlagworte lt. VLB-Report]],KeysDNB[],1,FALSE)&gt;0),"ja"),"nein")</f>
        <v>ja</v>
      </c>
      <c r="D1555" s="3" t="str">
        <f>IFERROR(VLOOKUP(ReportKeysStatus[[#This Row],[fehlende Schlagworte lt. VLB-Report]],NoKeysAtDNB[],3,FALSE),"")</f>
        <v/>
      </c>
      <c r="E1555" s="3">
        <f>IFERROR(VLOOKUP(ReportKeysStatus[[#This Row],[fehlende Schlagworte lt. VLB-Report]],KeysDNB[],4,FALSE),0)</f>
        <v>4</v>
      </c>
      <c r="F1555" s="3">
        <f>VLOOKUP(ReportKeysStatus[[#This Row],[fehlende Schlagworte lt. VLB-Report]],NoOfKeysVLB[],2,FALSE)</f>
        <v>1</v>
      </c>
      <c r="G1555" s="3">
        <f>ReportKeysStatus[[#This Row],['#KW DNB]]+ReportKeysStatus[[#This Row],['#KW VLB]]</f>
        <v>5</v>
      </c>
    </row>
    <row r="1556" spans="1:7" ht="21" customHeight="1" x14ac:dyDescent="0.25">
      <c r="A1556" s="4" t="s">
        <v>9979</v>
      </c>
      <c r="B1556" s="4" t="s">
        <v>10946</v>
      </c>
      <c r="C1556" s="3" t="str">
        <f>IFERROR(IF(LEN(VLOOKUP(ReportKeysStatus[[#This Row],[fehlende Schlagworte lt. VLB-Report]],KeysDNB[],1,FALSE)&gt;0),"ja"),"nein")</f>
        <v>ja</v>
      </c>
      <c r="D1556" s="3" t="str">
        <f>IFERROR(VLOOKUP(ReportKeysStatus[[#This Row],[fehlende Schlagworte lt. VLB-Report]],NoKeysAtDNB[],3,FALSE),"")</f>
        <v/>
      </c>
      <c r="E1556" s="3">
        <f>IFERROR(VLOOKUP(ReportKeysStatus[[#This Row],[fehlende Schlagworte lt. VLB-Report]],KeysDNB[],4,FALSE),0)</f>
        <v>4</v>
      </c>
      <c r="F1556" s="3">
        <f>VLOOKUP(ReportKeysStatus[[#This Row],[fehlende Schlagworte lt. VLB-Report]],NoOfKeysVLB[],2,FALSE)</f>
        <v>1</v>
      </c>
      <c r="G1556" s="3">
        <f>ReportKeysStatus[[#This Row],['#KW DNB]]+ReportKeysStatus[[#This Row],['#KW VLB]]</f>
        <v>5</v>
      </c>
    </row>
    <row r="1557" spans="1:7" ht="21" customHeight="1" x14ac:dyDescent="0.25">
      <c r="A1557" s="4" t="s">
        <v>9984</v>
      </c>
      <c r="B1557" s="4" t="s">
        <v>10946</v>
      </c>
      <c r="C1557" s="3" t="str">
        <f>IFERROR(IF(LEN(VLOOKUP(ReportKeysStatus[[#This Row],[fehlende Schlagworte lt. VLB-Report]],KeysDNB[],1,FALSE)&gt;0),"ja"),"nein")</f>
        <v>ja</v>
      </c>
      <c r="D1557" s="3" t="str">
        <f>IFERROR(VLOOKUP(ReportKeysStatus[[#This Row],[fehlende Schlagworte lt. VLB-Report]],NoKeysAtDNB[],3,FALSE),"")</f>
        <v/>
      </c>
      <c r="E1557" s="3">
        <f>IFERROR(VLOOKUP(ReportKeysStatus[[#This Row],[fehlende Schlagworte lt. VLB-Report]],KeysDNB[],4,FALSE),0)</f>
        <v>3</v>
      </c>
      <c r="F1557" s="3">
        <f>VLOOKUP(ReportKeysStatus[[#This Row],[fehlende Schlagworte lt. VLB-Report]],NoOfKeysVLB[],2,FALSE)</f>
        <v>0</v>
      </c>
      <c r="G1557" s="3">
        <f>ReportKeysStatus[[#This Row],['#KW DNB]]+ReportKeysStatus[[#This Row],['#KW VLB]]</f>
        <v>3</v>
      </c>
    </row>
    <row r="1558" spans="1:7" ht="21" customHeight="1" x14ac:dyDescent="0.25">
      <c r="A1558" s="4" t="s">
        <v>10054</v>
      </c>
      <c r="B1558" s="4" t="s">
        <v>10946</v>
      </c>
      <c r="C1558" s="3" t="str">
        <f>IFERROR(IF(LEN(VLOOKUP(ReportKeysStatus[[#This Row],[fehlende Schlagworte lt. VLB-Report]],KeysDNB[],1,FALSE)&gt;0),"ja"),"nein")</f>
        <v>ja</v>
      </c>
      <c r="D1558" s="3" t="str">
        <f>IFERROR(VLOOKUP(ReportKeysStatus[[#This Row],[fehlende Schlagworte lt. VLB-Report]],NoKeysAtDNB[],3,FALSE),"")</f>
        <v/>
      </c>
      <c r="E1558" s="3">
        <f>IFERROR(VLOOKUP(ReportKeysStatus[[#This Row],[fehlende Schlagworte lt. VLB-Report]],KeysDNB[],4,FALSE),0)</f>
        <v>6</v>
      </c>
      <c r="F1558" s="3">
        <f>VLOOKUP(ReportKeysStatus[[#This Row],[fehlende Schlagworte lt. VLB-Report]],NoOfKeysVLB[],2,FALSE)</f>
        <v>0</v>
      </c>
      <c r="G1558" s="3">
        <f>ReportKeysStatus[[#This Row],['#KW DNB]]+ReportKeysStatus[[#This Row],['#KW VLB]]</f>
        <v>6</v>
      </c>
    </row>
    <row r="1559" spans="1:7" ht="21" customHeight="1" x14ac:dyDescent="0.25">
      <c r="A1559" s="4" t="s">
        <v>10039</v>
      </c>
      <c r="B1559" s="4" t="s">
        <v>10946</v>
      </c>
      <c r="C1559" s="3" t="str">
        <f>IFERROR(IF(LEN(VLOOKUP(ReportKeysStatus[[#This Row],[fehlende Schlagworte lt. VLB-Report]],KeysDNB[],1,FALSE)&gt;0),"ja"),"nein")</f>
        <v>nein</v>
      </c>
      <c r="D1559" s="3" t="str">
        <f>IFERROR(VLOOKUP(ReportKeysStatus[[#This Row],[fehlende Schlagworte lt. VLB-Report]],NoKeysAtDNB[],3,FALSE),"")</f>
        <v>00_keine Schlagworte bei DNB vorhanden</v>
      </c>
      <c r="E1559" s="3">
        <f>IFERROR(VLOOKUP(ReportKeysStatus[[#This Row],[fehlende Schlagworte lt. VLB-Report]],KeysDNB[],4,FALSE),0)</f>
        <v>0</v>
      </c>
      <c r="F1559" s="3">
        <f>VLOOKUP(ReportKeysStatus[[#This Row],[fehlende Schlagworte lt. VLB-Report]],NoOfKeysVLB[],2,FALSE)</f>
        <v>1</v>
      </c>
      <c r="G1559" s="3">
        <f>ReportKeysStatus[[#This Row],['#KW DNB]]+ReportKeysStatus[[#This Row],['#KW VLB]]</f>
        <v>1</v>
      </c>
    </row>
    <row r="1560" spans="1:7" ht="21" customHeight="1" x14ac:dyDescent="0.25">
      <c r="A1560" s="4" t="s">
        <v>9982</v>
      </c>
      <c r="B1560" s="4" t="s">
        <v>10946</v>
      </c>
      <c r="C1560" s="3" t="str">
        <f>IFERROR(IF(LEN(VLOOKUP(ReportKeysStatus[[#This Row],[fehlende Schlagworte lt. VLB-Report]],KeysDNB[],1,FALSE)&gt;0),"ja"),"nein")</f>
        <v>nein</v>
      </c>
      <c r="D1560" s="3" t="str">
        <f>IFERROR(VLOOKUP(ReportKeysStatus[[#This Row],[fehlende Schlagworte lt. VLB-Report]],NoKeysAtDNB[],3,FALSE),"")</f>
        <v>00_keine Schlagworte bei DNB vorhanden</v>
      </c>
      <c r="E1560" s="3">
        <f>IFERROR(VLOOKUP(ReportKeysStatus[[#This Row],[fehlende Schlagworte lt. VLB-Report]],KeysDNB[],4,FALSE),0)</f>
        <v>0</v>
      </c>
      <c r="F1560" s="3">
        <f>VLOOKUP(ReportKeysStatus[[#This Row],[fehlende Schlagworte lt. VLB-Report]],NoOfKeysVLB[],2,FALSE)</f>
        <v>2</v>
      </c>
      <c r="G1560" s="3">
        <f>ReportKeysStatus[[#This Row],['#KW DNB]]+ReportKeysStatus[[#This Row],['#KW VLB]]</f>
        <v>2</v>
      </c>
    </row>
    <row r="1561" spans="1:7" ht="21" customHeight="1" x14ac:dyDescent="0.25">
      <c r="A1561" s="4" t="s">
        <v>10017</v>
      </c>
      <c r="B1561" s="4" t="s">
        <v>10946</v>
      </c>
      <c r="C1561" s="3" t="str">
        <f>IFERROR(IF(LEN(VLOOKUP(ReportKeysStatus[[#This Row],[fehlende Schlagworte lt. VLB-Report]],KeysDNB[],1,FALSE)&gt;0),"ja"),"nein")</f>
        <v>ja</v>
      </c>
      <c r="D1561" s="3" t="str">
        <f>IFERROR(VLOOKUP(ReportKeysStatus[[#This Row],[fehlende Schlagworte lt. VLB-Report]],NoKeysAtDNB[],3,FALSE),"")</f>
        <v/>
      </c>
      <c r="E1561" s="3">
        <f>IFERROR(VLOOKUP(ReportKeysStatus[[#This Row],[fehlende Schlagworte lt. VLB-Report]],KeysDNB[],4,FALSE),0)</f>
        <v>5</v>
      </c>
      <c r="F1561" s="3">
        <f>VLOOKUP(ReportKeysStatus[[#This Row],[fehlende Schlagworte lt. VLB-Report]],NoOfKeysVLB[],2,FALSE)</f>
        <v>1</v>
      </c>
      <c r="G1561" s="3">
        <f>ReportKeysStatus[[#This Row],['#KW DNB]]+ReportKeysStatus[[#This Row],['#KW VLB]]</f>
        <v>6</v>
      </c>
    </row>
    <row r="1562" spans="1:7" ht="21" customHeight="1" x14ac:dyDescent="0.25">
      <c r="A1562" s="4" t="s">
        <v>10044</v>
      </c>
      <c r="B1562" s="4" t="s">
        <v>10946</v>
      </c>
      <c r="C1562" s="3" t="str">
        <f>IFERROR(IF(LEN(VLOOKUP(ReportKeysStatus[[#This Row],[fehlende Schlagworte lt. VLB-Report]],KeysDNB[],1,FALSE)&gt;0),"ja"),"nein")</f>
        <v>ja</v>
      </c>
      <c r="D1562" s="3" t="str">
        <f>IFERROR(VLOOKUP(ReportKeysStatus[[#This Row],[fehlende Schlagworte lt. VLB-Report]],NoKeysAtDNB[],3,FALSE),"")</f>
        <v/>
      </c>
      <c r="E1562" s="3">
        <f>IFERROR(VLOOKUP(ReportKeysStatus[[#This Row],[fehlende Schlagworte lt. VLB-Report]],KeysDNB[],4,FALSE),0)</f>
        <v>3</v>
      </c>
      <c r="F1562" s="3">
        <f>VLOOKUP(ReportKeysStatus[[#This Row],[fehlende Schlagworte lt. VLB-Report]],NoOfKeysVLB[],2,FALSE)</f>
        <v>1</v>
      </c>
      <c r="G1562" s="3">
        <f>ReportKeysStatus[[#This Row],['#KW DNB]]+ReportKeysStatus[[#This Row],['#KW VLB]]</f>
        <v>4</v>
      </c>
    </row>
    <row r="1563" spans="1:7" ht="21" customHeight="1" x14ac:dyDescent="0.25">
      <c r="A1563" s="4" t="s">
        <v>10041</v>
      </c>
      <c r="B1563" s="4" t="s">
        <v>10946</v>
      </c>
      <c r="C1563" s="3" t="str">
        <f>IFERROR(IF(LEN(VLOOKUP(ReportKeysStatus[[#This Row],[fehlende Schlagworte lt. VLB-Report]],KeysDNB[],1,FALSE)&gt;0),"ja"),"nein")</f>
        <v>ja</v>
      </c>
      <c r="D1563" s="3" t="str">
        <f>IFERROR(VLOOKUP(ReportKeysStatus[[#This Row],[fehlende Schlagworte lt. VLB-Report]],NoKeysAtDNB[],3,FALSE),"")</f>
        <v/>
      </c>
      <c r="E1563" s="3">
        <f>IFERROR(VLOOKUP(ReportKeysStatus[[#This Row],[fehlende Schlagworte lt. VLB-Report]],KeysDNB[],4,FALSE),0)</f>
        <v>4</v>
      </c>
      <c r="F1563" s="3">
        <f>VLOOKUP(ReportKeysStatus[[#This Row],[fehlende Schlagworte lt. VLB-Report]],NoOfKeysVLB[],2,FALSE)</f>
        <v>2</v>
      </c>
      <c r="G1563" s="3">
        <f>ReportKeysStatus[[#This Row],['#KW DNB]]+ReportKeysStatus[[#This Row],['#KW VLB]]</f>
        <v>6</v>
      </c>
    </row>
    <row r="1564" spans="1:7" ht="21" customHeight="1" x14ac:dyDescent="0.25">
      <c r="A1564" s="4" t="s">
        <v>10015</v>
      </c>
      <c r="B1564" s="4" t="s">
        <v>10946</v>
      </c>
      <c r="C1564" s="3" t="str">
        <f>IFERROR(IF(LEN(VLOOKUP(ReportKeysStatus[[#This Row],[fehlende Schlagworte lt. VLB-Report]],KeysDNB[],1,FALSE)&gt;0),"ja"),"nein")</f>
        <v>ja</v>
      </c>
      <c r="D1564" s="3" t="str">
        <f>IFERROR(VLOOKUP(ReportKeysStatus[[#This Row],[fehlende Schlagworte lt. VLB-Report]],NoKeysAtDNB[],3,FALSE),"")</f>
        <v/>
      </c>
      <c r="E1564" s="3">
        <f>IFERROR(VLOOKUP(ReportKeysStatus[[#This Row],[fehlende Schlagworte lt. VLB-Report]],KeysDNB[],4,FALSE),0)</f>
        <v>2</v>
      </c>
      <c r="F1564" s="3">
        <f>VLOOKUP(ReportKeysStatus[[#This Row],[fehlende Schlagworte lt. VLB-Report]],NoOfKeysVLB[],2,FALSE)</f>
        <v>2</v>
      </c>
      <c r="G1564" s="3">
        <f>ReportKeysStatus[[#This Row],['#KW DNB]]+ReportKeysStatus[[#This Row],['#KW VLB]]</f>
        <v>4</v>
      </c>
    </row>
    <row r="1565" spans="1:7" ht="21" customHeight="1" x14ac:dyDescent="0.25">
      <c r="A1565" s="4" t="s">
        <v>10022</v>
      </c>
      <c r="B1565" s="4" t="s">
        <v>10946</v>
      </c>
      <c r="C1565" s="3" t="str">
        <f>IFERROR(IF(LEN(VLOOKUP(ReportKeysStatus[[#This Row],[fehlende Schlagworte lt. VLB-Report]],KeysDNB[],1,FALSE)&gt;0),"ja"),"nein")</f>
        <v>ja</v>
      </c>
      <c r="D1565" s="3" t="str">
        <f>IFERROR(VLOOKUP(ReportKeysStatus[[#This Row],[fehlende Schlagworte lt. VLB-Report]],NoKeysAtDNB[],3,FALSE),"")</f>
        <v/>
      </c>
      <c r="E1565" s="3">
        <f>IFERROR(VLOOKUP(ReportKeysStatus[[#This Row],[fehlende Schlagworte lt. VLB-Report]],KeysDNB[],4,FALSE),0)</f>
        <v>5</v>
      </c>
      <c r="F1565" s="3">
        <f>VLOOKUP(ReportKeysStatus[[#This Row],[fehlende Schlagworte lt. VLB-Report]],NoOfKeysVLB[],2,FALSE)</f>
        <v>2</v>
      </c>
      <c r="G1565" s="3">
        <f>ReportKeysStatus[[#This Row],['#KW DNB]]+ReportKeysStatus[[#This Row],['#KW VLB]]</f>
        <v>7</v>
      </c>
    </row>
    <row r="1566" spans="1:7" ht="21" customHeight="1" x14ac:dyDescent="0.25">
      <c r="A1566" s="4" t="s">
        <v>10031</v>
      </c>
      <c r="B1566" s="4" t="s">
        <v>10946</v>
      </c>
      <c r="C1566" s="3" t="str">
        <f>IFERROR(IF(LEN(VLOOKUP(ReportKeysStatus[[#This Row],[fehlende Schlagworte lt. VLB-Report]],KeysDNB[],1,FALSE)&gt;0),"ja"),"nein")</f>
        <v>ja</v>
      </c>
      <c r="D1566" s="3" t="str">
        <f>IFERROR(VLOOKUP(ReportKeysStatus[[#This Row],[fehlende Schlagworte lt. VLB-Report]],NoKeysAtDNB[],3,FALSE),"")</f>
        <v/>
      </c>
      <c r="E1566" s="3">
        <f>IFERROR(VLOOKUP(ReportKeysStatus[[#This Row],[fehlende Schlagworte lt. VLB-Report]],KeysDNB[],4,FALSE),0)</f>
        <v>1</v>
      </c>
      <c r="F1566" s="3">
        <f>VLOOKUP(ReportKeysStatus[[#This Row],[fehlende Schlagworte lt. VLB-Report]],NoOfKeysVLB[],2,FALSE)</f>
        <v>1</v>
      </c>
      <c r="G1566" s="3">
        <f>ReportKeysStatus[[#This Row],['#KW DNB]]+ReportKeysStatus[[#This Row],['#KW VLB]]</f>
        <v>2</v>
      </c>
    </row>
    <row r="1567" spans="1:7" ht="21" customHeight="1" x14ac:dyDescent="0.25">
      <c r="A1567" s="4" t="s">
        <v>10019</v>
      </c>
      <c r="B1567" s="4" t="s">
        <v>10946</v>
      </c>
      <c r="C1567" s="3" t="str">
        <f>IFERROR(IF(LEN(VLOOKUP(ReportKeysStatus[[#This Row],[fehlende Schlagworte lt. VLB-Report]],KeysDNB[],1,FALSE)&gt;0),"ja"),"nein")</f>
        <v>ja</v>
      </c>
      <c r="D1567" s="3" t="str">
        <f>IFERROR(VLOOKUP(ReportKeysStatus[[#This Row],[fehlende Schlagworte lt. VLB-Report]],NoKeysAtDNB[],3,FALSE),"")</f>
        <v/>
      </c>
      <c r="E1567" s="3">
        <f>IFERROR(VLOOKUP(ReportKeysStatus[[#This Row],[fehlende Schlagworte lt. VLB-Report]],KeysDNB[],4,FALSE),0)</f>
        <v>2</v>
      </c>
      <c r="F1567" s="3">
        <f>VLOOKUP(ReportKeysStatus[[#This Row],[fehlende Schlagworte lt. VLB-Report]],NoOfKeysVLB[],2,FALSE)</f>
        <v>1</v>
      </c>
      <c r="G1567" s="3">
        <f>ReportKeysStatus[[#This Row],['#KW DNB]]+ReportKeysStatus[[#This Row],['#KW VLB]]</f>
        <v>3</v>
      </c>
    </row>
    <row r="1568" spans="1:7" ht="21" customHeight="1" x14ac:dyDescent="0.25">
      <c r="A1568" s="4" t="s">
        <v>9986</v>
      </c>
      <c r="B1568" s="4" t="s">
        <v>10946</v>
      </c>
      <c r="C1568" s="3" t="str">
        <f>IFERROR(IF(LEN(VLOOKUP(ReportKeysStatus[[#This Row],[fehlende Schlagworte lt. VLB-Report]],KeysDNB[],1,FALSE)&gt;0),"ja"),"nein")</f>
        <v>ja</v>
      </c>
      <c r="D1568" s="3" t="str">
        <f>IFERROR(VLOOKUP(ReportKeysStatus[[#This Row],[fehlende Schlagworte lt. VLB-Report]],NoKeysAtDNB[],3,FALSE),"")</f>
        <v/>
      </c>
      <c r="E1568" s="3">
        <f>IFERROR(VLOOKUP(ReportKeysStatus[[#This Row],[fehlende Schlagworte lt. VLB-Report]],KeysDNB[],4,FALSE),0)</f>
        <v>1</v>
      </c>
      <c r="F1568" s="3">
        <f>VLOOKUP(ReportKeysStatus[[#This Row],[fehlende Schlagworte lt. VLB-Report]],NoOfKeysVLB[],2,FALSE)</f>
        <v>2</v>
      </c>
      <c r="G1568" s="3">
        <f>ReportKeysStatus[[#This Row],['#KW DNB]]+ReportKeysStatus[[#This Row],['#KW VLB]]</f>
        <v>3</v>
      </c>
    </row>
    <row r="1569" spans="1:7" ht="21" customHeight="1" x14ac:dyDescent="0.25">
      <c r="A1569" s="4" t="s">
        <v>10035</v>
      </c>
      <c r="B1569" s="4" t="s">
        <v>10946</v>
      </c>
      <c r="C1569" s="3" t="str">
        <f>IFERROR(IF(LEN(VLOOKUP(ReportKeysStatus[[#This Row],[fehlende Schlagworte lt. VLB-Report]],KeysDNB[],1,FALSE)&gt;0),"ja"),"nein")</f>
        <v>ja</v>
      </c>
      <c r="D1569" s="3" t="str">
        <f>IFERROR(VLOOKUP(ReportKeysStatus[[#This Row],[fehlende Schlagworte lt. VLB-Report]],NoKeysAtDNB[],3,FALSE),"")</f>
        <v/>
      </c>
      <c r="E1569" s="3">
        <f>IFERROR(VLOOKUP(ReportKeysStatus[[#This Row],[fehlende Schlagworte lt. VLB-Report]],KeysDNB[],4,FALSE),0)</f>
        <v>5</v>
      </c>
      <c r="F1569" s="3">
        <f>VLOOKUP(ReportKeysStatus[[#This Row],[fehlende Schlagworte lt. VLB-Report]],NoOfKeysVLB[],2,FALSE)</f>
        <v>1</v>
      </c>
      <c r="G1569" s="3">
        <f>ReportKeysStatus[[#This Row],['#KW DNB]]+ReportKeysStatus[[#This Row],['#KW VLB]]</f>
        <v>6</v>
      </c>
    </row>
    <row r="1570" spans="1:7" ht="21" customHeight="1" x14ac:dyDescent="0.25">
      <c r="A1570" s="4" t="s">
        <v>10061</v>
      </c>
      <c r="B1570" s="4" t="s">
        <v>10946</v>
      </c>
      <c r="C1570" s="3" t="str">
        <f>IFERROR(IF(LEN(VLOOKUP(ReportKeysStatus[[#This Row],[fehlende Schlagworte lt. VLB-Report]],KeysDNB[],1,FALSE)&gt;0),"ja"),"nein")</f>
        <v>ja</v>
      </c>
      <c r="D1570" s="3" t="str">
        <f>IFERROR(VLOOKUP(ReportKeysStatus[[#This Row],[fehlende Schlagworte lt. VLB-Report]],NoKeysAtDNB[],3,FALSE),"")</f>
        <v/>
      </c>
      <c r="E1570" s="3">
        <f>IFERROR(VLOOKUP(ReportKeysStatus[[#This Row],[fehlende Schlagworte lt. VLB-Report]],KeysDNB[],4,FALSE),0)</f>
        <v>5</v>
      </c>
      <c r="F1570" s="3">
        <f>VLOOKUP(ReportKeysStatus[[#This Row],[fehlende Schlagworte lt. VLB-Report]],NoOfKeysVLB[],2,FALSE)</f>
        <v>2</v>
      </c>
      <c r="G1570" s="3">
        <f>ReportKeysStatus[[#This Row],['#KW DNB]]+ReportKeysStatus[[#This Row],['#KW VLB]]</f>
        <v>7</v>
      </c>
    </row>
    <row r="1571" spans="1:7" ht="21" customHeight="1" x14ac:dyDescent="0.25">
      <c r="A1571" s="4" t="s">
        <v>10000</v>
      </c>
      <c r="B1571" s="4" t="s">
        <v>10946</v>
      </c>
      <c r="C1571" s="3" t="str">
        <f>IFERROR(IF(LEN(VLOOKUP(ReportKeysStatus[[#This Row],[fehlende Schlagworte lt. VLB-Report]],KeysDNB[],1,FALSE)&gt;0),"ja"),"nein")</f>
        <v>ja</v>
      </c>
      <c r="D1571" s="3" t="str">
        <f>IFERROR(VLOOKUP(ReportKeysStatus[[#This Row],[fehlende Schlagworte lt. VLB-Report]],NoKeysAtDNB[],3,FALSE),"")</f>
        <v/>
      </c>
      <c r="E1571" s="3">
        <f>IFERROR(VLOOKUP(ReportKeysStatus[[#This Row],[fehlende Schlagworte lt. VLB-Report]],KeysDNB[],4,FALSE),0)</f>
        <v>1</v>
      </c>
      <c r="F1571" s="3">
        <f>VLOOKUP(ReportKeysStatus[[#This Row],[fehlende Schlagworte lt. VLB-Report]],NoOfKeysVLB[],2,FALSE)</f>
        <v>2</v>
      </c>
      <c r="G1571" s="3">
        <f>ReportKeysStatus[[#This Row],['#KW DNB]]+ReportKeysStatus[[#This Row],['#KW VLB]]</f>
        <v>3</v>
      </c>
    </row>
    <row r="1572" spans="1:7" ht="21" customHeight="1" x14ac:dyDescent="0.25">
      <c r="A1572" s="4" t="s">
        <v>10064</v>
      </c>
      <c r="B1572" s="4" t="s">
        <v>10946</v>
      </c>
      <c r="C1572" s="3" t="str">
        <f>IFERROR(IF(LEN(VLOOKUP(ReportKeysStatus[[#This Row],[fehlende Schlagworte lt. VLB-Report]],KeysDNB[],1,FALSE)&gt;0),"ja"),"nein")</f>
        <v>ja</v>
      </c>
      <c r="D1572" s="3" t="str">
        <f>IFERROR(VLOOKUP(ReportKeysStatus[[#This Row],[fehlende Schlagworte lt. VLB-Report]],NoKeysAtDNB[],3,FALSE),"")</f>
        <v/>
      </c>
      <c r="E1572" s="3">
        <f>IFERROR(VLOOKUP(ReportKeysStatus[[#This Row],[fehlende Schlagworte lt. VLB-Report]],KeysDNB[],4,FALSE),0)</f>
        <v>6</v>
      </c>
      <c r="F1572" s="3">
        <f>VLOOKUP(ReportKeysStatus[[#This Row],[fehlende Schlagworte lt. VLB-Report]],NoOfKeysVLB[],2,FALSE)</f>
        <v>2</v>
      </c>
      <c r="G1572" s="3">
        <f>ReportKeysStatus[[#This Row],['#KW DNB]]+ReportKeysStatus[[#This Row],['#KW VLB]]</f>
        <v>8</v>
      </c>
    </row>
    <row r="1573" spans="1:7" ht="21" customHeight="1" x14ac:dyDescent="0.25">
      <c r="A1573" s="4" t="s">
        <v>10006</v>
      </c>
      <c r="B1573" s="4" t="s">
        <v>10946</v>
      </c>
      <c r="C1573" s="3" t="str">
        <f>IFERROR(IF(LEN(VLOOKUP(ReportKeysStatus[[#This Row],[fehlende Schlagworte lt. VLB-Report]],KeysDNB[],1,FALSE)&gt;0),"ja"),"nein")</f>
        <v>ja</v>
      </c>
      <c r="D1573" s="3" t="str">
        <f>IFERROR(VLOOKUP(ReportKeysStatus[[#This Row],[fehlende Schlagworte lt. VLB-Report]],NoKeysAtDNB[],3,FALSE),"")</f>
        <v/>
      </c>
      <c r="E1573" s="3">
        <f>IFERROR(VLOOKUP(ReportKeysStatus[[#This Row],[fehlende Schlagworte lt. VLB-Report]],KeysDNB[],4,FALSE),0)</f>
        <v>6</v>
      </c>
      <c r="F1573" s="3">
        <f>VLOOKUP(ReportKeysStatus[[#This Row],[fehlende Schlagworte lt. VLB-Report]],NoOfKeysVLB[],2,FALSE)</f>
        <v>2</v>
      </c>
      <c r="G1573" s="3">
        <f>ReportKeysStatus[[#This Row],['#KW DNB]]+ReportKeysStatus[[#This Row],['#KW VLB]]</f>
        <v>8</v>
      </c>
    </row>
    <row r="1574" spans="1:7" ht="21" customHeight="1" x14ac:dyDescent="0.25">
      <c r="A1574" s="4" t="s">
        <v>9998</v>
      </c>
      <c r="B1574" s="4" t="s">
        <v>10946</v>
      </c>
      <c r="C1574" s="3" t="str">
        <f>IFERROR(IF(LEN(VLOOKUP(ReportKeysStatus[[#This Row],[fehlende Schlagworte lt. VLB-Report]],KeysDNB[],1,FALSE)&gt;0),"ja"),"nein")</f>
        <v>ja</v>
      </c>
      <c r="D1574" s="3" t="str">
        <f>IFERROR(VLOOKUP(ReportKeysStatus[[#This Row],[fehlende Schlagworte lt. VLB-Report]],NoKeysAtDNB[],3,FALSE),"")</f>
        <v/>
      </c>
      <c r="E1574" s="3">
        <f>IFERROR(VLOOKUP(ReportKeysStatus[[#This Row],[fehlende Schlagworte lt. VLB-Report]],KeysDNB[],4,FALSE),0)</f>
        <v>5</v>
      </c>
      <c r="F1574" s="3">
        <f>VLOOKUP(ReportKeysStatus[[#This Row],[fehlende Schlagworte lt. VLB-Report]],NoOfKeysVLB[],2,FALSE)</f>
        <v>2</v>
      </c>
      <c r="G1574" s="3">
        <f>ReportKeysStatus[[#This Row],['#KW DNB]]+ReportKeysStatus[[#This Row],['#KW VLB]]</f>
        <v>7</v>
      </c>
    </row>
    <row r="1575" spans="1:7" ht="21" customHeight="1" x14ac:dyDescent="0.25">
      <c r="A1575" s="4" t="s">
        <v>10050</v>
      </c>
      <c r="B1575" s="4" t="s">
        <v>10946</v>
      </c>
      <c r="C1575" s="3" t="str">
        <f>IFERROR(IF(LEN(VLOOKUP(ReportKeysStatus[[#This Row],[fehlende Schlagworte lt. VLB-Report]],KeysDNB[],1,FALSE)&gt;0),"ja"),"nein")</f>
        <v>ja</v>
      </c>
      <c r="D1575" s="3" t="str">
        <f>IFERROR(VLOOKUP(ReportKeysStatus[[#This Row],[fehlende Schlagworte lt. VLB-Report]],NoKeysAtDNB[],3,FALSE),"")</f>
        <v/>
      </c>
      <c r="E1575" s="3">
        <f>IFERROR(VLOOKUP(ReportKeysStatus[[#This Row],[fehlende Schlagworte lt. VLB-Report]],KeysDNB[],4,FALSE),0)</f>
        <v>4</v>
      </c>
      <c r="F1575" s="3">
        <f>VLOOKUP(ReportKeysStatus[[#This Row],[fehlende Schlagworte lt. VLB-Report]],NoOfKeysVLB[],2,FALSE)</f>
        <v>2</v>
      </c>
      <c r="G1575" s="3">
        <f>ReportKeysStatus[[#This Row],['#KW DNB]]+ReportKeysStatus[[#This Row],['#KW VLB]]</f>
        <v>6</v>
      </c>
    </row>
    <row r="1576" spans="1:7" ht="21" customHeight="1" x14ac:dyDescent="0.25">
      <c r="A1576" s="4" t="s">
        <v>10053</v>
      </c>
      <c r="B1576" s="4" t="s">
        <v>10946</v>
      </c>
      <c r="C1576" s="3" t="str">
        <f>IFERROR(IF(LEN(VLOOKUP(ReportKeysStatus[[#This Row],[fehlende Schlagworte lt. VLB-Report]],KeysDNB[],1,FALSE)&gt;0),"ja"),"nein")</f>
        <v>ja</v>
      </c>
      <c r="D1576" s="3" t="str">
        <f>IFERROR(VLOOKUP(ReportKeysStatus[[#This Row],[fehlende Schlagworte lt. VLB-Report]],NoKeysAtDNB[],3,FALSE),"")</f>
        <v/>
      </c>
      <c r="E1576" s="3">
        <f>IFERROR(VLOOKUP(ReportKeysStatus[[#This Row],[fehlende Schlagworte lt. VLB-Report]],KeysDNB[],4,FALSE),0)</f>
        <v>5</v>
      </c>
      <c r="F1576" s="3">
        <f>VLOOKUP(ReportKeysStatus[[#This Row],[fehlende Schlagworte lt. VLB-Report]],NoOfKeysVLB[],2,FALSE)</f>
        <v>2</v>
      </c>
      <c r="G1576" s="3">
        <f>ReportKeysStatus[[#This Row],['#KW DNB]]+ReportKeysStatus[[#This Row],['#KW VLB]]</f>
        <v>7</v>
      </c>
    </row>
    <row r="1577" spans="1:7" ht="21" customHeight="1" x14ac:dyDescent="0.25">
      <c r="A1577" s="4" t="s">
        <v>10005</v>
      </c>
      <c r="B1577" s="4" t="s">
        <v>10946</v>
      </c>
      <c r="C1577" s="3" t="str">
        <f>IFERROR(IF(LEN(VLOOKUP(ReportKeysStatus[[#This Row],[fehlende Schlagworte lt. VLB-Report]],KeysDNB[],1,FALSE)&gt;0),"ja"),"nein")</f>
        <v>nein</v>
      </c>
      <c r="D1577" s="3" t="str">
        <f>IFERROR(VLOOKUP(ReportKeysStatus[[#This Row],[fehlende Schlagworte lt. VLB-Report]],NoKeysAtDNB[],3,FALSE),"")</f>
        <v>00_keine Schlagworte bei DNB vorhanden</v>
      </c>
      <c r="E1577" s="3">
        <f>IFERROR(VLOOKUP(ReportKeysStatus[[#This Row],[fehlende Schlagworte lt. VLB-Report]],KeysDNB[],4,FALSE),0)</f>
        <v>0</v>
      </c>
      <c r="F1577" s="3">
        <f>VLOOKUP(ReportKeysStatus[[#This Row],[fehlende Schlagworte lt. VLB-Report]],NoOfKeysVLB[],2,FALSE)</f>
        <v>2</v>
      </c>
      <c r="G1577" s="3">
        <f>ReportKeysStatus[[#This Row],['#KW DNB]]+ReportKeysStatus[[#This Row],['#KW VLB]]</f>
        <v>2</v>
      </c>
    </row>
    <row r="1578" spans="1:7" ht="21" customHeight="1" x14ac:dyDescent="0.25">
      <c r="A1578" s="4" t="s">
        <v>10042</v>
      </c>
      <c r="B1578" s="4" t="s">
        <v>10946</v>
      </c>
      <c r="C1578" s="3" t="str">
        <f>IFERROR(IF(LEN(VLOOKUP(ReportKeysStatus[[#This Row],[fehlende Schlagworte lt. VLB-Report]],KeysDNB[],1,FALSE)&gt;0),"ja"),"nein")</f>
        <v>ja</v>
      </c>
      <c r="D1578" s="3" t="str">
        <f>IFERROR(VLOOKUP(ReportKeysStatus[[#This Row],[fehlende Schlagworte lt. VLB-Report]],NoKeysAtDNB[],3,FALSE),"")</f>
        <v/>
      </c>
      <c r="E1578" s="3">
        <f>IFERROR(VLOOKUP(ReportKeysStatus[[#This Row],[fehlende Schlagworte lt. VLB-Report]],KeysDNB[],4,FALSE),0)</f>
        <v>4</v>
      </c>
      <c r="F1578" s="3">
        <f>VLOOKUP(ReportKeysStatus[[#This Row],[fehlende Schlagworte lt. VLB-Report]],NoOfKeysVLB[],2,FALSE)</f>
        <v>2</v>
      </c>
      <c r="G1578" s="3">
        <f>ReportKeysStatus[[#This Row],['#KW DNB]]+ReportKeysStatus[[#This Row],['#KW VLB]]</f>
        <v>6</v>
      </c>
    </row>
    <row r="1579" spans="1:7" ht="21" customHeight="1" x14ac:dyDescent="0.25">
      <c r="A1579" s="4" t="s">
        <v>10045</v>
      </c>
      <c r="B1579" s="4" t="s">
        <v>10946</v>
      </c>
      <c r="C1579" s="3" t="str">
        <f>IFERROR(IF(LEN(VLOOKUP(ReportKeysStatus[[#This Row],[fehlende Schlagworte lt. VLB-Report]],KeysDNB[],1,FALSE)&gt;0),"ja"),"nein")</f>
        <v>ja</v>
      </c>
      <c r="D1579" s="3" t="str">
        <f>IFERROR(VLOOKUP(ReportKeysStatus[[#This Row],[fehlende Schlagworte lt. VLB-Report]],NoKeysAtDNB[],3,FALSE),"")</f>
        <v/>
      </c>
      <c r="E1579" s="3">
        <f>IFERROR(VLOOKUP(ReportKeysStatus[[#This Row],[fehlende Schlagworte lt. VLB-Report]],KeysDNB[],4,FALSE),0)</f>
        <v>1</v>
      </c>
      <c r="F1579" s="3">
        <f>VLOOKUP(ReportKeysStatus[[#This Row],[fehlende Schlagworte lt. VLB-Report]],NoOfKeysVLB[],2,FALSE)</f>
        <v>2</v>
      </c>
      <c r="G1579" s="3">
        <f>ReportKeysStatus[[#This Row],['#KW DNB]]+ReportKeysStatus[[#This Row],['#KW VLB]]</f>
        <v>3</v>
      </c>
    </row>
    <row r="1580" spans="1:7" ht="21" customHeight="1" x14ac:dyDescent="0.25">
      <c r="A1580" s="4" t="s">
        <v>9990</v>
      </c>
      <c r="B1580" s="4" t="s">
        <v>10946</v>
      </c>
      <c r="C1580" s="3" t="str">
        <f>IFERROR(IF(LEN(VLOOKUP(ReportKeysStatus[[#This Row],[fehlende Schlagworte lt. VLB-Report]],KeysDNB[],1,FALSE)&gt;0),"ja"),"nein")</f>
        <v>ja</v>
      </c>
      <c r="D1580" s="3" t="str">
        <f>IFERROR(VLOOKUP(ReportKeysStatus[[#This Row],[fehlende Schlagworte lt. VLB-Report]],NoKeysAtDNB[],3,FALSE),"")</f>
        <v/>
      </c>
      <c r="E1580" s="3">
        <f>IFERROR(VLOOKUP(ReportKeysStatus[[#This Row],[fehlende Schlagworte lt. VLB-Report]],KeysDNB[],4,FALSE),0)</f>
        <v>2</v>
      </c>
      <c r="F1580" s="3">
        <f>VLOOKUP(ReportKeysStatus[[#This Row],[fehlende Schlagworte lt. VLB-Report]],NoOfKeysVLB[],2,FALSE)</f>
        <v>2</v>
      </c>
      <c r="G1580" s="3">
        <f>ReportKeysStatus[[#This Row],['#KW DNB]]+ReportKeysStatus[[#This Row],['#KW VLB]]</f>
        <v>4</v>
      </c>
    </row>
    <row r="1581" spans="1:7" ht="21" customHeight="1" x14ac:dyDescent="0.25">
      <c r="A1581" s="4" t="s">
        <v>10046</v>
      </c>
      <c r="B1581" s="4" t="s">
        <v>10946</v>
      </c>
      <c r="C1581" s="3" t="str">
        <f>IFERROR(IF(LEN(VLOOKUP(ReportKeysStatus[[#This Row],[fehlende Schlagworte lt. VLB-Report]],KeysDNB[],1,FALSE)&gt;0),"ja"),"nein")</f>
        <v>ja</v>
      </c>
      <c r="D1581" s="3" t="str">
        <f>IFERROR(VLOOKUP(ReportKeysStatus[[#This Row],[fehlende Schlagworte lt. VLB-Report]],NoKeysAtDNB[],3,FALSE),"")</f>
        <v/>
      </c>
      <c r="E1581" s="3">
        <f>IFERROR(VLOOKUP(ReportKeysStatus[[#This Row],[fehlende Schlagworte lt. VLB-Report]],KeysDNB[],4,FALSE),0)</f>
        <v>2</v>
      </c>
      <c r="F1581" s="3">
        <f>VLOOKUP(ReportKeysStatus[[#This Row],[fehlende Schlagworte lt. VLB-Report]],NoOfKeysVLB[],2,FALSE)</f>
        <v>2</v>
      </c>
      <c r="G1581" s="3">
        <f>ReportKeysStatus[[#This Row],['#KW DNB]]+ReportKeysStatus[[#This Row],['#KW VLB]]</f>
        <v>4</v>
      </c>
    </row>
    <row r="1582" spans="1:7" ht="21" customHeight="1" x14ac:dyDescent="0.25">
      <c r="A1582" s="4" t="s">
        <v>10051</v>
      </c>
      <c r="B1582" s="4" t="s">
        <v>10946</v>
      </c>
      <c r="C1582" s="3" t="str">
        <f>IFERROR(IF(LEN(VLOOKUP(ReportKeysStatus[[#This Row],[fehlende Schlagworte lt. VLB-Report]],KeysDNB[],1,FALSE)&gt;0),"ja"),"nein")</f>
        <v>ja</v>
      </c>
      <c r="D1582" s="3" t="str">
        <f>IFERROR(VLOOKUP(ReportKeysStatus[[#This Row],[fehlende Schlagworte lt. VLB-Report]],NoKeysAtDNB[],3,FALSE),"")</f>
        <v/>
      </c>
      <c r="E1582" s="3">
        <f>IFERROR(VLOOKUP(ReportKeysStatus[[#This Row],[fehlende Schlagworte lt. VLB-Report]],KeysDNB[],4,FALSE),0)</f>
        <v>2</v>
      </c>
      <c r="F1582" s="3">
        <f>VLOOKUP(ReportKeysStatus[[#This Row],[fehlende Schlagworte lt. VLB-Report]],NoOfKeysVLB[],2,FALSE)</f>
        <v>2</v>
      </c>
      <c r="G1582" s="3">
        <f>ReportKeysStatus[[#This Row],['#KW DNB]]+ReportKeysStatus[[#This Row],['#KW VLB]]</f>
        <v>4</v>
      </c>
    </row>
    <row r="1583" spans="1:7" ht="21" customHeight="1" x14ac:dyDescent="0.25">
      <c r="A1583" s="4" t="s">
        <v>9991</v>
      </c>
      <c r="B1583" s="4" t="s">
        <v>10946</v>
      </c>
      <c r="C1583" s="3" t="str">
        <f>IFERROR(IF(LEN(VLOOKUP(ReportKeysStatus[[#This Row],[fehlende Schlagworte lt. VLB-Report]],KeysDNB[],1,FALSE)&gt;0),"ja"),"nein")</f>
        <v>ja</v>
      </c>
      <c r="D1583" s="3" t="str">
        <f>IFERROR(VLOOKUP(ReportKeysStatus[[#This Row],[fehlende Schlagworte lt. VLB-Report]],NoKeysAtDNB[],3,FALSE),"")</f>
        <v/>
      </c>
      <c r="E1583" s="3">
        <f>IFERROR(VLOOKUP(ReportKeysStatus[[#This Row],[fehlende Schlagworte lt. VLB-Report]],KeysDNB[],4,FALSE),0)</f>
        <v>6</v>
      </c>
      <c r="F1583" s="3">
        <f>VLOOKUP(ReportKeysStatus[[#This Row],[fehlende Schlagworte lt. VLB-Report]],NoOfKeysVLB[],2,FALSE)</f>
        <v>2</v>
      </c>
      <c r="G1583" s="3">
        <f>ReportKeysStatus[[#This Row],['#KW DNB]]+ReportKeysStatus[[#This Row],['#KW VLB]]</f>
        <v>8</v>
      </c>
    </row>
    <row r="1584" spans="1:7" ht="21" customHeight="1" x14ac:dyDescent="0.25">
      <c r="A1584" s="4" t="s">
        <v>10048</v>
      </c>
      <c r="B1584" s="4" t="s">
        <v>10946</v>
      </c>
      <c r="C1584" s="3" t="str">
        <f>IFERROR(IF(LEN(VLOOKUP(ReportKeysStatus[[#This Row],[fehlende Schlagworte lt. VLB-Report]],KeysDNB[],1,FALSE)&gt;0),"ja"),"nein")</f>
        <v>ja</v>
      </c>
      <c r="D1584" s="3" t="str">
        <f>IFERROR(VLOOKUP(ReportKeysStatus[[#This Row],[fehlende Schlagworte lt. VLB-Report]],NoKeysAtDNB[],3,FALSE),"")</f>
        <v/>
      </c>
      <c r="E1584" s="3">
        <f>IFERROR(VLOOKUP(ReportKeysStatus[[#This Row],[fehlende Schlagworte lt. VLB-Report]],KeysDNB[],4,FALSE),0)</f>
        <v>1</v>
      </c>
      <c r="F1584" s="3">
        <f>VLOOKUP(ReportKeysStatus[[#This Row],[fehlende Schlagworte lt. VLB-Report]],NoOfKeysVLB[],2,FALSE)</f>
        <v>2</v>
      </c>
      <c r="G1584" s="3">
        <f>ReportKeysStatus[[#This Row],['#KW DNB]]+ReportKeysStatus[[#This Row],['#KW VLB]]</f>
        <v>3</v>
      </c>
    </row>
    <row r="1585" spans="1:7" ht="21" customHeight="1" x14ac:dyDescent="0.25">
      <c r="A1585" s="4" t="s">
        <v>10027</v>
      </c>
      <c r="B1585" s="4" t="s">
        <v>10946</v>
      </c>
      <c r="C1585" s="3" t="str">
        <f>IFERROR(IF(LEN(VLOOKUP(ReportKeysStatus[[#This Row],[fehlende Schlagworte lt. VLB-Report]],KeysDNB[],1,FALSE)&gt;0),"ja"),"nein")</f>
        <v>ja</v>
      </c>
      <c r="D1585" s="3" t="str">
        <f>IFERROR(VLOOKUP(ReportKeysStatus[[#This Row],[fehlende Schlagworte lt. VLB-Report]],NoKeysAtDNB[],3,FALSE),"")</f>
        <v/>
      </c>
      <c r="E1585" s="3">
        <f>IFERROR(VLOOKUP(ReportKeysStatus[[#This Row],[fehlende Schlagworte lt. VLB-Report]],KeysDNB[],4,FALSE),0)</f>
        <v>1</v>
      </c>
      <c r="F1585" s="3">
        <f>VLOOKUP(ReportKeysStatus[[#This Row],[fehlende Schlagworte lt. VLB-Report]],NoOfKeysVLB[],2,FALSE)</f>
        <v>1</v>
      </c>
      <c r="G1585" s="3">
        <f>ReportKeysStatus[[#This Row],['#KW DNB]]+ReportKeysStatus[[#This Row],['#KW VLB]]</f>
        <v>2</v>
      </c>
    </row>
    <row r="1586" spans="1:7" ht="21" customHeight="1" x14ac:dyDescent="0.25">
      <c r="A1586" s="4" t="s">
        <v>10057</v>
      </c>
      <c r="B1586" s="4" t="s">
        <v>10946</v>
      </c>
      <c r="C1586" s="3" t="str">
        <f>IFERROR(IF(LEN(VLOOKUP(ReportKeysStatus[[#This Row],[fehlende Schlagworte lt. VLB-Report]],KeysDNB[],1,FALSE)&gt;0),"ja"),"nein")</f>
        <v>ja</v>
      </c>
      <c r="D1586" s="3" t="str">
        <f>IFERROR(VLOOKUP(ReportKeysStatus[[#This Row],[fehlende Schlagworte lt. VLB-Report]],NoKeysAtDNB[],3,FALSE),"")</f>
        <v/>
      </c>
      <c r="E1586" s="3">
        <f>IFERROR(VLOOKUP(ReportKeysStatus[[#This Row],[fehlende Schlagworte lt. VLB-Report]],KeysDNB[],4,FALSE),0)</f>
        <v>5</v>
      </c>
      <c r="F1586" s="3">
        <f>VLOOKUP(ReportKeysStatus[[#This Row],[fehlende Schlagworte lt. VLB-Report]],NoOfKeysVLB[],2,FALSE)</f>
        <v>2</v>
      </c>
      <c r="G1586" s="3">
        <f>ReportKeysStatus[[#This Row],['#KW DNB]]+ReportKeysStatus[[#This Row],['#KW VLB]]</f>
        <v>7</v>
      </c>
    </row>
    <row r="1587" spans="1:7" ht="21" customHeight="1" x14ac:dyDescent="0.25">
      <c r="A1587" s="4" t="s">
        <v>10008</v>
      </c>
      <c r="B1587" s="4" t="s">
        <v>10946</v>
      </c>
      <c r="C1587" s="3" t="str">
        <f>IFERROR(IF(LEN(VLOOKUP(ReportKeysStatus[[#This Row],[fehlende Schlagworte lt. VLB-Report]],KeysDNB[],1,FALSE)&gt;0),"ja"),"nein")</f>
        <v>ja</v>
      </c>
      <c r="D1587" s="3" t="str">
        <f>IFERROR(VLOOKUP(ReportKeysStatus[[#This Row],[fehlende Schlagworte lt. VLB-Report]],NoKeysAtDNB[],3,FALSE),"")</f>
        <v/>
      </c>
      <c r="E1587" s="3">
        <f>IFERROR(VLOOKUP(ReportKeysStatus[[#This Row],[fehlende Schlagworte lt. VLB-Report]],KeysDNB[],4,FALSE),0)</f>
        <v>3</v>
      </c>
      <c r="F1587" s="3">
        <f>VLOOKUP(ReportKeysStatus[[#This Row],[fehlende Schlagworte lt. VLB-Report]],NoOfKeysVLB[],2,FALSE)</f>
        <v>1</v>
      </c>
      <c r="G1587" s="3">
        <f>ReportKeysStatus[[#This Row],['#KW DNB]]+ReportKeysStatus[[#This Row],['#KW VLB]]</f>
        <v>4</v>
      </c>
    </row>
    <row r="1588" spans="1:7" ht="21" customHeight="1" x14ac:dyDescent="0.25">
      <c r="A1588" s="4" t="s">
        <v>9976</v>
      </c>
      <c r="B1588" s="4" t="s">
        <v>10946</v>
      </c>
      <c r="C1588" s="3" t="str">
        <f>IFERROR(IF(LEN(VLOOKUP(ReportKeysStatus[[#This Row],[fehlende Schlagworte lt. VLB-Report]],KeysDNB[],1,FALSE)&gt;0),"ja"),"nein")</f>
        <v>ja</v>
      </c>
      <c r="D1588" s="3" t="str">
        <f>IFERROR(VLOOKUP(ReportKeysStatus[[#This Row],[fehlende Schlagworte lt. VLB-Report]],NoKeysAtDNB[],3,FALSE),"")</f>
        <v/>
      </c>
      <c r="E1588" s="3">
        <f>IFERROR(VLOOKUP(ReportKeysStatus[[#This Row],[fehlende Schlagworte lt. VLB-Report]],KeysDNB[],4,FALSE),0)</f>
        <v>4</v>
      </c>
      <c r="F1588" s="3">
        <f>VLOOKUP(ReportKeysStatus[[#This Row],[fehlende Schlagworte lt. VLB-Report]],NoOfKeysVLB[],2,FALSE)</f>
        <v>0</v>
      </c>
      <c r="G1588" s="3">
        <f>ReportKeysStatus[[#This Row],['#KW DNB]]+ReportKeysStatus[[#This Row],['#KW VLB]]</f>
        <v>4</v>
      </c>
    </row>
    <row r="1589" spans="1:7" ht="21" customHeight="1" x14ac:dyDescent="0.25">
      <c r="A1589" s="4" t="s">
        <v>9995</v>
      </c>
      <c r="B1589" s="4" t="s">
        <v>10946</v>
      </c>
      <c r="C1589" s="3" t="str">
        <f>IFERROR(IF(LEN(VLOOKUP(ReportKeysStatus[[#This Row],[fehlende Schlagworte lt. VLB-Report]],KeysDNB[],1,FALSE)&gt;0),"ja"),"nein")</f>
        <v>ja</v>
      </c>
      <c r="D1589" s="3" t="str">
        <f>IFERROR(VLOOKUP(ReportKeysStatus[[#This Row],[fehlende Schlagworte lt. VLB-Report]],NoKeysAtDNB[],3,FALSE),"")</f>
        <v/>
      </c>
      <c r="E1589" s="3">
        <f>IFERROR(VLOOKUP(ReportKeysStatus[[#This Row],[fehlende Schlagworte lt. VLB-Report]],KeysDNB[],4,FALSE),0)</f>
        <v>7</v>
      </c>
      <c r="F1589" s="3">
        <f>VLOOKUP(ReportKeysStatus[[#This Row],[fehlende Schlagworte lt. VLB-Report]],NoOfKeysVLB[],2,FALSE)</f>
        <v>0</v>
      </c>
      <c r="G1589" s="3">
        <f>ReportKeysStatus[[#This Row],['#KW DNB]]+ReportKeysStatus[[#This Row],['#KW VLB]]</f>
        <v>7</v>
      </c>
    </row>
    <row r="1590" spans="1:7" ht="21" customHeight="1" x14ac:dyDescent="0.25">
      <c r="A1590" s="4" t="s">
        <v>9997</v>
      </c>
      <c r="B1590" s="4" t="s">
        <v>10946</v>
      </c>
      <c r="C1590" s="3" t="str">
        <f>IFERROR(IF(LEN(VLOOKUP(ReportKeysStatus[[#This Row],[fehlende Schlagworte lt. VLB-Report]],KeysDNB[],1,FALSE)&gt;0),"ja"),"nein")</f>
        <v>ja</v>
      </c>
      <c r="D1590" s="3" t="str">
        <f>IFERROR(VLOOKUP(ReportKeysStatus[[#This Row],[fehlende Schlagworte lt. VLB-Report]],NoKeysAtDNB[],3,FALSE),"")</f>
        <v/>
      </c>
      <c r="E1590" s="3">
        <f>IFERROR(VLOOKUP(ReportKeysStatus[[#This Row],[fehlende Schlagworte lt. VLB-Report]],KeysDNB[],4,FALSE),0)</f>
        <v>7</v>
      </c>
      <c r="F1590" s="3">
        <f>VLOOKUP(ReportKeysStatus[[#This Row],[fehlende Schlagworte lt. VLB-Report]],NoOfKeysVLB[],2,FALSE)</f>
        <v>2</v>
      </c>
      <c r="G1590" s="3">
        <f>ReportKeysStatus[[#This Row],['#KW DNB]]+ReportKeysStatus[[#This Row],['#KW VLB]]</f>
        <v>9</v>
      </c>
    </row>
    <row r="1591" spans="1:7" ht="21" customHeight="1" x14ac:dyDescent="0.25">
      <c r="A1591" s="4" t="s">
        <v>10033</v>
      </c>
      <c r="B1591" s="4" t="s">
        <v>10946</v>
      </c>
      <c r="C1591" s="3" t="str">
        <f>IFERROR(IF(LEN(VLOOKUP(ReportKeysStatus[[#This Row],[fehlende Schlagworte lt. VLB-Report]],KeysDNB[],1,FALSE)&gt;0),"ja"),"nein")</f>
        <v>ja</v>
      </c>
      <c r="D1591" s="3" t="str">
        <f>IFERROR(VLOOKUP(ReportKeysStatus[[#This Row],[fehlende Schlagworte lt. VLB-Report]],NoKeysAtDNB[],3,FALSE),"")</f>
        <v/>
      </c>
      <c r="E1591" s="3">
        <f>IFERROR(VLOOKUP(ReportKeysStatus[[#This Row],[fehlende Schlagworte lt. VLB-Report]],KeysDNB[],4,FALSE),0)</f>
        <v>1</v>
      </c>
      <c r="F1591" s="3">
        <f>VLOOKUP(ReportKeysStatus[[#This Row],[fehlende Schlagworte lt. VLB-Report]],NoOfKeysVLB[],2,FALSE)</f>
        <v>2</v>
      </c>
      <c r="G1591" s="3">
        <f>ReportKeysStatus[[#This Row],['#KW DNB]]+ReportKeysStatus[[#This Row],['#KW VLB]]</f>
        <v>3</v>
      </c>
    </row>
    <row r="1592" spans="1:7" ht="21" customHeight="1" x14ac:dyDescent="0.25">
      <c r="A1592" s="4" t="s">
        <v>9983</v>
      </c>
      <c r="B1592" s="4" t="s">
        <v>10946</v>
      </c>
      <c r="C1592" s="3" t="str">
        <f>IFERROR(IF(LEN(VLOOKUP(ReportKeysStatus[[#This Row],[fehlende Schlagworte lt. VLB-Report]],KeysDNB[],1,FALSE)&gt;0),"ja"),"nein")</f>
        <v>ja</v>
      </c>
      <c r="D1592" s="3" t="str">
        <f>IFERROR(VLOOKUP(ReportKeysStatus[[#This Row],[fehlende Schlagworte lt. VLB-Report]],NoKeysAtDNB[],3,FALSE),"")</f>
        <v/>
      </c>
      <c r="E1592" s="3">
        <f>IFERROR(VLOOKUP(ReportKeysStatus[[#This Row],[fehlende Schlagworte lt. VLB-Report]],KeysDNB[],4,FALSE),0)</f>
        <v>3</v>
      </c>
      <c r="F1592" s="3">
        <f>VLOOKUP(ReportKeysStatus[[#This Row],[fehlende Schlagworte lt. VLB-Report]],NoOfKeysVLB[],2,FALSE)</f>
        <v>0</v>
      </c>
      <c r="G1592" s="3">
        <f>ReportKeysStatus[[#This Row],['#KW DNB]]+ReportKeysStatus[[#This Row],['#KW VLB]]</f>
        <v>3</v>
      </c>
    </row>
    <row r="1593" spans="1:7" ht="21" customHeight="1" x14ac:dyDescent="0.25">
      <c r="A1593" s="4" t="s">
        <v>9992</v>
      </c>
      <c r="B1593" s="4" t="s">
        <v>10946</v>
      </c>
      <c r="C1593" s="3" t="str">
        <f>IFERROR(IF(LEN(VLOOKUP(ReportKeysStatus[[#This Row],[fehlende Schlagworte lt. VLB-Report]],KeysDNB[],1,FALSE)&gt;0),"ja"),"nein")</f>
        <v>ja</v>
      </c>
      <c r="D1593" s="3" t="str">
        <f>IFERROR(VLOOKUP(ReportKeysStatus[[#This Row],[fehlende Schlagworte lt. VLB-Report]],NoKeysAtDNB[],3,FALSE),"")</f>
        <v/>
      </c>
      <c r="E1593" s="3">
        <f>IFERROR(VLOOKUP(ReportKeysStatus[[#This Row],[fehlende Schlagworte lt. VLB-Report]],KeysDNB[],4,FALSE),0)</f>
        <v>2</v>
      </c>
      <c r="F1593" s="3">
        <f>VLOOKUP(ReportKeysStatus[[#This Row],[fehlende Schlagworte lt. VLB-Report]],NoOfKeysVLB[],2,FALSE)</f>
        <v>2</v>
      </c>
      <c r="G1593" s="3">
        <f>ReportKeysStatus[[#This Row],['#KW DNB]]+ReportKeysStatus[[#This Row],['#KW VLB]]</f>
        <v>4</v>
      </c>
    </row>
    <row r="1594" spans="1:7" ht="21" customHeight="1" x14ac:dyDescent="0.25">
      <c r="A1594" s="4" t="s">
        <v>10068</v>
      </c>
      <c r="B1594" s="4" t="s">
        <v>10946</v>
      </c>
      <c r="C1594" s="3" t="str">
        <f>IFERROR(IF(LEN(VLOOKUP(ReportKeysStatus[[#This Row],[fehlende Schlagworte lt. VLB-Report]],KeysDNB[],1,FALSE)&gt;0),"ja"),"nein")</f>
        <v>ja</v>
      </c>
      <c r="D1594" s="3" t="str">
        <f>IFERROR(VLOOKUP(ReportKeysStatus[[#This Row],[fehlende Schlagworte lt. VLB-Report]],NoKeysAtDNB[],3,FALSE),"")</f>
        <v/>
      </c>
      <c r="E1594" s="3">
        <f>IFERROR(VLOOKUP(ReportKeysStatus[[#This Row],[fehlende Schlagworte lt. VLB-Report]],KeysDNB[],4,FALSE),0)</f>
        <v>3</v>
      </c>
      <c r="F1594" s="3">
        <f>VLOOKUP(ReportKeysStatus[[#This Row],[fehlende Schlagworte lt. VLB-Report]],NoOfKeysVLB[],2,FALSE)</f>
        <v>2</v>
      </c>
      <c r="G1594" s="3">
        <f>ReportKeysStatus[[#This Row],['#KW DNB]]+ReportKeysStatus[[#This Row],['#KW VLB]]</f>
        <v>5</v>
      </c>
    </row>
    <row r="1595" spans="1:7" ht="21" customHeight="1" x14ac:dyDescent="0.25">
      <c r="A1595" s="4" t="s">
        <v>10578</v>
      </c>
      <c r="B1595" s="4" t="s">
        <v>10946</v>
      </c>
      <c r="C1595" s="3" t="str">
        <f>IFERROR(IF(LEN(VLOOKUP(ReportKeysStatus[[#This Row],[fehlende Schlagworte lt. VLB-Report]],KeysDNB[],1,FALSE)&gt;0),"ja"),"nein")</f>
        <v>ja</v>
      </c>
      <c r="D1595" s="3" t="str">
        <f>IFERROR(VLOOKUP(ReportKeysStatus[[#This Row],[fehlende Schlagworte lt. VLB-Report]],NoKeysAtDNB[],3,FALSE),"")</f>
        <v/>
      </c>
      <c r="E1595" s="3">
        <f>IFERROR(VLOOKUP(ReportKeysStatus[[#This Row],[fehlende Schlagworte lt. VLB-Report]],KeysDNB[],4,FALSE),0)</f>
        <v>1</v>
      </c>
      <c r="F1595" s="3">
        <f>VLOOKUP(ReportKeysStatus[[#This Row],[fehlende Schlagworte lt. VLB-Report]],NoOfKeysVLB[],2,FALSE)</f>
        <v>2</v>
      </c>
      <c r="G1595" s="3">
        <f>ReportKeysStatus[[#This Row],['#KW DNB]]+ReportKeysStatus[[#This Row],['#KW VLB]]</f>
        <v>3</v>
      </c>
    </row>
    <row r="1596" spans="1:7" ht="21" customHeight="1" x14ac:dyDescent="0.25">
      <c r="A1596" s="4" t="s">
        <v>10188</v>
      </c>
      <c r="B1596" s="4" t="s">
        <v>10946</v>
      </c>
      <c r="C1596" s="3" t="str">
        <f>IFERROR(IF(LEN(VLOOKUP(ReportKeysStatus[[#This Row],[fehlende Schlagworte lt. VLB-Report]],KeysDNB[],1,FALSE)&gt;0),"ja"),"nein")</f>
        <v>ja</v>
      </c>
      <c r="D1596" s="3" t="str">
        <f>IFERROR(VLOOKUP(ReportKeysStatus[[#This Row],[fehlende Schlagworte lt. VLB-Report]],NoKeysAtDNB[],3,FALSE),"")</f>
        <v/>
      </c>
      <c r="E1596" s="3">
        <f>IFERROR(VLOOKUP(ReportKeysStatus[[#This Row],[fehlende Schlagworte lt. VLB-Report]],KeysDNB[],4,FALSE),0)</f>
        <v>5</v>
      </c>
      <c r="F1596" s="3">
        <f>VLOOKUP(ReportKeysStatus[[#This Row],[fehlende Schlagworte lt. VLB-Report]],NoOfKeysVLB[],2,FALSE)</f>
        <v>0</v>
      </c>
      <c r="G1596" s="3">
        <f>ReportKeysStatus[[#This Row],['#KW DNB]]+ReportKeysStatus[[#This Row],['#KW VLB]]</f>
        <v>5</v>
      </c>
    </row>
    <row r="1597" spans="1:7" ht="21" customHeight="1" x14ac:dyDescent="0.25">
      <c r="A1597" s="4" t="s">
        <v>10410</v>
      </c>
      <c r="B1597" s="4" t="s">
        <v>10946</v>
      </c>
      <c r="C1597" s="3" t="str">
        <f>IFERROR(IF(LEN(VLOOKUP(ReportKeysStatus[[#This Row],[fehlende Schlagworte lt. VLB-Report]],KeysDNB[],1,FALSE)&gt;0),"ja"),"nein")</f>
        <v>ja</v>
      </c>
      <c r="D1597" s="3" t="str">
        <f>IFERROR(VLOOKUP(ReportKeysStatus[[#This Row],[fehlende Schlagworte lt. VLB-Report]],NoKeysAtDNB[],3,FALSE),"")</f>
        <v/>
      </c>
      <c r="E1597" s="3">
        <f>IFERROR(VLOOKUP(ReportKeysStatus[[#This Row],[fehlende Schlagworte lt. VLB-Report]],KeysDNB[],4,FALSE),0)</f>
        <v>3</v>
      </c>
      <c r="F1597" s="3">
        <f>VLOOKUP(ReportKeysStatus[[#This Row],[fehlende Schlagworte lt. VLB-Report]],NoOfKeysVLB[],2,FALSE)</f>
        <v>1</v>
      </c>
      <c r="G1597" s="3">
        <f>ReportKeysStatus[[#This Row],['#KW DNB]]+ReportKeysStatus[[#This Row],['#KW VLB]]</f>
        <v>4</v>
      </c>
    </row>
    <row r="1598" spans="1:7" ht="21" customHeight="1" x14ac:dyDescent="0.25">
      <c r="A1598" s="4" t="s">
        <v>10294</v>
      </c>
      <c r="B1598" s="4" t="s">
        <v>10946</v>
      </c>
      <c r="C1598" s="3" t="str">
        <f>IFERROR(IF(LEN(VLOOKUP(ReportKeysStatus[[#This Row],[fehlende Schlagworte lt. VLB-Report]],KeysDNB[],1,FALSE)&gt;0),"ja"),"nein")</f>
        <v>ja</v>
      </c>
      <c r="D1598" s="3" t="str">
        <f>IFERROR(VLOOKUP(ReportKeysStatus[[#This Row],[fehlende Schlagworte lt. VLB-Report]],NoKeysAtDNB[],3,FALSE),"")</f>
        <v/>
      </c>
      <c r="E1598" s="3">
        <f>IFERROR(VLOOKUP(ReportKeysStatus[[#This Row],[fehlende Schlagworte lt. VLB-Report]],KeysDNB[],4,FALSE),0)</f>
        <v>3</v>
      </c>
      <c r="F1598" s="3">
        <f>VLOOKUP(ReportKeysStatus[[#This Row],[fehlende Schlagworte lt. VLB-Report]],NoOfKeysVLB[],2,FALSE)</f>
        <v>2</v>
      </c>
      <c r="G1598" s="3">
        <f>ReportKeysStatus[[#This Row],['#KW DNB]]+ReportKeysStatus[[#This Row],['#KW VLB]]</f>
        <v>5</v>
      </c>
    </row>
    <row r="1599" spans="1:7" ht="21" customHeight="1" x14ac:dyDescent="0.25">
      <c r="A1599" s="4" t="s">
        <v>10359</v>
      </c>
      <c r="B1599" s="4" t="s">
        <v>10946</v>
      </c>
      <c r="C1599" s="3" t="str">
        <f>IFERROR(IF(LEN(VLOOKUP(ReportKeysStatus[[#This Row],[fehlende Schlagworte lt. VLB-Report]],KeysDNB[],1,FALSE)&gt;0),"ja"),"nein")</f>
        <v>nein</v>
      </c>
      <c r="D1599" s="3" t="str">
        <f>IFERROR(VLOOKUP(ReportKeysStatus[[#This Row],[fehlende Schlagworte lt. VLB-Report]],NoKeysAtDNB[],3,FALSE),"")</f>
        <v>00_keine Schlagworte bei DNB vorhanden</v>
      </c>
      <c r="E1599" s="3">
        <f>IFERROR(VLOOKUP(ReportKeysStatus[[#This Row],[fehlende Schlagworte lt. VLB-Report]],KeysDNB[],4,FALSE),0)</f>
        <v>0</v>
      </c>
      <c r="F1599" s="3">
        <f>VLOOKUP(ReportKeysStatus[[#This Row],[fehlende Schlagworte lt. VLB-Report]],NoOfKeysVLB[],2,FALSE)</f>
        <v>0</v>
      </c>
      <c r="G1599" s="3">
        <f>ReportKeysStatus[[#This Row],['#KW DNB]]+ReportKeysStatus[[#This Row],['#KW VLB]]</f>
        <v>0</v>
      </c>
    </row>
    <row r="1600" spans="1:7" ht="21" customHeight="1" x14ac:dyDescent="0.25">
      <c r="A1600" s="4" t="s">
        <v>10398</v>
      </c>
      <c r="B1600" s="4" t="s">
        <v>10946</v>
      </c>
      <c r="C1600" s="3" t="str">
        <f>IFERROR(IF(LEN(VLOOKUP(ReportKeysStatus[[#This Row],[fehlende Schlagworte lt. VLB-Report]],KeysDNB[],1,FALSE)&gt;0),"ja"),"nein")</f>
        <v>ja</v>
      </c>
      <c r="D1600" s="3" t="str">
        <f>IFERROR(VLOOKUP(ReportKeysStatus[[#This Row],[fehlende Schlagworte lt. VLB-Report]],NoKeysAtDNB[],3,FALSE),"")</f>
        <v/>
      </c>
      <c r="E1600" s="3">
        <f>IFERROR(VLOOKUP(ReportKeysStatus[[#This Row],[fehlende Schlagworte lt. VLB-Report]],KeysDNB[],4,FALSE),0)</f>
        <v>5</v>
      </c>
      <c r="F1600" s="3">
        <f>VLOOKUP(ReportKeysStatus[[#This Row],[fehlende Schlagworte lt. VLB-Report]],NoOfKeysVLB[],2,FALSE)</f>
        <v>2</v>
      </c>
      <c r="G1600" s="3">
        <f>ReportKeysStatus[[#This Row],['#KW DNB]]+ReportKeysStatus[[#This Row],['#KW VLB]]</f>
        <v>7</v>
      </c>
    </row>
    <row r="1601" spans="1:7" ht="21" customHeight="1" x14ac:dyDescent="0.25">
      <c r="A1601" s="4" t="s">
        <v>10503</v>
      </c>
      <c r="B1601" s="4" t="s">
        <v>10946</v>
      </c>
      <c r="C1601" s="3" t="str">
        <f>IFERROR(IF(LEN(VLOOKUP(ReportKeysStatus[[#This Row],[fehlende Schlagworte lt. VLB-Report]],KeysDNB[],1,FALSE)&gt;0),"ja"),"nein")</f>
        <v>ja</v>
      </c>
      <c r="D1601" s="3" t="str">
        <f>IFERROR(VLOOKUP(ReportKeysStatus[[#This Row],[fehlende Schlagworte lt. VLB-Report]],NoKeysAtDNB[],3,FALSE),"")</f>
        <v/>
      </c>
      <c r="E1601" s="3">
        <f>IFERROR(VLOOKUP(ReportKeysStatus[[#This Row],[fehlende Schlagworte lt. VLB-Report]],KeysDNB[],4,FALSE),0)</f>
        <v>2</v>
      </c>
      <c r="F1601" s="3">
        <f>VLOOKUP(ReportKeysStatus[[#This Row],[fehlende Schlagworte lt. VLB-Report]],NoOfKeysVLB[],2,FALSE)</f>
        <v>1</v>
      </c>
      <c r="G1601" s="3">
        <f>ReportKeysStatus[[#This Row],['#KW DNB]]+ReportKeysStatus[[#This Row],['#KW VLB]]</f>
        <v>3</v>
      </c>
    </row>
    <row r="1602" spans="1:7" ht="21" customHeight="1" x14ac:dyDescent="0.25">
      <c r="A1602" s="4" t="s">
        <v>10412</v>
      </c>
      <c r="B1602" s="4" t="s">
        <v>10946</v>
      </c>
      <c r="C1602" s="3" t="str">
        <f>IFERROR(IF(LEN(VLOOKUP(ReportKeysStatus[[#This Row],[fehlende Schlagworte lt. VLB-Report]],KeysDNB[],1,FALSE)&gt;0),"ja"),"nein")</f>
        <v>ja</v>
      </c>
      <c r="D1602" s="3" t="str">
        <f>IFERROR(VLOOKUP(ReportKeysStatus[[#This Row],[fehlende Schlagworte lt. VLB-Report]],NoKeysAtDNB[],3,FALSE),"")</f>
        <v/>
      </c>
      <c r="E1602" s="3">
        <f>IFERROR(VLOOKUP(ReportKeysStatus[[#This Row],[fehlende Schlagworte lt. VLB-Report]],KeysDNB[],4,FALSE),0)</f>
        <v>4</v>
      </c>
      <c r="F1602" s="3">
        <f>VLOOKUP(ReportKeysStatus[[#This Row],[fehlende Schlagworte lt. VLB-Report]],NoOfKeysVLB[],2,FALSE)</f>
        <v>2</v>
      </c>
      <c r="G1602" s="3">
        <f>ReportKeysStatus[[#This Row],['#KW DNB]]+ReportKeysStatus[[#This Row],['#KW VLB]]</f>
        <v>6</v>
      </c>
    </row>
    <row r="1603" spans="1:7" ht="21" customHeight="1" x14ac:dyDescent="0.25">
      <c r="A1603" s="4" t="s">
        <v>10298</v>
      </c>
      <c r="B1603" s="4" t="s">
        <v>10946</v>
      </c>
      <c r="C1603" s="3" t="str">
        <f>IFERROR(IF(LEN(VLOOKUP(ReportKeysStatus[[#This Row],[fehlende Schlagworte lt. VLB-Report]],KeysDNB[],1,FALSE)&gt;0),"ja"),"nein")</f>
        <v>nein</v>
      </c>
      <c r="D1603" s="3" t="str">
        <f>IFERROR(VLOOKUP(ReportKeysStatus[[#This Row],[fehlende Schlagworte lt. VLB-Report]],NoKeysAtDNB[],3,FALSE),"")</f>
        <v>00_ISBN nicht bei DNB vorhanden</v>
      </c>
      <c r="E1603" s="3">
        <f>IFERROR(VLOOKUP(ReportKeysStatus[[#This Row],[fehlende Schlagworte lt. VLB-Report]],KeysDNB[],4,FALSE),0)</f>
        <v>0</v>
      </c>
      <c r="F1603" s="3">
        <f>VLOOKUP(ReportKeysStatus[[#This Row],[fehlende Schlagworte lt. VLB-Report]],NoOfKeysVLB[],2,FALSE)</f>
        <v>1</v>
      </c>
      <c r="G1603" s="3">
        <f>ReportKeysStatus[[#This Row],['#KW DNB]]+ReportKeysStatus[[#This Row],['#KW VLB]]</f>
        <v>1</v>
      </c>
    </row>
    <row r="1604" spans="1:7" ht="21" customHeight="1" x14ac:dyDescent="0.25">
      <c r="A1604" s="4" t="s">
        <v>10178</v>
      </c>
      <c r="B1604" s="4" t="s">
        <v>10946</v>
      </c>
      <c r="C1604" s="3" t="str">
        <f>IFERROR(IF(LEN(VLOOKUP(ReportKeysStatus[[#This Row],[fehlende Schlagworte lt. VLB-Report]],KeysDNB[],1,FALSE)&gt;0),"ja"),"nein")</f>
        <v>ja</v>
      </c>
      <c r="D1604" s="3" t="str">
        <f>IFERROR(VLOOKUP(ReportKeysStatus[[#This Row],[fehlende Schlagworte lt. VLB-Report]],NoKeysAtDNB[],3,FALSE),"")</f>
        <v/>
      </c>
      <c r="E1604" s="3">
        <f>IFERROR(VLOOKUP(ReportKeysStatus[[#This Row],[fehlende Schlagworte lt. VLB-Report]],KeysDNB[],4,FALSE),0)</f>
        <v>4</v>
      </c>
      <c r="F1604" s="3">
        <f>VLOOKUP(ReportKeysStatus[[#This Row],[fehlende Schlagworte lt. VLB-Report]],NoOfKeysVLB[],2,FALSE)</f>
        <v>2</v>
      </c>
      <c r="G1604" s="3">
        <f>ReportKeysStatus[[#This Row],['#KW DNB]]+ReportKeysStatus[[#This Row],['#KW VLB]]</f>
        <v>6</v>
      </c>
    </row>
    <row r="1605" spans="1:7" ht="21" customHeight="1" x14ac:dyDescent="0.25">
      <c r="A1605" s="4" t="s">
        <v>10516</v>
      </c>
      <c r="B1605" s="4" t="s">
        <v>10946</v>
      </c>
      <c r="C1605" s="3" t="str">
        <f>IFERROR(IF(LEN(VLOOKUP(ReportKeysStatus[[#This Row],[fehlende Schlagworte lt. VLB-Report]],KeysDNB[],1,FALSE)&gt;0),"ja"),"nein")</f>
        <v>ja</v>
      </c>
      <c r="D1605" s="3" t="str">
        <f>IFERROR(VLOOKUP(ReportKeysStatus[[#This Row],[fehlende Schlagworte lt. VLB-Report]],NoKeysAtDNB[],3,FALSE),"")</f>
        <v/>
      </c>
      <c r="E1605" s="3">
        <f>IFERROR(VLOOKUP(ReportKeysStatus[[#This Row],[fehlende Schlagworte lt. VLB-Report]],KeysDNB[],4,FALSE),0)</f>
        <v>5</v>
      </c>
      <c r="F1605" s="3">
        <f>VLOOKUP(ReportKeysStatus[[#This Row],[fehlende Schlagworte lt. VLB-Report]],NoOfKeysVLB[],2,FALSE)</f>
        <v>1</v>
      </c>
      <c r="G1605" s="3">
        <f>ReportKeysStatus[[#This Row],['#KW DNB]]+ReportKeysStatus[[#This Row],['#KW VLB]]</f>
        <v>6</v>
      </c>
    </row>
    <row r="1606" spans="1:7" ht="21" customHeight="1" x14ac:dyDescent="0.25">
      <c r="A1606" s="4" t="s">
        <v>10468</v>
      </c>
      <c r="B1606" s="4" t="s">
        <v>10946</v>
      </c>
      <c r="C1606" s="3" t="str">
        <f>IFERROR(IF(LEN(VLOOKUP(ReportKeysStatus[[#This Row],[fehlende Schlagworte lt. VLB-Report]],KeysDNB[],1,FALSE)&gt;0),"ja"),"nein")</f>
        <v>ja</v>
      </c>
      <c r="D1606" s="3" t="str">
        <f>IFERROR(VLOOKUP(ReportKeysStatus[[#This Row],[fehlende Schlagworte lt. VLB-Report]],NoKeysAtDNB[],3,FALSE),"")</f>
        <v/>
      </c>
      <c r="E1606" s="3">
        <f>IFERROR(VLOOKUP(ReportKeysStatus[[#This Row],[fehlende Schlagworte lt. VLB-Report]],KeysDNB[],4,FALSE),0)</f>
        <v>9</v>
      </c>
      <c r="F1606" s="3">
        <f>VLOOKUP(ReportKeysStatus[[#This Row],[fehlende Schlagworte lt. VLB-Report]],NoOfKeysVLB[],2,FALSE)</f>
        <v>2</v>
      </c>
      <c r="G1606" s="3">
        <f>ReportKeysStatus[[#This Row],['#KW DNB]]+ReportKeysStatus[[#This Row],['#KW VLB]]</f>
        <v>11</v>
      </c>
    </row>
    <row r="1607" spans="1:7" ht="21" customHeight="1" x14ac:dyDescent="0.25">
      <c r="A1607" s="4" t="s">
        <v>10287</v>
      </c>
      <c r="B1607" s="4" t="s">
        <v>10946</v>
      </c>
      <c r="C1607" s="3" t="str">
        <f>IFERROR(IF(LEN(VLOOKUP(ReportKeysStatus[[#This Row],[fehlende Schlagworte lt. VLB-Report]],KeysDNB[],1,FALSE)&gt;0),"ja"),"nein")</f>
        <v>ja</v>
      </c>
      <c r="D1607" s="3" t="str">
        <f>IFERROR(VLOOKUP(ReportKeysStatus[[#This Row],[fehlende Schlagworte lt. VLB-Report]],NoKeysAtDNB[],3,FALSE),"")</f>
        <v/>
      </c>
      <c r="E1607" s="3">
        <f>IFERROR(VLOOKUP(ReportKeysStatus[[#This Row],[fehlende Schlagworte lt. VLB-Report]],KeysDNB[],4,FALSE),0)</f>
        <v>2</v>
      </c>
      <c r="F1607" s="3">
        <f>VLOOKUP(ReportKeysStatus[[#This Row],[fehlende Schlagworte lt. VLB-Report]],NoOfKeysVLB[],2,FALSE)</f>
        <v>2</v>
      </c>
      <c r="G1607" s="3">
        <f>ReportKeysStatus[[#This Row],['#KW DNB]]+ReportKeysStatus[[#This Row],['#KW VLB]]</f>
        <v>4</v>
      </c>
    </row>
    <row r="1608" spans="1:7" ht="21" customHeight="1" x14ac:dyDescent="0.25">
      <c r="A1608" s="4" t="s">
        <v>10335</v>
      </c>
      <c r="B1608" s="4" t="s">
        <v>10946</v>
      </c>
      <c r="C1608" s="3" t="str">
        <f>IFERROR(IF(LEN(VLOOKUP(ReportKeysStatus[[#This Row],[fehlende Schlagworte lt. VLB-Report]],KeysDNB[],1,FALSE)&gt;0),"ja"),"nein")</f>
        <v>nein</v>
      </c>
      <c r="D1608" s="3" t="str">
        <f>IFERROR(VLOOKUP(ReportKeysStatus[[#This Row],[fehlende Schlagworte lt. VLB-Report]],NoKeysAtDNB[],3,FALSE),"")</f>
        <v>00_ISBN nicht bei DNB vorhanden</v>
      </c>
      <c r="E1608" s="3">
        <f>IFERROR(VLOOKUP(ReportKeysStatus[[#This Row],[fehlende Schlagworte lt. VLB-Report]],KeysDNB[],4,FALSE),0)</f>
        <v>0</v>
      </c>
      <c r="F1608" s="3">
        <f>VLOOKUP(ReportKeysStatus[[#This Row],[fehlende Schlagworte lt. VLB-Report]],NoOfKeysVLB[],2,FALSE)</f>
        <v>1</v>
      </c>
      <c r="G1608" s="3">
        <f>ReportKeysStatus[[#This Row],['#KW DNB]]+ReportKeysStatus[[#This Row],['#KW VLB]]</f>
        <v>1</v>
      </c>
    </row>
    <row r="1609" spans="1:7" ht="21" customHeight="1" x14ac:dyDescent="0.25">
      <c r="A1609" s="4" t="s">
        <v>10243</v>
      </c>
      <c r="B1609" s="4" t="s">
        <v>10946</v>
      </c>
      <c r="C1609" s="3" t="str">
        <f>IFERROR(IF(LEN(VLOOKUP(ReportKeysStatus[[#This Row],[fehlende Schlagworte lt. VLB-Report]],KeysDNB[],1,FALSE)&gt;0),"ja"),"nein")</f>
        <v>ja</v>
      </c>
      <c r="D1609" s="3" t="str">
        <f>IFERROR(VLOOKUP(ReportKeysStatus[[#This Row],[fehlende Schlagworte lt. VLB-Report]],NoKeysAtDNB[],3,FALSE),"")</f>
        <v/>
      </c>
      <c r="E1609" s="3">
        <f>IFERROR(VLOOKUP(ReportKeysStatus[[#This Row],[fehlende Schlagworte lt. VLB-Report]],KeysDNB[],4,FALSE),0)</f>
        <v>6</v>
      </c>
      <c r="F1609" s="3">
        <f>VLOOKUP(ReportKeysStatus[[#This Row],[fehlende Schlagworte lt. VLB-Report]],NoOfKeysVLB[],2,FALSE)</f>
        <v>1</v>
      </c>
      <c r="G1609" s="3">
        <f>ReportKeysStatus[[#This Row],['#KW DNB]]+ReportKeysStatus[[#This Row],['#KW VLB]]</f>
        <v>7</v>
      </c>
    </row>
    <row r="1610" spans="1:7" ht="21" customHeight="1" x14ac:dyDescent="0.25">
      <c r="A1610" s="4" t="s">
        <v>10569</v>
      </c>
      <c r="B1610" s="4" t="s">
        <v>10946</v>
      </c>
      <c r="C1610" s="3" t="str">
        <f>IFERROR(IF(LEN(VLOOKUP(ReportKeysStatus[[#This Row],[fehlende Schlagworte lt. VLB-Report]],KeysDNB[],1,FALSE)&gt;0),"ja"),"nein")</f>
        <v>ja</v>
      </c>
      <c r="D1610" s="3" t="str">
        <f>IFERROR(VLOOKUP(ReportKeysStatus[[#This Row],[fehlende Schlagworte lt. VLB-Report]],NoKeysAtDNB[],3,FALSE),"")</f>
        <v/>
      </c>
      <c r="E1610" s="3">
        <f>IFERROR(VLOOKUP(ReportKeysStatus[[#This Row],[fehlende Schlagworte lt. VLB-Report]],KeysDNB[],4,FALSE),0)</f>
        <v>7</v>
      </c>
      <c r="F1610" s="3">
        <f>VLOOKUP(ReportKeysStatus[[#This Row],[fehlende Schlagworte lt. VLB-Report]],NoOfKeysVLB[],2,FALSE)</f>
        <v>1</v>
      </c>
      <c r="G1610" s="3">
        <f>ReportKeysStatus[[#This Row],['#KW DNB]]+ReportKeysStatus[[#This Row],['#KW VLB]]</f>
        <v>8</v>
      </c>
    </row>
    <row r="1611" spans="1:7" ht="21" customHeight="1" x14ac:dyDescent="0.25">
      <c r="A1611" s="4" t="s">
        <v>10414</v>
      </c>
      <c r="B1611" s="4" t="s">
        <v>10946</v>
      </c>
      <c r="C1611" s="3" t="str">
        <f>IFERROR(IF(LEN(VLOOKUP(ReportKeysStatus[[#This Row],[fehlende Schlagworte lt. VLB-Report]],KeysDNB[],1,FALSE)&gt;0),"ja"),"nein")</f>
        <v>ja</v>
      </c>
      <c r="D1611" s="3" t="str">
        <f>IFERROR(VLOOKUP(ReportKeysStatus[[#This Row],[fehlende Schlagworte lt. VLB-Report]],NoKeysAtDNB[],3,FALSE),"")</f>
        <v/>
      </c>
      <c r="E1611" s="3">
        <f>IFERROR(VLOOKUP(ReportKeysStatus[[#This Row],[fehlende Schlagworte lt. VLB-Report]],KeysDNB[],4,FALSE),0)</f>
        <v>11</v>
      </c>
      <c r="F1611" s="3">
        <f>VLOOKUP(ReportKeysStatus[[#This Row],[fehlende Schlagworte lt. VLB-Report]],NoOfKeysVLB[],2,FALSE)</f>
        <v>2</v>
      </c>
      <c r="G1611" s="3">
        <f>ReportKeysStatus[[#This Row],['#KW DNB]]+ReportKeysStatus[[#This Row],['#KW VLB]]</f>
        <v>13</v>
      </c>
    </row>
    <row r="1612" spans="1:7" ht="21" customHeight="1" x14ac:dyDescent="0.25">
      <c r="A1612" s="4" t="s">
        <v>10391</v>
      </c>
      <c r="B1612" s="4" t="s">
        <v>10946</v>
      </c>
      <c r="C1612" s="3" t="str">
        <f>IFERROR(IF(LEN(VLOOKUP(ReportKeysStatus[[#This Row],[fehlende Schlagworte lt. VLB-Report]],KeysDNB[],1,FALSE)&gt;0),"ja"),"nein")</f>
        <v>ja</v>
      </c>
      <c r="D1612" s="3" t="str">
        <f>IFERROR(VLOOKUP(ReportKeysStatus[[#This Row],[fehlende Schlagworte lt. VLB-Report]],NoKeysAtDNB[],3,FALSE),"")</f>
        <v/>
      </c>
      <c r="E1612" s="3">
        <f>IFERROR(VLOOKUP(ReportKeysStatus[[#This Row],[fehlende Schlagworte lt. VLB-Report]],KeysDNB[],4,FALSE),0)</f>
        <v>2</v>
      </c>
      <c r="F1612" s="3">
        <f>VLOOKUP(ReportKeysStatus[[#This Row],[fehlende Schlagworte lt. VLB-Report]],NoOfKeysVLB[],2,FALSE)</f>
        <v>0</v>
      </c>
      <c r="G1612" s="3">
        <f>ReportKeysStatus[[#This Row],['#KW DNB]]+ReportKeysStatus[[#This Row],['#KW VLB]]</f>
        <v>2</v>
      </c>
    </row>
    <row r="1613" spans="1:7" ht="21" customHeight="1" x14ac:dyDescent="0.25">
      <c r="A1613" s="4" t="s">
        <v>10441</v>
      </c>
      <c r="B1613" s="4" t="s">
        <v>10946</v>
      </c>
      <c r="C1613" s="3" t="str">
        <f>IFERROR(IF(LEN(VLOOKUP(ReportKeysStatus[[#This Row],[fehlende Schlagworte lt. VLB-Report]],KeysDNB[],1,FALSE)&gt;0),"ja"),"nein")</f>
        <v>ja</v>
      </c>
      <c r="D1613" s="3" t="str">
        <f>IFERROR(VLOOKUP(ReportKeysStatus[[#This Row],[fehlende Schlagworte lt. VLB-Report]],NoKeysAtDNB[],3,FALSE),"")</f>
        <v/>
      </c>
      <c r="E1613" s="3">
        <f>IFERROR(VLOOKUP(ReportKeysStatus[[#This Row],[fehlende Schlagworte lt. VLB-Report]],KeysDNB[],4,FALSE),0)</f>
        <v>3</v>
      </c>
      <c r="F1613" s="3">
        <f>VLOOKUP(ReportKeysStatus[[#This Row],[fehlende Schlagworte lt. VLB-Report]],NoOfKeysVLB[],2,FALSE)</f>
        <v>2</v>
      </c>
      <c r="G1613" s="3">
        <f>ReportKeysStatus[[#This Row],['#KW DNB]]+ReportKeysStatus[[#This Row],['#KW VLB]]</f>
        <v>5</v>
      </c>
    </row>
    <row r="1614" spans="1:7" ht="21" customHeight="1" x14ac:dyDescent="0.25">
      <c r="A1614" s="4" t="s">
        <v>10175</v>
      </c>
      <c r="B1614" s="4" t="s">
        <v>10946</v>
      </c>
      <c r="C1614" s="3" t="str">
        <f>IFERROR(IF(LEN(VLOOKUP(ReportKeysStatus[[#This Row],[fehlende Schlagworte lt. VLB-Report]],KeysDNB[],1,FALSE)&gt;0),"ja"),"nein")</f>
        <v>ja</v>
      </c>
      <c r="D1614" s="3" t="str">
        <f>IFERROR(VLOOKUP(ReportKeysStatus[[#This Row],[fehlende Schlagworte lt. VLB-Report]],NoKeysAtDNB[],3,FALSE),"")</f>
        <v/>
      </c>
      <c r="E1614" s="3">
        <f>IFERROR(VLOOKUP(ReportKeysStatus[[#This Row],[fehlende Schlagworte lt. VLB-Report]],KeysDNB[],4,FALSE),0)</f>
        <v>3</v>
      </c>
      <c r="F1614" s="3">
        <f>VLOOKUP(ReportKeysStatus[[#This Row],[fehlende Schlagworte lt. VLB-Report]],NoOfKeysVLB[],2,FALSE)</f>
        <v>1</v>
      </c>
      <c r="G1614" s="3">
        <f>ReportKeysStatus[[#This Row],['#KW DNB]]+ReportKeysStatus[[#This Row],['#KW VLB]]</f>
        <v>4</v>
      </c>
    </row>
    <row r="1615" spans="1:7" ht="21" customHeight="1" x14ac:dyDescent="0.25">
      <c r="A1615" s="4" t="s">
        <v>10571</v>
      </c>
      <c r="B1615" s="4" t="s">
        <v>10946</v>
      </c>
      <c r="C1615" s="3" t="str">
        <f>IFERROR(IF(LEN(VLOOKUP(ReportKeysStatus[[#This Row],[fehlende Schlagworte lt. VLB-Report]],KeysDNB[],1,FALSE)&gt;0),"ja"),"nein")</f>
        <v>nein</v>
      </c>
      <c r="D1615" s="3" t="str">
        <f>IFERROR(VLOOKUP(ReportKeysStatus[[#This Row],[fehlende Schlagworte lt. VLB-Report]],NoKeysAtDNB[],3,FALSE),"")</f>
        <v>00_ISBN nicht bei DNB vorhanden</v>
      </c>
      <c r="E1615" s="3">
        <f>IFERROR(VLOOKUP(ReportKeysStatus[[#This Row],[fehlende Schlagworte lt. VLB-Report]],KeysDNB[],4,FALSE),0)</f>
        <v>0</v>
      </c>
      <c r="F1615" s="3">
        <f>VLOOKUP(ReportKeysStatus[[#This Row],[fehlende Schlagworte lt. VLB-Report]],NoOfKeysVLB[],2,FALSE)</f>
        <v>2</v>
      </c>
      <c r="G1615" s="3">
        <f>ReportKeysStatus[[#This Row],['#KW DNB]]+ReportKeysStatus[[#This Row],['#KW VLB]]</f>
        <v>2</v>
      </c>
    </row>
    <row r="1616" spans="1:7" ht="21" customHeight="1" x14ac:dyDescent="0.25">
      <c r="A1616" s="4" t="s">
        <v>10225</v>
      </c>
      <c r="B1616" s="4" t="s">
        <v>10946</v>
      </c>
      <c r="C1616" s="3" t="str">
        <f>IFERROR(IF(LEN(VLOOKUP(ReportKeysStatus[[#This Row],[fehlende Schlagworte lt. VLB-Report]],KeysDNB[],1,FALSE)&gt;0),"ja"),"nein")</f>
        <v>ja</v>
      </c>
      <c r="D1616" s="3" t="str">
        <f>IFERROR(VLOOKUP(ReportKeysStatus[[#This Row],[fehlende Schlagworte lt. VLB-Report]],NoKeysAtDNB[],3,FALSE),"")</f>
        <v/>
      </c>
      <c r="E1616" s="3">
        <f>IFERROR(VLOOKUP(ReportKeysStatus[[#This Row],[fehlende Schlagworte lt. VLB-Report]],KeysDNB[],4,FALSE),0)</f>
        <v>3</v>
      </c>
      <c r="F1616" s="3">
        <f>VLOOKUP(ReportKeysStatus[[#This Row],[fehlende Schlagworte lt. VLB-Report]],NoOfKeysVLB[],2,FALSE)</f>
        <v>1</v>
      </c>
      <c r="G1616" s="3">
        <f>ReportKeysStatus[[#This Row],['#KW DNB]]+ReportKeysStatus[[#This Row],['#KW VLB]]</f>
        <v>4</v>
      </c>
    </row>
    <row r="1617" spans="1:7" ht="21" customHeight="1" x14ac:dyDescent="0.25">
      <c r="A1617" s="4" t="s">
        <v>10318</v>
      </c>
      <c r="B1617" s="4" t="s">
        <v>10946</v>
      </c>
      <c r="C1617" s="3" t="str">
        <f>IFERROR(IF(LEN(VLOOKUP(ReportKeysStatus[[#This Row],[fehlende Schlagworte lt. VLB-Report]],KeysDNB[],1,FALSE)&gt;0),"ja"),"nein")</f>
        <v>ja</v>
      </c>
      <c r="D1617" s="3" t="str">
        <f>IFERROR(VLOOKUP(ReportKeysStatus[[#This Row],[fehlende Schlagworte lt. VLB-Report]],NoKeysAtDNB[],3,FALSE),"")</f>
        <v/>
      </c>
      <c r="E1617" s="3">
        <f>IFERROR(VLOOKUP(ReportKeysStatus[[#This Row],[fehlende Schlagworte lt. VLB-Report]],KeysDNB[],4,FALSE),0)</f>
        <v>5</v>
      </c>
      <c r="F1617" s="3">
        <f>VLOOKUP(ReportKeysStatus[[#This Row],[fehlende Schlagworte lt. VLB-Report]],NoOfKeysVLB[],2,FALSE)</f>
        <v>2</v>
      </c>
      <c r="G1617" s="3">
        <f>ReportKeysStatus[[#This Row],['#KW DNB]]+ReportKeysStatus[[#This Row],['#KW VLB]]</f>
        <v>7</v>
      </c>
    </row>
    <row r="1618" spans="1:7" ht="21" customHeight="1" x14ac:dyDescent="0.25">
      <c r="A1618" s="4" t="s">
        <v>10451</v>
      </c>
      <c r="B1618" s="4" t="s">
        <v>10946</v>
      </c>
      <c r="C1618" s="3" t="str">
        <f>IFERROR(IF(LEN(VLOOKUP(ReportKeysStatus[[#This Row],[fehlende Schlagworte lt. VLB-Report]],KeysDNB[],1,FALSE)&gt;0),"ja"),"nein")</f>
        <v>ja</v>
      </c>
      <c r="D1618" s="3" t="str">
        <f>IFERROR(VLOOKUP(ReportKeysStatus[[#This Row],[fehlende Schlagworte lt. VLB-Report]],NoKeysAtDNB[],3,FALSE),"")</f>
        <v/>
      </c>
      <c r="E1618" s="3">
        <f>IFERROR(VLOOKUP(ReportKeysStatus[[#This Row],[fehlende Schlagworte lt. VLB-Report]],KeysDNB[],4,FALSE),0)</f>
        <v>3</v>
      </c>
      <c r="F1618" s="3">
        <f>VLOOKUP(ReportKeysStatus[[#This Row],[fehlende Schlagworte lt. VLB-Report]],NoOfKeysVLB[],2,FALSE)</f>
        <v>0</v>
      </c>
      <c r="G1618" s="3">
        <f>ReportKeysStatus[[#This Row],['#KW DNB]]+ReportKeysStatus[[#This Row],['#KW VLB]]</f>
        <v>3</v>
      </c>
    </row>
    <row r="1619" spans="1:7" ht="21" customHeight="1" x14ac:dyDescent="0.25">
      <c r="A1619" s="4" t="s">
        <v>10600</v>
      </c>
      <c r="B1619" s="4" t="s">
        <v>10946</v>
      </c>
      <c r="C1619" s="3" t="str">
        <f>IFERROR(IF(LEN(VLOOKUP(ReportKeysStatus[[#This Row],[fehlende Schlagworte lt. VLB-Report]],KeysDNB[],1,FALSE)&gt;0),"ja"),"nein")</f>
        <v>ja</v>
      </c>
      <c r="D1619" s="3" t="str">
        <f>IFERROR(VLOOKUP(ReportKeysStatus[[#This Row],[fehlende Schlagworte lt. VLB-Report]],NoKeysAtDNB[],3,FALSE),"")</f>
        <v/>
      </c>
      <c r="E1619" s="3">
        <f>IFERROR(VLOOKUP(ReportKeysStatus[[#This Row],[fehlende Schlagworte lt. VLB-Report]],KeysDNB[],4,FALSE),0)</f>
        <v>2</v>
      </c>
      <c r="F1619" s="3">
        <f>VLOOKUP(ReportKeysStatus[[#This Row],[fehlende Schlagworte lt. VLB-Report]],NoOfKeysVLB[],2,FALSE)</f>
        <v>0</v>
      </c>
      <c r="G1619" s="3">
        <f>ReportKeysStatus[[#This Row],['#KW DNB]]+ReportKeysStatus[[#This Row],['#KW VLB]]</f>
        <v>2</v>
      </c>
    </row>
    <row r="1620" spans="1:7" ht="21" customHeight="1" x14ac:dyDescent="0.25">
      <c r="A1620" s="4" t="s">
        <v>10542</v>
      </c>
      <c r="B1620" s="4" t="s">
        <v>10946</v>
      </c>
      <c r="C1620" s="3" t="str">
        <f>IFERROR(IF(LEN(VLOOKUP(ReportKeysStatus[[#This Row],[fehlende Schlagworte lt. VLB-Report]],KeysDNB[],1,FALSE)&gt;0),"ja"),"nein")</f>
        <v>ja</v>
      </c>
      <c r="D1620" s="3" t="str">
        <f>IFERROR(VLOOKUP(ReportKeysStatus[[#This Row],[fehlende Schlagworte lt. VLB-Report]],NoKeysAtDNB[],3,FALSE),"")</f>
        <v/>
      </c>
      <c r="E1620" s="3">
        <f>IFERROR(VLOOKUP(ReportKeysStatus[[#This Row],[fehlende Schlagworte lt. VLB-Report]],KeysDNB[],4,FALSE),0)</f>
        <v>5</v>
      </c>
      <c r="F1620" s="3">
        <f>VLOOKUP(ReportKeysStatus[[#This Row],[fehlende Schlagworte lt. VLB-Report]],NoOfKeysVLB[],2,FALSE)</f>
        <v>2</v>
      </c>
      <c r="G1620" s="3">
        <f>ReportKeysStatus[[#This Row],['#KW DNB]]+ReportKeysStatus[[#This Row],['#KW VLB]]</f>
        <v>7</v>
      </c>
    </row>
    <row r="1621" spans="1:7" ht="21" customHeight="1" x14ac:dyDescent="0.25">
      <c r="A1621" s="4" t="s">
        <v>10191</v>
      </c>
      <c r="B1621" s="4" t="s">
        <v>10946</v>
      </c>
      <c r="C1621" s="3" t="str">
        <f>IFERROR(IF(LEN(VLOOKUP(ReportKeysStatus[[#This Row],[fehlende Schlagworte lt. VLB-Report]],KeysDNB[],1,FALSE)&gt;0),"ja"),"nein")</f>
        <v>ja</v>
      </c>
      <c r="D1621" s="3" t="str">
        <f>IFERROR(VLOOKUP(ReportKeysStatus[[#This Row],[fehlende Schlagworte lt. VLB-Report]],NoKeysAtDNB[],3,FALSE),"")</f>
        <v/>
      </c>
      <c r="E1621" s="3">
        <f>IFERROR(VLOOKUP(ReportKeysStatus[[#This Row],[fehlende Schlagworte lt. VLB-Report]],KeysDNB[],4,FALSE),0)</f>
        <v>2</v>
      </c>
      <c r="F1621" s="3">
        <f>VLOOKUP(ReportKeysStatus[[#This Row],[fehlende Schlagworte lt. VLB-Report]],NoOfKeysVLB[],2,FALSE)</f>
        <v>1</v>
      </c>
      <c r="G1621" s="3">
        <f>ReportKeysStatus[[#This Row],['#KW DNB]]+ReportKeysStatus[[#This Row],['#KW VLB]]</f>
        <v>3</v>
      </c>
    </row>
    <row r="1622" spans="1:7" ht="21" customHeight="1" x14ac:dyDescent="0.25">
      <c r="A1622" s="4" t="s">
        <v>10572</v>
      </c>
      <c r="B1622" s="4" t="s">
        <v>10946</v>
      </c>
      <c r="C1622" s="3" t="str">
        <f>IFERROR(IF(LEN(VLOOKUP(ReportKeysStatus[[#This Row],[fehlende Schlagworte lt. VLB-Report]],KeysDNB[],1,FALSE)&gt;0),"ja"),"nein")</f>
        <v>ja</v>
      </c>
      <c r="D1622" s="3" t="str">
        <f>IFERROR(VLOOKUP(ReportKeysStatus[[#This Row],[fehlende Schlagworte lt. VLB-Report]],NoKeysAtDNB[],3,FALSE),"")</f>
        <v/>
      </c>
      <c r="E1622" s="3">
        <f>IFERROR(VLOOKUP(ReportKeysStatus[[#This Row],[fehlende Schlagworte lt. VLB-Report]],KeysDNB[],4,FALSE),0)</f>
        <v>2</v>
      </c>
      <c r="F1622" s="3">
        <f>VLOOKUP(ReportKeysStatus[[#This Row],[fehlende Schlagworte lt. VLB-Report]],NoOfKeysVLB[],2,FALSE)</f>
        <v>0</v>
      </c>
      <c r="G1622" s="3">
        <f>ReportKeysStatus[[#This Row],['#KW DNB]]+ReportKeysStatus[[#This Row],['#KW VLB]]</f>
        <v>2</v>
      </c>
    </row>
    <row r="1623" spans="1:7" ht="21" customHeight="1" x14ac:dyDescent="0.25">
      <c r="A1623" s="4" t="s">
        <v>10269</v>
      </c>
      <c r="B1623" s="4" t="s">
        <v>10946</v>
      </c>
      <c r="C1623" s="3" t="str">
        <f>IFERROR(IF(LEN(VLOOKUP(ReportKeysStatus[[#This Row],[fehlende Schlagworte lt. VLB-Report]],KeysDNB[],1,FALSE)&gt;0),"ja"),"nein")</f>
        <v>ja</v>
      </c>
      <c r="D1623" s="3" t="str">
        <f>IFERROR(VLOOKUP(ReportKeysStatus[[#This Row],[fehlende Schlagworte lt. VLB-Report]],NoKeysAtDNB[],3,FALSE),"")</f>
        <v/>
      </c>
      <c r="E1623" s="3">
        <f>IFERROR(VLOOKUP(ReportKeysStatus[[#This Row],[fehlende Schlagworte lt. VLB-Report]],KeysDNB[],4,FALSE),0)</f>
        <v>3</v>
      </c>
      <c r="F1623" s="3">
        <f>VLOOKUP(ReportKeysStatus[[#This Row],[fehlende Schlagworte lt. VLB-Report]],NoOfKeysVLB[],2,FALSE)</f>
        <v>0</v>
      </c>
      <c r="G1623" s="3">
        <f>ReportKeysStatus[[#This Row],['#KW DNB]]+ReportKeysStatus[[#This Row],['#KW VLB]]</f>
        <v>3</v>
      </c>
    </row>
    <row r="1624" spans="1:7" ht="21" customHeight="1" x14ac:dyDescent="0.25">
      <c r="A1624" s="4" t="s">
        <v>10317</v>
      </c>
      <c r="B1624" s="4" t="s">
        <v>10946</v>
      </c>
      <c r="C1624" s="3" t="str">
        <f>IFERROR(IF(LEN(VLOOKUP(ReportKeysStatus[[#This Row],[fehlende Schlagworte lt. VLB-Report]],KeysDNB[],1,FALSE)&gt;0),"ja"),"nein")</f>
        <v>ja</v>
      </c>
      <c r="D1624" s="3" t="str">
        <f>IFERROR(VLOOKUP(ReportKeysStatus[[#This Row],[fehlende Schlagworte lt. VLB-Report]],NoKeysAtDNB[],3,FALSE),"")</f>
        <v/>
      </c>
      <c r="E1624" s="3">
        <f>IFERROR(VLOOKUP(ReportKeysStatus[[#This Row],[fehlende Schlagworte lt. VLB-Report]],KeysDNB[],4,FALSE),0)</f>
        <v>5</v>
      </c>
      <c r="F1624" s="3">
        <f>VLOOKUP(ReportKeysStatus[[#This Row],[fehlende Schlagworte lt. VLB-Report]],NoOfKeysVLB[],2,FALSE)</f>
        <v>0</v>
      </c>
      <c r="G1624" s="3">
        <f>ReportKeysStatus[[#This Row],['#KW DNB]]+ReportKeysStatus[[#This Row],['#KW VLB]]</f>
        <v>5</v>
      </c>
    </row>
    <row r="1625" spans="1:7" ht="21" customHeight="1" x14ac:dyDescent="0.25">
      <c r="A1625" s="4" t="s">
        <v>10466</v>
      </c>
      <c r="B1625" s="4" t="s">
        <v>10946</v>
      </c>
      <c r="C1625" s="3" t="str">
        <f>IFERROR(IF(LEN(VLOOKUP(ReportKeysStatus[[#This Row],[fehlende Schlagworte lt. VLB-Report]],KeysDNB[],1,FALSE)&gt;0),"ja"),"nein")</f>
        <v>ja</v>
      </c>
      <c r="D1625" s="3" t="str">
        <f>IFERROR(VLOOKUP(ReportKeysStatus[[#This Row],[fehlende Schlagworte lt. VLB-Report]],NoKeysAtDNB[],3,FALSE),"")</f>
        <v/>
      </c>
      <c r="E1625" s="3">
        <f>IFERROR(VLOOKUP(ReportKeysStatus[[#This Row],[fehlende Schlagworte lt. VLB-Report]],KeysDNB[],4,FALSE),0)</f>
        <v>3</v>
      </c>
      <c r="F1625" s="3">
        <f>VLOOKUP(ReportKeysStatus[[#This Row],[fehlende Schlagworte lt. VLB-Report]],NoOfKeysVLB[],2,FALSE)</f>
        <v>0</v>
      </c>
      <c r="G1625" s="3">
        <f>ReportKeysStatus[[#This Row],['#KW DNB]]+ReportKeysStatus[[#This Row],['#KW VLB]]</f>
        <v>3</v>
      </c>
    </row>
    <row r="1626" spans="1:7" ht="21" customHeight="1" x14ac:dyDescent="0.25">
      <c r="A1626" s="4" t="s">
        <v>10392</v>
      </c>
      <c r="B1626" s="4" t="s">
        <v>10946</v>
      </c>
      <c r="C1626" s="3" t="str">
        <f>IFERROR(IF(LEN(VLOOKUP(ReportKeysStatus[[#This Row],[fehlende Schlagworte lt. VLB-Report]],KeysDNB[],1,FALSE)&gt;0),"ja"),"nein")</f>
        <v>ja</v>
      </c>
      <c r="D1626" s="3" t="str">
        <f>IFERROR(VLOOKUP(ReportKeysStatus[[#This Row],[fehlende Schlagworte lt. VLB-Report]],NoKeysAtDNB[],3,FALSE),"")</f>
        <v/>
      </c>
      <c r="E1626" s="3">
        <f>IFERROR(VLOOKUP(ReportKeysStatus[[#This Row],[fehlende Schlagworte lt. VLB-Report]],KeysDNB[],4,FALSE),0)</f>
        <v>3</v>
      </c>
      <c r="F1626" s="3">
        <f>VLOOKUP(ReportKeysStatus[[#This Row],[fehlende Schlagworte lt. VLB-Report]],NoOfKeysVLB[],2,FALSE)</f>
        <v>0</v>
      </c>
      <c r="G1626" s="3">
        <f>ReportKeysStatus[[#This Row],['#KW DNB]]+ReportKeysStatus[[#This Row],['#KW VLB]]</f>
        <v>3</v>
      </c>
    </row>
    <row r="1627" spans="1:7" ht="21" customHeight="1" x14ac:dyDescent="0.25">
      <c r="A1627" s="4" t="s">
        <v>10541</v>
      </c>
      <c r="B1627" s="4" t="s">
        <v>10946</v>
      </c>
      <c r="C1627" s="3" t="str">
        <f>IFERROR(IF(LEN(VLOOKUP(ReportKeysStatus[[#This Row],[fehlende Schlagworte lt. VLB-Report]],KeysDNB[],1,FALSE)&gt;0),"ja"),"nein")</f>
        <v>ja</v>
      </c>
      <c r="D1627" s="3" t="str">
        <f>IFERROR(VLOOKUP(ReportKeysStatus[[#This Row],[fehlende Schlagworte lt. VLB-Report]],NoKeysAtDNB[],3,FALSE),"")</f>
        <v/>
      </c>
      <c r="E1627" s="3">
        <f>IFERROR(VLOOKUP(ReportKeysStatus[[#This Row],[fehlende Schlagworte lt. VLB-Report]],KeysDNB[],4,FALSE),0)</f>
        <v>4</v>
      </c>
      <c r="F1627" s="3">
        <f>VLOOKUP(ReportKeysStatus[[#This Row],[fehlende Schlagworte lt. VLB-Report]],NoOfKeysVLB[],2,FALSE)</f>
        <v>1</v>
      </c>
      <c r="G1627" s="3">
        <f>ReportKeysStatus[[#This Row],['#KW DNB]]+ReportKeysStatus[[#This Row],['#KW VLB]]</f>
        <v>5</v>
      </c>
    </row>
    <row r="1628" spans="1:7" ht="21" customHeight="1" x14ac:dyDescent="0.25">
      <c r="A1628" s="4" t="s">
        <v>10508</v>
      </c>
      <c r="B1628" s="4" t="s">
        <v>10946</v>
      </c>
      <c r="C1628" s="3" t="str">
        <f>IFERROR(IF(LEN(VLOOKUP(ReportKeysStatus[[#This Row],[fehlende Schlagworte lt. VLB-Report]],KeysDNB[],1,FALSE)&gt;0),"ja"),"nein")</f>
        <v>ja</v>
      </c>
      <c r="D1628" s="3" t="str">
        <f>IFERROR(VLOOKUP(ReportKeysStatus[[#This Row],[fehlende Schlagworte lt. VLB-Report]],NoKeysAtDNB[],3,FALSE),"")</f>
        <v/>
      </c>
      <c r="E1628" s="3">
        <f>IFERROR(VLOOKUP(ReportKeysStatus[[#This Row],[fehlende Schlagworte lt. VLB-Report]],KeysDNB[],4,FALSE),0)</f>
        <v>2</v>
      </c>
      <c r="F1628" s="3">
        <f>VLOOKUP(ReportKeysStatus[[#This Row],[fehlende Schlagworte lt. VLB-Report]],NoOfKeysVLB[],2,FALSE)</f>
        <v>0</v>
      </c>
      <c r="G1628" s="3">
        <f>ReportKeysStatus[[#This Row],['#KW DNB]]+ReportKeysStatus[[#This Row],['#KW VLB]]</f>
        <v>2</v>
      </c>
    </row>
    <row r="1629" spans="1:7" ht="21" customHeight="1" x14ac:dyDescent="0.25">
      <c r="A1629" s="4" t="s">
        <v>10568</v>
      </c>
      <c r="B1629" s="4" t="s">
        <v>10946</v>
      </c>
      <c r="C1629" s="3" t="str">
        <f>IFERROR(IF(LEN(VLOOKUP(ReportKeysStatus[[#This Row],[fehlende Schlagworte lt. VLB-Report]],KeysDNB[],1,FALSE)&gt;0),"ja"),"nein")</f>
        <v>ja</v>
      </c>
      <c r="D1629" s="3" t="str">
        <f>IFERROR(VLOOKUP(ReportKeysStatus[[#This Row],[fehlende Schlagworte lt. VLB-Report]],NoKeysAtDNB[],3,FALSE),"")</f>
        <v/>
      </c>
      <c r="E1629" s="3">
        <f>IFERROR(VLOOKUP(ReportKeysStatus[[#This Row],[fehlende Schlagworte lt. VLB-Report]],KeysDNB[],4,FALSE),0)</f>
        <v>3</v>
      </c>
      <c r="F1629" s="3">
        <f>VLOOKUP(ReportKeysStatus[[#This Row],[fehlende Schlagworte lt. VLB-Report]],NoOfKeysVLB[],2,FALSE)</f>
        <v>1</v>
      </c>
      <c r="G1629" s="3">
        <f>ReportKeysStatus[[#This Row],['#KW DNB]]+ReportKeysStatus[[#This Row],['#KW VLB]]</f>
        <v>4</v>
      </c>
    </row>
    <row r="1630" spans="1:7" ht="21" customHeight="1" x14ac:dyDescent="0.25">
      <c r="A1630" s="4" t="s">
        <v>10494</v>
      </c>
      <c r="B1630" s="4" t="s">
        <v>10946</v>
      </c>
      <c r="C1630" s="3" t="str">
        <f>IFERROR(IF(LEN(VLOOKUP(ReportKeysStatus[[#This Row],[fehlende Schlagworte lt. VLB-Report]],KeysDNB[],1,FALSE)&gt;0),"ja"),"nein")</f>
        <v>ja</v>
      </c>
      <c r="D1630" s="3" t="str">
        <f>IFERROR(VLOOKUP(ReportKeysStatus[[#This Row],[fehlende Schlagworte lt. VLB-Report]],NoKeysAtDNB[],3,FALSE),"")</f>
        <v/>
      </c>
      <c r="E1630" s="3">
        <f>IFERROR(VLOOKUP(ReportKeysStatus[[#This Row],[fehlende Schlagworte lt. VLB-Report]],KeysDNB[],4,FALSE),0)</f>
        <v>5</v>
      </c>
      <c r="F1630" s="3">
        <f>VLOOKUP(ReportKeysStatus[[#This Row],[fehlende Schlagworte lt. VLB-Report]],NoOfKeysVLB[],2,FALSE)</f>
        <v>1</v>
      </c>
      <c r="G1630" s="3">
        <f>ReportKeysStatus[[#This Row],['#KW DNB]]+ReportKeysStatus[[#This Row],['#KW VLB]]</f>
        <v>6</v>
      </c>
    </row>
    <row r="1631" spans="1:7" ht="21" customHeight="1" x14ac:dyDescent="0.25">
      <c r="A1631" s="4" t="s">
        <v>10437</v>
      </c>
      <c r="B1631" s="4" t="s">
        <v>10946</v>
      </c>
      <c r="C1631" s="3" t="str">
        <f>IFERROR(IF(LEN(VLOOKUP(ReportKeysStatus[[#This Row],[fehlende Schlagworte lt. VLB-Report]],KeysDNB[],1,FALSE)&gt;0),"ja"),"nein")</f>
        <v>ja</v>
      </c>
      <c r="D1631" s="3" t="str">
        <f>IFERROR(VLOOKUP(ReportKeysStatus[[#This Row],[fehlende Schlagworte lt. VLB-Report]],NoKeysAtDNB[],3,FALSE),"")</f>
        <v/>
      </c>
      <c r="E1631" s="3">
        <f>IFERROR(VLOOKUP(ReportKeysStatus[[#This Row],[fehlende Schlagworte lt. VLB-Report]],KeysDNB[],4,FALSE),0)</f>
        <v>3</v>
      </c>
      <c r="F1631" s="3">
        <f>VLOOKUP(ReportKeysStatus[[#This Row],[fehlende Schlagworte lt. VLB-Report]],NoOfKeysVLB[],2,FALSE)</f>
        <v>0</v>
      </c>
      <c r="G1631" s="3">
        <f>ReportKeysStatus[[#This Row],['#KW DNB]]+ReportKeysStatus[[#This Row],['#KW VLB]]</f>
        <v>3</v>
      </c>
    </row>
    <row r="1632" spans="1:7" ht="21" customHeight="1" x14ac:dyDescent="0.25">
      <c r="A1632" s="4" t="s">
        <v>10386</v>
      </c>
      <c r="B1632" s="4" t="s">
        <v>10946</v>
      </c>
      <c r="C1632" s="3" t="str">
        <f>IFERROR(IF(LEN(VLOOKUP(ReportKeysStatus[[#This Row],[fehlende Schlagworte lt. VLB-Report]],KeysDNB[],1,FALSE)&gt;0),"ja"),"nein")</f>
        <v>ja</v>
      </c>
      <c r="D1632" s="3" t="str">
        <f>IFERROR(VLOOKUP(ReportKeysStatus[[#This Row],[fehlende Schlagworte lt. VLB-Report]],NoKeysAtDNB[],3,FALSE),"")</f>
        <v/>
      </c>
      <c r="E1632" s="3">
        <f>IFERROR(VLOOKUP(ReportKeysStatus[[#This Row],[fehlende Schlagworte lt. VLB-Report]],KeysDNB[],4,FALSE),0)</f>
        <v>9</v>
      </c>
      <c r="F1632" s="3">
        <f>VLOOKUP(ReportKeysStatus[[#This Row],[fehlende Schlagworte lt. VLB-Report]],NoOfKeysVLB[],2,FALSE)</f>
        <v>0</v>
      </c>
      <c r="G1632" s="3">
        <f>ReportKeysStatus[[#This Row],['#KW DNB]]+ReportKeysStatus[[#This Row],['#KW VLB]]</f>
        <v>9</v>
      </c>
    </row>
    <row r="1633" spans="1:7" ht="21" customHeight="1" x14ac:dyDescent="0.25">
      <c r="A1633" s="4" t="s">
        <v>10325</v>
      </c>
      <c r="B1633" s="4" t="s">
        <v>10946</v>
      </c>
      <c r="C1633" s="3" t="str">
        <f>IFERROR(IF(LEN(VLOOKUP(ReportKeysStatus[[#This Row],[fehlende Schlagworte lt. VLB-Report]],KeysDNB[],1,FALSE)&gt;0),"ja"),"nein")</f>
        <v>ja</v>
      </c>
      <c r="D1633" s="3" t="str">
        <f>IFERROR(VLOOKUP(ReportKeysStatus[[#This Row],[fehlende Schlagworte lt. VLB-Report]],NoKeysAtDNB[],3,FALSE),"")</f>
        <v/>
      </c>
      <c r="E1633" s="3">
        <f>IFERROR(VLOOKUP(ReportKeysStatus[[#This Row],[fehlende Schlagworte lt. VLB-Report]],KeysDNB[],4,FALSE),0)</f>
        <v>2</v>
      </c>
      <c r="F1633" s="3">
        <f>VLOOKUP(ReportKeysStatus[[#This Row],[fehlende Schlagworte lt. VLB-Report]],NoOfKeysVLB[],2,FALSE)</f>
        <v>0</v>
      </c>
      <c r="G1633" s="3">
        <f>ReportKeysStatus[[#This Row],['#KW DNB]]+ReportKeysStatus[[#This Row],['#KW VLB]]</f>
        <v>2</v>
      </c>
    </row>
    <row r="1634" spans="1:7" ht="21" customHeight="1" x14ac:dyDescent="0.25">
      <c r="A1634" s="4" t="s">
        <v>10277</v>
      </c>
      <c r="B1634" s="4" t="s">
        <v>10946</v>
      </c>
      <c r="C1634" s="3" t="str">
        <f>IFERROR(IF(LEN(VLOOKUP(ReportKeysStatus[[#This Row],[fehlende Schlagworte lt. VLB-Report]],KeysDNB[],1,FALSE)&gt;0),"ja"),"nein")</f>
        <v>ja</v>
      </c>
      <c r="D1634" s="3" t="str">
        <f>IFERROR(VLOOKUP(ReportKeysStatus[[#This Row],[fehlende Schlagworte lt. VLB-Report]],NoKeysAtDNB[],3,FALSE),"")</f>
        <v/>
      </c>
      <c r="E1634" s="3">
        <f>IFERROR(VLOOKUP(ReportKeysStatus[[#This Row],[fehlende Schlagworte lt. VLB-Report]],KeysDNB[],4,FALSE),0)</f>
        <v>2</v>
      </c>
      <c r="F1634" s="3">
        <f>VLOOKUP(ReportKeysStatus[[#This Row],[fehlende Schlagworte lt. VLB-Report]],NoOfKeysVLB[],2,FALSE)</f>
        <v>0</v>
      </c>
      <c r="G1634" s="3">
        <f>ReportKeysStatus[[#This Row],['#KW DNB]]+ReportKeysStatus[[#This Row],['#KW VLB]]</f>
        <v>2</v>
      </c>
    </row>
    <row r="1635" spans="1:7" ht="21" customHeight="1" x14ac:dyDescent="0.25">
      <c r="A1635" s="4" t="s">
        <v>10560</v>
      </c>
      <c r="B1635" s="4" t="s">
        <v>10946</v>
      </c>
      <c r="C1635" s="3" t="str">
        <f>IFERROR(IF(LEN(VLOOKUP(ReportKeysStatus[[#This Row],[fehlende Schlagworte lt. VLB-Report]],KeysDNB[],1,FALSE)&gt;0),"ja"),"nein")</f>
        <v>ja</v>
      </c>
      <c r="D1635" s="3" t="str">
        <f>IFERROR(VLOOKUP(ReportKeysStatus[[#This Row],[fehlende Schlagworte lt. VLB-Report]],NoKeysAtDNB[],3,FALSE),"")</f>
        <v/>
      </c>
      <c r="E1635" s="3">
        <f>IFERROR(VLOOKUP(ReportKeysStatus[[#This Row],[fehlende Schlagworte lt. VLB-Report]],KeysDNB[],4,FALSE),0)</f>
        <v>7</v>
      </c>
      <c r="F1635" s="3">
        <f>VLOOKUP(ReportKeysStatus[[#This Row],[fehlende Schlagworte lt. VLB-Report]],NoOfKeysVLB[],2,FALSE)</f>
        <v>2</v>
      </c>
      <c r="G1635" s="3">
        <f>ReportKeysStatus[[#This Row],['#KW DNB]]+ReportKeysStatus[[#This Row],['#KW VLB]]</f>
        <v>9</v>
      </c>
    </row>
    <row r="1636" spans="1:7" ht="21" customHeight="1" x14ac:dyDescent="0.25">
      <c r="A1636" s="4" t="s">
        <v>10429</v>
      </c>
      <c r="B1636" s="4" t="s">
        <v>10946</v>
      </c>
      <c r="C1636" s="3" t="str">
        <f>IFERROR(IF(LEN(VLOOKUP(ReportKeysStatus[[#This Row],[fehlende Schlagworte lt. VLB-Report]],KeysDNB[],1,FALSE)&gt;0),"ja"),"nein")</f>
        <v>ja</v>
      </c>
      <c r="D1636" s="3" t="str">
        <f>IFERROR(VLOOKUP(ReportKeysStatus[[#This Row],[fehlende Schlagworte lt. VLB-Report]],NoKeysAtDNB[],3,FALSE),"")</f>
        <v/>
      </c>
      <c r="E1636" s="3">
        <f>IFERROR(VLOOKUP(ReportKeysStatus[[#This Row],[fehlende Schlagworte lt. VLB-Report]],KeysDNB[],4,FALSE),0)</f>
        <v>6</v>
      </c>
      <c r="F1636" s="3">
        <f>VLOOKUP(ReportKeysStatus[[#This Row],[fehlende Schlagworte lt. VLB-Report]],NoOfKeysVLB[],2,FALSE)</f>
        <v>0</v>
      </c>
      <c r="G1636" s="3">
        <f>ReportKeysStatus[[#This Row],['#KW DNB]]+ReportKeysStatus[[#This Row],['#KW VLB]]</f>
        <v>6</v>
      </c>
    </row>
    <row r="1637" spans="1:7" ht="21" customHeight="1" x14ac:dyDescent="0.25">
      <c r="A1637" s="4" t="s">
        <v>10464</v>
      </c>
      <c r="B1637" s="4" t="s">
        <v>10946</v>
      </c>
      <c r="C1637" s="3" t="str">
        <f>IFERROR(IF(LEN(VLOOKUP(ReportKeysStatus[[#This Row],[fehlende Schlagworte lt. VLB-Report]],KeysDNB[],1,FALSE)&gt;0),"ja"),"nein")</f>
        <v>ja</v>
      </c>
      <c r="D1637" s="3" t="str">
        <f>IFERROR(VLOOKUP(ReportKeysStatus[[#This Row],[fehlende Schlagworte lt. VLB-Report]],NoKeysAtDNB[],3,FALSE),"")</f>
        <v/>
      </c>
      <c r="E1637" s="3">
        <f>IFERROR(VLOOKUP(ReportKeysStatus[[#This Row],[fehlende Schlagworte lt. VLB-Report]],KeysDNB[],4,FALSE),0)</f>
        <v>4</v>
      </c>
      <c r="F1637" s="3">
        <f>VLOOKUP(ReportKeysStatus[[#This Row],[fehlende Schlagworte lt. VLB-Report]],NoOfKeysVLB[],2,FALSE)</f>
        <v>0</v>
      </c>
      <c r="G1637" s="3">
        <f>ReportKeysStatus[[#This Row],['#KW DNB]]+ReportKeysStatus[[#This Row],['#KW VLB]]</f>
        <v>4</v>
      </c>
    </row>
    <row r="1638" spans="1:7" ht="21" customHeight="1" x14ac:dyDescent="0.25">
      <c r="A1638" s="4" t="s">
        <v>10240</v>
      </c>
      <c r="B1638" s="4" t="s">
        <v>10946</v>
      </c>
      <c r="C1638" s="3" t="str">
        <f>IFERROR(IF(LEN(VLOOKUP(ReportKeysStatus[[#This Row],[fehlende Schlagworte lt. VLB-Report]],KeysDNB[],1,FALSE)&gt;0),"ja"),"nein")</f>
        <v>ja</v>
      </c>
      <c r="D1638" s="3" t="str">
        <f>IFERROR(VLOOKUP(ReportKeysStatus[[#This Row],[fehlende Schlagworte lt. VLB-Report]],NoKeysAtDNB[],3,FALSE),"")</f>
        <v/>
      </c>
      <c r="E1638" s="3">
        <f>IFERROR(VLOOKUP(ReportKeysStatus[[#This Row],[fehlende Schlagworte lt. VLB-Report]],KeysDNB[],4,FALSE),0)</f>
        <v>6</v>
      </c>
      <c r="F1638" s="3">
        <f>VLOOKUP(ReportKeysStatus[[#This Row],[fehlende Schlagworte lt. VLB-Report]],NoOfKeysVLB[],2,FALSE)</f>
        <v>0</v>
      </c>
      <c r="G1638" s="3">
        <f>ReportKeysStatus[[#This Row],['#KW DNB]]+ReportKeysStatus[[#This Row],['#KW VLB]]</f>
        <v>6</v>
      </c>
    </row>
    <row r="1639" spans="1:7" ht="21" customHeight="1" x14ac:dyDescent="0.25">
      <c r="A1639" s="4" t="s">
        <v>10346</v>
      </c>
      <c r="B1639" s="4" t="s">
        <v>10946</v>
      </c>
      <c r="C1639" s="3" t="str">
        <f>IFERROR(IF(LEN(VLOOKUP(ReportKeysStatus[[#This Row],[fehlende Schlagworte lt. VLB-Report]],KeysDNB[],1,FALSE)&gt;0),"ja"),"nein")</f>
        <v>ja</v>
      </c>
      <c r="D1639" s="3" t="str">
        <f>IFERROR(VLOOKUP(ReportKeysStatus[[#This Row],[fehlende Schlagworte lt. VLB-Report]],NoKeysAtDNB[],3,FALSE),"")</f>
        <v/>
      </c>
      <c r="E1639" s="3">
        <f>IFERROR(VLOOKUP(ReportKeysStatus[[#This Row],[fehlende Schlagworte lt. VLB-Report]],KeysDNB[],4,FALSE),0)</f>
        <v>2</v>
      </c>
      <c r="F1639" s="3">
        <f>VLOOKUP(ReportKeysStatus[[#This Row],[fehlende Schlagworte lt. VLB-Report]],NoOfKeysVLB[],2,FALSE)</f>
        <v>0</v>
      </c>
      <c r="G1639" s="3">
        <f>ReportKeysStatus[[#This Row],['#KW DNB]]+ReportKeysStatus[[#This Row],['#KW VLB]]</f>
        <v>2</v>
      </c>
    </row>
    <row r="1640" spans="1:7" ht="21" customHeight="1" x14ac:dyDescent="0.25">
      <c r="A1640" s="4" t="s">
        <v>10229</v>
      </c>
      <c r="B1640" s="4" t="s">
        <v>10946</v>
      </c>
      <c r="C1640" s="3" t="str">
        <f>IFERROR(IF(LEN(VLOOKUP(ReportKeysStatus[[#This Row],[fehlende Schlagworte lt. VLB-Report]],KeysDNB[],1,FALSE)&gt;0),"ja"),"nein")</f>
        <v>ja</v>
      </c>
      <c r="D1640" s="3" t="str">
        <f>IFERROR(VLOOKUP(ReportKeysStatus[[#This Row],[fehlende Schlagworte lt. VLB-Report]],NoKeysAtDNB[],3,FALSE),"")</f>
        <v/>
      </c>
      <c r="E1640" s="3">
        <f>IFERROR(VLOOKUP(ReportKeysStatus[[#This Row],[fehlende Schlagworte lt. VLB-Report]],KeysDNB[],4,FALSE),0)</f>
        <v>3</v>
      </c>
      <c r="F1640" s="3">
        <f>VLOOKUP(ReportKeysStatus[[#This Row],[fehlende Schlagworte lt. VLB-Report]],NoOfKeysVLB[],2,FALSE)</f>
        <v>0</v>
      </c>
      <c r="G1640" s="3">
        <f>ReportKeysStatus[[#This Row],['#KW DNB]]+ReportKeysStatus[[#This Row],['#KW VLB]]</f>
        <v>3</v>
      </c>
    </row>
    <row r="1641" spans="1:7" ht="21" customHeight="1" x14ac:dyDescent="0.25">
      <c r="A1641" s="4" t="s">
        <v>10279</v>
      </c>
      <c r="B1641" s="4" t="s">
        <v>10946</v>
      </c>
      <c r="C1641" s="3" t="str">
        <f>IFERROR(IF(LEN(VLOOKUP(ReportKeysStatus[[#This Row],[fehlende Schlagworte lt. VLB-Report]],KeysDNB[],1,FALSE)&gt;0),"ja"),"nein")</f>
        <v>ja</v>
      </c>
      <c r="D1641" s="3" t="str">
        <f>IFERROR(VLOOKUP(ReportKeysStatus[[#This Row],[fehlende Schlagworte lt. VLB-Report]],NoKeysAtDNB[],3,FALSE),"")</f>
        <v/>
      </c>
      <c r="E1641" s="3">
        <f>IFERROR(VLOOKUP(ReportKeysStatus[[#This Row],[fehlende Schlagworte lt. VLB-Report]],KeysDNB[],4,FALSE),0)</f>
        <v>3</v>
      </c>
      <c r="F1641" s="3">
        <f>VLOOKUP(ReportKeysStatus[[#This Row],[fehlende Schlagworte lt. VLB-Report]],NoOfKeysVLB[],2,FALSE)</f>
        <v>0</v>
      </c>
      <c r="G1641" s="3">
        <f>ReportKeysStatus[[#This Row],['#KW DNB]]+ReportKeysStatus[[#This Row],['#KW VLB]]</f>
        <v>3</v>
      </c>
    </row>
    <row r="1642" spans="1:7" ht="21" customHeight="1" x14ac:dyDescent="0.25">
      <c r="A1642" s="4" t="s">
        <v>10208</v>
      </c>
      <c r="B1642" s="4" t="s">
        <v>10946</v>
      </c>
      <c r="C1642" s="3" t="str">
        <f>IFERROR(IF(LEN(VLOOKUP(ReportKeysStatus[[#This Row],[fehlende Schlagworte lt. VLB-Report]],KeysDNB[],1,FALSE)&gt;0),"ja"),"nein")</f>
        <v>ja</v>
      </c>
      <c r="D1642" s="3" t="str">
        <f>IFERROR(VLOOKUP(ReportKeysStatus[[#This Row],[fehlende Schlagworte lt. VLB-Report]],NoKeysAtDNB[],3,FALSE),"")</f>
        <v/>
      </c>
      <c r="E1642" s="3">
        <f>IFERROR(VLOOKUP(ReportKeysStatus[[#This Row],[fehlende Schlagworte lt. VLB-Report]],KeysDNB[],4,FALSE),0)</f>
        <v>5</v>
      </c>
      <c r="F1642" s="3">
        <f>VLOOKUP(ReportKeysStatus[[#This Row],[fehlende Schlagworte lt. VLB-Report]],NoOfKeysVLB[],2,FALSE)</f>
        <v>0</v>
      </c>
      <c r="G1642" s="3">
        <f>ReportKeysStatus[[#This Row],['#KW DNB]]+ReportKeysStatus[[#This Row],['#KW VLB]]</f>
        <v>5</v>
      </c>
    </row>
    <row r="1643" spans="1:7" ht="21" customHeight="1" x14ac:dyDescent="0.25">
      <c r="A1643" s="4" t="s">
        <v>10544</v>
      </c>
      <c r="B1643" s="4" t="s">
        <v>10946</v>
      </c>
      <c r="C1643" s="3" t="str">
        <f>IFERROR(IF(LEN(VLOOKUP(ReportKeysStatus[[#This Row],[fehlende Schlagworte lt. VLB-Report]],KeysDNB[],1,FALSE)&gt;0),"ja"),"nein")</f>
        <v>ja</v>
      </c>
      <c r="D1643" s="3" t="str">
        <f>IFERROR(VLOOKUP(ReportKeysStatus[[#This Row],[fehlende Schlagworte lt. VLB-Report]],NoKeysAtDNB[],3,FALSE),"")</f>
        <v/>
      </c>
      <c r="E1643" s="3">
        <f>IFERROR(VLOOKUP(ReportKeysStatus[[#This Row],[fehlende Schlagworte lt. VLB-Report]],KeysDNB[],4,FALSE),0)</f>
        <v>6</v>
      </c>
      <c r="F1643" s="3">
        <f>VLOOKUP(ReportKeysStatus[[#This Row],[fehlende Schlagworte lt. VLB-Report]],NoOfKeysVLB[],2,FALSE)</f>
        <v>0</v>
      </c>
      <c r="G1643" s="3">
        <f>ReportKeysStatus[[#This Row],['#KW DNB]]+ReportKeysStatus[[#This Row],['#KW VLB]]</f>
        <v>6</v>
      </c>
    </row>
    <row r="1644" spans="1:7" ht="21" customHeight="1" x14ac:dyDescent="0.25">
      <c r="A1644" s="4" t="s">
        <v>10609</v>
      </c>
      <c r="B1644" s="4" t="s">
        <v>10946</v>
      </c>
      <c r="C1644" s="3" t="str">
        <f>IFERROR(IF(LEN(VLOOKUP(ReportKeysStatus[[#This Row],[fehlende Schlagworte lt. VLB-Report]],KeysDNB[],1,FALSE)&gt;0),"ja"),"nein")</f>
        <v>ja</v>
      </c>
      <c r="D1644" s="3" t="str">
        <f>IFERROR(VLOOKUP(ReportKeysStatus[[#This Row],[fehlende Schlagworte lt. VLB-Report]],NoKeysAtDNB[],3,FALSE),"")</f>
        <v/>
      </c>
      <c r="E1644" s="3">
        <f>IFERROR(VLOOKUP(ReportKeysStatus[[#This Row],[fehlende Schlagworte lt. VLB-Report]],KeysDNB[],4,FALSE),0)</f>
        <v>1</v>
      </c>
      <c r="F1644" s="3">
        <f>VLOOKUP(ReportKeysStatus[[#This Row],[fehlende Schlagworte lt. VLB-Report]],NoOfKeysVLB[],2,FALSE)</f>
        <v>0</v>
      </c>
      <c r="G1644" s="3">
        <f>ReportKeysStatus[[#This Row],['#KW DNB]]+ReportKeysStatus[[#This Row],['#KW VLB]]</f>
        <v>1</v>
      </c>
    </row>
    <row r="1645" spans="1:7" ht="21" customHeight="1" x14ac:dyDescent="0.25">
      <c r="A1645" s="4" t="s">
        <v>10284</v>
      </c>
      <c r="B1645" s="4" t="s">
        <v>10946</v>
      </c>
      <c r="C1645" s="3" t="str">
        <f>IFERROR(IF(LEN(VLOOKUP(ReportKeysStatus[[#This Row],[fehlende Schlagworte lt. VLB-Report]],KeysDNB[],1,FALSE)&gt;0),"ja"),"nein")</f>
        <v>ja</v>
      </c>
      <c r="D1645" s="3" t="str">
        <f>IFERROR(VLOOKUP(ReportKeysStatus[[#This Row],[fehlende Schlagworte lt. VLB-Report]],NoKeysAtDNB[],3,FALSE),"")</f>
        <v/>
      </c>
      <c r="E1645" s="3">
        <f>IFERROR(VLOOKUP(ReportKeysStatus[[#This Row],[fehlende Schlagworte lt. VLB-Report]],KeysDNB[],4,FALSE),0)</f>
        <v>7</v>
      </c>
      <c r="F1645" s="3">
        <f>VLOOKUP(ReportKeysStatus[[#This Row],[fehlende Schlagworte lt. VLB-Report]],NoOfKeysVLB[],2,FALSE)</f>
        <v>2</v>
      </c>
      <c r="G1645" s="3">
        <f>ReportKeysStatus[[#This Row],['#KW DNB]]+ReportKeysStatus[[#This Row],['#KW VLB]]</f>
        <v>9</v>
      </c>
    </row>
    <row r="1646" spans="1:7" ht="21" customHeight="1" x14ac:dyDescent="0.25">
      <c r="A1646" s="4" t="s">
        <v>10397</v>
      </c>
      <c r="B1646" s="4" t="s">
        <v>10946</v>
      </c>
      <c r="C1646" s="3" t="str">
        <f>IFERROR(IF(LEN(VLOOKUP(ReportKeysStatus[[#This Row],[fehlende Schlagworte lt. VLB-Report]],KeysDNB[],1,FALSE)&gt;0),"ja"),"nein")</f>
        <v>ja</v>
      </c>
      <c r="D1646" s="3" t="str">
        <f>IFERROR(VLOOKUP(ReportKeysStatus[[#This Row],[fehlende Schlagworte lt. VLB-Report]],NoKeysAtDNB[],3,FALSE),"")</f>
        <v/>
      </c>
      <c r="E1646" s="3">
        <f>IFERROR(VLOOKUP(ReportKeysStatus[[#This Row],[fehlende Schlagworte lt. VLB-Report]],KeysDNB[],4,FALSE),0)</f>
        <v>5</v>
      </c>
      <c r="F1646" s="3">
        <f>VLOOKUP(ReportKeysStatus[[#This Row],[fehlende Schlagworte lt. VLB-Report]],NoOfKeysVLB[],2,FALSE)</f>
        <v>0</v>
      </c>
      <c r="G1646" s="3">
        <f>ReportKeysStatus[[#This Row],['#KW DNB]]+ReportKeysStatus[[#This Row],['#KW VLB]]</f>
        <v>5</v>
      </c>
    </row>
    <row r="1647" spans="1:7" ht="21" customHeight="1" x14ac:dyDescent="0.25">
      <c r="A1647" s="4" t="s">
        <v>10323</v>
      </c>
      <c r="B1647" s="4" t="s">
        <v>10946</v>
      </c>
      <c r="C1647" s="3" t="str">
        <f>IFERROR(IF(LEN(VLOOKUP(ReportKeysStatus[[#This Row],[fehlende Schlagworte lt. VLB-Report]],KeysDNB[],1,FALSE)&gt;0),"ja"),"nein")</f>
        <v>ja</v>
      </c>
      <c r="D1647" s="3" t="str">
        <f>IFERROR(VLOOKUP(ReportKeysStatus[[#This Row],[fehlende Schlagworte lt. VLB-Report]],NoKeysAtDNB[],3,FALSE),"")</f>
        <v/>
      </c>
      <c r="E1647" s="3">
        <f>IFERROR(VLOOKUP(ReportKeysStatus[[#This Row],[fehlende Schlagworte lt. VLB-Report]],KeysDNB[],4,FALSE),0)</f>
        <v>4</v>
      </c>
      <c r="F1647" s="3">
        <f>VLOOKUP(ReportKeysStatus[[#This Row],[fehlende Schlagworte lt. VLB-Report]],NoOfKeysVLB[],2,FALSE)</f>
        <v>0</v>
      </c>
      <c r="G1647" s="3">
        <f>ReportKeysStatus[[#This Row],['#KW DNB]]+ReportKeysStatus[[#This Row],['#KW VLB]]</f>
        <v>4</v>
      </c>
    </row>
    <row r="1648" spans="1:7" ht="21" customHeight="1" x14ac:dyDescent="0.25">
      <c r="A1648" s="4" t="s">
        <v>10375</v>
      </c>
      <c r="B1648" s="4" t="s">
        <v>10946</v>
      </c>
      <c r="C1648" s="3" t="str">
        <f>IFERROR(IF(LEN(VLOOKUP(ReportKeysStatus[[#This Row],[fehlende Schlagworte lt. VLB-Report]],KeysDNB[],1,FALSE)&gt;0),"ja"),"nein")</f>
        <v>nein</v>
      </c>
      <c r="D1648" s="3" t="str">
        <f>IFERROR(VLOOKUP(ReportKeysStatus[[#This Row],[fehlende Schlagworte lt. VLB-Report]],NoKeysAtDNB[],3,FALSE),"")</f>
        <v>00_ISBN nicht bei DNB vorhanden</v>
      </c>
      <c r="E1648" s="3">
        <f>IFERROR(VLOOKUP(ReportKeysStatus[[#This Row],[fehlende Schlagworte lt. VLB-Report]],KeysDNB[],4,FALSE),0)</f>
        <v>0</v>
      </c>
      <c r="F1648" s="3">
        <f>VLOOKUP(ReportKeysStatus[[#This Row],[fehlende Schlagworte lt. VLB-Report]],NoOfKeysVLB[],2,FALSE)</f>
        <v>0</v>
      </c>
      <c r="G1648" s="3">
        <f>ReportKeysStatus[[#This Row],['#KW DNB]]+ReportKeysStatus[[#This Row],['#KW VLB]]</f>
        <v>0</v>
      </c>
    </row>
    <row r="1649" spans="1:7" ht="21" customHeight="1" x14ac:dyDescent="0.25">
      <c r="A1649" s="4" t="s">
        <v>10558</v>
      </c>
      <c r="B1649" s="4" t="s">
        <v>10946</v>
      </c>
      <c r="C1649" s="3" t="str">
        <f>IFERROR(IF(LEN(VLOOKUP(ReportKeysStatus[[#This Row],[fehlende Schlagworte lt. VLB-Report]],KeysDNB[],1,FALSE)&gt;0),"ja"),"nein")</f>
        <v>nein</v>
      </c>
      <c r="D1649" s="3" t="str">
        <f>IFERROR(VLOOKUP(ReportKeysStatus[[#This Row],[fehlende Schlagworte lt. VLB-Report]],NoKeysAtDNB[],3,FALSE),"")</f>
        <v>00_ISBN nicht bei DNB vorhanden</v>
      </c>
      <c r="E1649" s="3">
        <f>IFERROR(VLOOKUP(ReportKeysStatus[[#This Row],[fehlende Schlagworte lt. VLB-Report]],KeysDNB[],4,FALSE),0)</f>
        <v>0</v>
      </c>
      <c r="F1649" s="3">
        <f>VLOOKUP(ReportKeysStatus[[#This Row],[fehlende Schlagworte lt. VLB-Report]],NoOfKeysVLB[],2,FALSE)</f>
        <v>0</v>
      </c>
      <c r="G1649" s="3">
        <f>ReportKeysStatus[[#This Row],['#KW DNB]]+ReportKeysStatus[[#This Row],['#KW VLB]]</f>
        <v>0</v>
      </c>
    </row>
    <row r="1650" spans="1:7" ht="21" customHeight="1" x14ac:dyDescent="0.25">
      <c r="A1650" s="4" t="s">
        <v>10419</v>
      </c>
      <c r="B1650" s="4" t="s">
        <v>10946</v>
      </c>
      <c r="C1650" s="3" t="str">
        <f>IFERROR(IF(LEN(VLOOKUP(ReportKeysStatus[[#This Row],[fehlende Schlagworte lt. VLB-Report]],KeysDNB[],1,FALSE)&gt;0),"ja"),"nein")</f>
        <v>nein</v>
      </c>
      <c r="D1650" s="3" t="str">
        <f>IFERROR(VLOOKUP(ReportKeysStatus[[#This Row],[fehlende Schlagworte lt. VLB-Report]],NoKeysAtDNB[],3,FALSE),"")</f>
        <v>00_ISBN nicht bei DNB vorhanden</v>
      </c>
      <c r="E1650" s="3">
        <f>IFERROR(VLOOKUP(ReportKeysStatus[[#This Row],[fehlende Schlagworte lt. VLB-Report]],KeysDNB[],4,FALSE),0)</f>
        <v>0</v>
      </c>
      <c r="F1650" s="3">
        <f>VLOOKUP(ReportKeysStatus[[#This Row],[fehlende Schlagworte lt. VLB-Report]],NoOfKeysVLB[],2,FALSE)</f>
        <v>0</v>
      </c>
      <c r="G1650" s="3">
        <f>ReportKeysStatus[[#This Row],['#KW DNB]]+ReportKeysStatus[[#This Row],['#KW VLB]]</f>
        <v>0</v>
      </c>
    </row>
    <row r="1651" spans="1:7" ht="21" customHeight="1" x14ac:dyDescent="0.25">
      <c r="A1651" s="4" t="s">
        <v>10248</v>
      </c>
      <c r="B1651" s="4" t="s">
        <v>10946</v>
      </c>
      <c r="C1651" s="3" t="str">
        <f>IFERROR(IF(LEN(VLOOKUP(ReportKeysStatus[[#This Row],[fehlende Schlagworte lt. VLB-Report]],KeysDNB[],1,FALSE)&gt;0),"ja"),"nein")</f>
        <v>ja</v>
      </c>
      <c r="D1651" s="3" t="str">
        <f>IFERROR(VLOOKUP(ReportKeysStatus[[#This Row],[fehlende Schlagworte lt. VLB-Report]],NoKeysAtDNB[],3,FALSE),"")</f>
        <v/>
      </c>
      <c r="E1651" s="3">
        <f>IFERROR(VLOOKUP(ReportKeysStatus[[#This Row],[fehlende Schlagworte lt. VLB-Report]],KeysDNB[],4,FALSE),0)</f>
        <v>3</v>
      </c>
      <c r="F1651" s="3">
        <f>VLOOKUP(ReportKeysStatus[[#This Row],[fehlende Schlagworte lt. VLB-Report]],NoOfKeysVLB[],2,FALSE)</f>
        <v>0</v>
      </c>
      <c r="G1651" s="3">
        <f>ReportKeysStatus[[#This Row],['#KW DNB]]+ReportKeysStatus[[#This Row],['#KW VLB]]</f>
        <v>3</v>
      </c>
    </row>
    <row r="1652" spans="1:7" ht="21" customHeight="1" x14ac:dyDescent="0.25">
      <c r="A1652" s="4" t="s">
        <v>10273</v>
      </c>
      <c r="B1652" s="4" t="s">
        <v>10946</v>
      </c>
      <c r="C1652" s="3" t="str">
        <f>IFERROR(IF(LEN(VLOOKUP(ReportKeysStatus[[#This Row],[fehlende Schlagworte lt. VLB-Report]],KeysDNB[],1,FALSE)&gt;0),"ja"),"nein")</f>
        <v>ja</v>
      </c>
      <c r="D1652" s="3" t="str">
        <f>IFERROR(VLOOKUP(ReportKeysStatus[[#This Row],[fehlende Schlagworte lt. VLB-Report]],NoKeysAtDNB[],3,FALSE),"")</f>
        <v/>
      </c>
      <c r="E1652" s="3">
        <f>IFERROR(VLOOKUP(ReportKeysStatus[[#This Row],[fehlende Schlagworte lt. VLB-Report]],KeysDNB[],4,FALSE),0)</f>
        <v>1</v>
      </c>
      <c r="F1652" s="3">
        <f>VLOOKUP(ReportKeysStatus[[#This Row],[fehlende Schlagworte lt. VLB-Report]],NoOfKeysVLB[],2,FALSE)</f>
        <v>1</v>
      </c>
      <c r="G1652" s="3">
        <f>ReportKeysStatus[[#This Row],['#KW DNB]]+ReportKeysStatus[[#This Row],['#KW VLB]]</f>
        <v>2</v>
      </c>
    </row>
    <row r="1653" spans="1:7" ht="21" customHeight="1" x14ac:dyDescent="0.25">
      <c r="A1653" s="4" t="s">
        <v>10345</v>
      </c>
      <c r="B1653" s="4" t="s">
        <v>10946</v>
      </c>
      <c r="C1653" s="3" t="str">
        <f>IFERROR(IF(LEN(VLOOKUP(ReportKeysStatus[[#This Row],[fehlende Schlagworte lt. VLB-Report]],KeysDNB[],1,FALSE)&gt;0),"ja"),"nein")</f>
        <v>ja</v>
      </c>
      <c r="D1653" s="3" t="str">
        <f>IFERROR(VLOOKUP(ReportKeysStatus[[#This Row],[fehlende Schlagworte lt. VLB-Report]],NoKeysAtDNB[],3,FALSE),"")</f>
        <v/>
      </c>
      <c r="E1653" s="3">
        <f>IFERROR(VLOOKUP(ReportKeysStatus[[#This Row],[fehlende Schlagworte lt. VLB-Report]],KeysDNB[],4,FALSE),0)</f>
        <v>2</v>
      </c>
      <c r="F1653" s="3">
        <f>VLOOKUP(ReportKeysStatus[[#This Row],[fehlende Schlagworte lt. VLB-Report]],NoOfKeysVLB[],2,FALSE)</f>
        <v>0</v>
      </c>
      <c r="G1653" s="3">
        <f>ReportKeysStatus[[#This Row],['#KW DNB]]+ReportKeysStatus[[#This Row],['#KW VLB]]</f>
        <v>2</v>
      </c>
    </row>
    <row r="1654" spans="1:7" ht="21" customHeight="1" x14ac:dyDescent="0.25">
      <c r="A1654" s="4" t="s">
        <v>10289</v>
      </c>
      <c r="B1654" s="4" t="s">
        <v>10946</v>
      </c>
      <c r="C1654" s="3" t="str">
        <f>IFERROR(IF(LEN(VLOOKUP(ReportKeysStatus[[#This Row],[fehlende Schlagworte lt. VLB-Report]],KeysDNB[],1,FALSE)&gt;0),"ja"),"nein")</f>
        <v>ja</v>
      </c>
      <c r="D1654" s="3" t="str">
        <f>IFERROR(VLOOKUP(ReportKeysStatus[[#This Row],[fehlende Schlagworte lt. VLB-Report]],NoKeysAtDNB[],3,FALSE),"")</f>
        <v/>
      </c>
      <c r="E1654" s="3">
        <f>IFERROR(VLOOKUP(ReportKeysStatus[[#This Row],[fehlende Schlagworte lt. VLB-Report]],KeysDNB[],4,FALSE),0)</f>
        <v>1</v>
      </c>
      <c r="F1654" s="3">
        <f>VLOOKUP(ReportKeysStatus[[#This Row],[fehlende Schlagworte lt. VLB-Report]],NoOfKeysVLB[],2,FALSE)</f>
        <v>0</v>
      </c>
      <c r="G1654" s="3">
        <f>ReportKeysStatus[[#This Row],['#KW DNB]]+ReportKeysStatus[[#This Row],['#KW VLB]]</f>
        <v>1</v>
      </c>
    </row>
    <row r="1655" spans="1:7" ht="21" customHeight="1" x14ac:dyDescent="0.25">
      <c r="A1655" s="4" t="s">
        <v>10567</v>
      </c>
      <c r="B1655" s="4" t="s">
        <v>10946</v>
      </c>
      <c r="C1655" s="3" t="str">
        <f>IFERROR(IF(LEN(VLOOKUP(ReportKeysStatus[[#This Row],[fehlende Schlagworte lt. VLB-Report]],KeysDNB[],1,FALSE)&gt;0),"ja"),"nein")</f>
        <v>nein</v>
      </c>
      <c r="D1655" s="3" t="str">
        <f>IFERROR(VLOOKUP(ReportKeysStatus[[#This Row],[fehlende Schlagworte lt. VLB-Report]],NoKeysAtDNB[],3,FALSE),"")</f>
        <v>00_ISBN nicht bei DNB vorhanden</v>
      </c>
      <c r="E1655" s="3">
        <f>IFERROR(VLOOKUP(ReportKeysStatus[[#This Row],[fehlende Schlagworte lt. VLB-Report]],KeysDNB[],4,FALSE),0)</f>
        <v>0</v>
      </c>
      <c r="F1655" s="3">
        <f>VLOOKUP(ReportKeysStatus[[#This Row],[fehlende Schlagworte lt. VLB-Report]],NoOfKeysVLB[],2,FALSE)</f>
        <v>2</v>
      </c>
      <c r="G1655" s="3">
        <f>ReportKeysStatus[[#This Row],['#KW DNB]]+ReportKeysStatus[[#This Row],['#KW VLB]]</f>
        <v>2</v>
      </c>
    </row>
    <row r="1656" spans="1:7" ht="21" customHeight="1" x14ac:dyDescent="0.25">
      <c r="A1656" s="4" t="s">
        <v>10402</v>
      </c>
      <c r="B1656" s="4" t="s">
        <v>10946</v>
      </c>
      <c r="C1656" s="3" t="str">
        <f>IFERROR(IF(LEN(VLOOKUP(ReportKeysStatus[[#This Row],[fehlende Schlagworte lt. VLB-Report]],KeysDNB[],1,FALSE)&gt;0),"ja"),"nein")</f>
        <v>ja</v>
      </c>
      <c r="D1656" s="3" t="str">
        <f>IFERROR(VLOOKUP(ReportKeysStatus[[#This Row],[fehlende Schlagworte lt. VLB-Report]],NoKeysAtDNB[],3,FALSE),"")</f>
        <v/>
      </c>
      <c r="E1656" s="3">
        <f>IFERROR(VLOOKUP(ReportKeysStatus[[#This Row],[fehlende Schlagworte lt. VLB-Report]],KeysDNB[],4,FALSE),0)</f>
        <v>3</v>
      </c>
      <c r="F1656" s="3">
        <f>VLOOKUP(ReportKeysStatus[[#This Row],[fehlende Schlagworte lt. VLB-Report]],NoOfKeysVLB[],2,FALSE)</f>
        <v>1</v>
      </c>
      <c r="G1656" s="3">
        <f>ReportKeysStatus[[#This Row],['#KW DNB]]+ReportKeysStatus[[#This Row],['#KW VLB]]</f>
        <v>4</v>
      </c>
    </row>
    <row r="1657" spans="1:7" ht="21" customHeight="1" x14ac:dyDescent="0.25">
      <c r="A1657" s="4" t="s">
        <v>10206</v>
      </c>
      <c r="B1657" s="4" t="s">
        <v>10946</v>
      </c>
      <c r="C1657" s="3" t="str">
        <f>IFERROR(IF(LEN(VLOOKUP(ReportKeysStatus[[#This Row],[fehlende Schlagworte lt. VLB-Report]],KeysDNB[],1,FALSE)&gt;0),"ja"),"nein")</f>
        <v>ja</v>
      </c>
      <c r="D1657" s="3" t="str">
        <f>IFERROR(VLOOKUP(ReportKeysStatus[[#This Row],[fehlende Schlagworte lt. VLB-Report]],NoKeysAtDNB[],3,FALSE),"")</f>
        <v/>
      </c>
      <c r="E1657" s="3">
        <f>IFERROR(VLOOKUP(ReportKeysStatus[[#This Row],[fehlende Schlagworte lt. VLB-Report]],KeysDNB[],4,FALSE),0)</f>
        <v>2</v>
      </c>
      <c r="F1657" s="3">
        <f>VLOOKUP(ReportKeysStatus[[#This Row],[fehlende Schlagworte lt. VLB-Report]],NoOfKeysVLB[],2,FALSE)</f>
        <v>0</v>
      </c>
      <c r="G1657" s="3">
        <f>ReportKeysStatus[[#This Row],['#KW DNB]]+ReportKeysStatus[[#This Row],['#KW VLB]]</f>
        <v>2</v>
      </c>
    </row>
    <row r="1658" spans="1:7" ht="21" customHeight="1" x14ac:dyDescent="0.25">
      <c r="A1658" s="4" t="s">
        <v>10590</v>
      </c>
      <c r="B1658" s="4" t="s">
        <v>10946</v>
      </c>
      <c r="C1658" s="3" t="str">
        <f>IFERROR(IF(LEN(VLOOKUP(ReportKeysStatus[[#This Row],[fehlende Schlagworte lt. VLB-Report]],KeysDNB[],1,FALSE)&gt;0),"ja"),"nein")</f>
        <v>ja</v>
      </c>
      <c r="D1658" s="3" t="str">
        <f>IFERROR(VLOOKUP(ReportKeysStatus[[#This Row],[fehlende Schlagworte lt. VLB-Report]],NoKeysAtDNB[],3,FALSE),"")</f>
        <v/>
      </c>
      <c r="E1658" s="3">
        <f>IFERROR(VLOOKUP(ReportKeysStatus[[#This Row],[fehlende Schlagworte lt. VLB-Report]],KeysDNB[],4,FALSE),0)</f>
        <v>4</v>
      </c>
      <c r="F1658" s="3">
        <f>VLOOKUP(ReportKeysStatus[[#This Row],[fehlende Schlagworte lt. VLB-Report]],NoOfKeysVLB[],2,FALSE)</f>
        <v>0</v>
      </c>
      <c r="G1658" s="3">
        <f>ReportKeysStatus[[#This Row],['#KW DNB]]+ReportKeysStatus[[#This Row],['#KW VLB]]</f>
        <v>4</v>
      </c>
    </row>
    <row r="1659" spans="1:7" ht="21" customHeight="1" x14ac:dyDescent="0.25">
      <c r="A1659" s="4" t="s">
        <v>10539</v>
      </c>
      <c r="B1659" s="4" t="s">
        <v>10946</v>
      </c>
      <c r="C1659" s="3" t="str">
        <f>IFERROR(IF(LEN(VLOOKUP(ReportKeysStatus[[#This Row],[fehlende Schlagworte lt. VLB-Report]],KeysDNB[],1,FALSE)&gt;0),"ja"),"nein")</f>
        <v>ja</v>
      </c>
      <c r="D1659" s="3" t="str">
        <f>IFERROR(VLOOKUP(ReportKeysStatus[[#This Row],[fehlende Schlagworte lt. VLB-Report]],NoKeysAtDNB[],3,FALSE),"")</f>
        <v/>
      </c>
      <c r="E1659" s="3">
        <f>IFERROR(VLOOKUP(ReportKeysStatus[[#This Row],[fehlende Schlagworte lt. VLB-Report]],KeysDNB[],4,FALSE),0)</f>
        <v>1</v>
      </c>
      <c r="F1659" s="3">
        <f>VLOOKUP(ReportKeysStatus[[#This Row],[fehlende Schlagworte lt. VLB-Report]],NoOfKeysVLB[],2,FALSE)</f>
        <v>0</v>
      </c>
      <c r="G1659" s="3">
        <f>ReportKeysStatus[[#This Row],['#KW DNB]]+ReportKeysStatus[[#This Row],['#KW VLB]]</f>
        <v>1</v>
      </c>
    </row>
    <row r="1660" spans="1:7" ht="21" customHeight="1" x14ac:dyDescent="0.25">
      <c r="A1660" s="4" t="s">
        <v>10602</v>
      </c>
      <c r="B1660" s="4" t="s">
        <v>10946</v>
      </c>
      <c r="C1660" s="3" t="str">
        <f>IFERROR(IF(LEN(VLOOKUP(ReportKeysStatus[[#This Row],[fehlende Schlagworte lt. VLB-Report]],KeysDNB[],1,FALSE)&gt;0),"ja"),"nein")</f>
        <v>ja</v>
      </c>
      <c r="D1660" s="3" t="str">
        <f>IFERROR(VLOOKUP(ReportKeysStatus[[#This Row],[fehlende Schlagworte lt. VLB-Report]],NoKeysAtDNB[],3,FALSE),"")</f>
        <v/>
      </c>
      <c r="E1660" s="3">
        <f>IFERROR(VLOOKUP(ReportKeysStatus[[#This Row],[fehlende Schlagworte lt. VLB-Report]],KeysDNB[],4,FALSE),0)</f>
        <v>3</v>
      </c>
      <c r="F1660" s="3">
        <f>VLOOKUP(ReportKeysStatus[[#This Row],[fehlende Schlagworte lt. VLB-Report]],NoOfKeysVLB[],2,FALSE)</f>
        <v>0</v>
      </c>
      <c r="G1660" s="3">
        <f>ReportKeysStatus[[#This Row],['#KW DNB]]+ReportKeysStatus[[#This Row],['#KW VLB]]</f>
        <v>3</v>
      </c>
    </row>
    <row r="1661" spans="1:7" ht="21" customHeight="1" x14ac:dyDescent="0.25">
      <c r="A1661" s="4" t="s">
        <v>10216</v>
      </c>
      <c r="B1661" s="4" t="s">
        <v>10946</v>
      </c>
      <c r="C1661" s="3" t="str">
        <f>IFERROR(IF(LEN(VLOOKUP(ReportKeysStatus[[#This Row],[fehlende Schlagworte lt. VLB-Report]],KeysDNB[],1,FALSE)&gt;0),"ja"),"nein")</f>
        <v>ja</v>
      </c>
      <c r="D1661" s="3" t="str">
        <f>IFERROR(VLOOKUP(ReportKeysStatus[[#This Row],[fehlende Schlagworte lt. VLB-Report]],NoKeysAtDNB[],3,FALSE),"")</f>
        <v/>
      </c>
      <c r="E1661" s="3">
        <f>IFERROR(VLOOKUP(ReportKeysStatus[[#This Row],[fehlende Schlagworte lt. VLB-Report]],KeysDNB[],4,FALSE),0)</f>
        <v>4</v>
      </c>
      <c r="F1661" s="3">
        <f>VLOOKUP(ReportKeysStatus[[#This Row],[fehlende Schlagworte lt. VLB-Report]],NoOfKeysVLB[],2,FALSE)</f>
        <v>0</v>
      </c>
      <c r="G1661" s="3">
        <f>ReportKeysStatus[[#This Row],['#KW DNB]]+ReportKeysStatus[[#This Row],['#KW VLB]]</f>
        <v>4</v>
      </c>
    </row>
    <row r="1662" spans="1:7" ht="21" customHeight="1" x14ac:dyDescent="0.25">
      <c r="A1662" s="4" t="s">
        <v>10264</v>
      </c>
      <c r="B1662" s="4" t="s">
        <v>10946</v>
      </c>
      <c r="C1662" s="3" t="str">
        <f>IFERROR(IF(LEN(VLOOKUP(ReportKeysStatus[[#This Row],[fehlende Schlagworte lt. VLB-Report]],KeysDNB[],1,FALSE)&gt;0),"ja"),"nein")</f>
        <v>ja</v>
      </c>
      <c r="D1662" s="3" t="str">
        <f>IFERROR(VLOOKUP(ReportKeysStatus[[#This Row],[fehlende Schlagworte lt. VLB-Report]],NoKeysAtDNB[],3,FALSE),"")</f>
        <v/>
      </c>
      <c r="E1662" s="3">
        <f>IFERROR(VLOOKUP(ReportKeysStatus[[#This Row],[fehlende Schlagworte lt. VLB-Report]],KeysDNB[],4,FALSE),0)</f>
        <v>4</v>
      </c>
      <c r="F1662" s="3">
        <f>VLOOKUP(ReportKeysStatus[[#This Row],[fehlende Schlagworte lt. VLB-Report]],NoOfKeysVLB[],2,FALSE)</f>
        <v>0</v>
      </c>
      <c r="G1662" s="3">
        <f>ReportKeysStatus[[#This Row],['#KW DNB]]+ReportKeysStatus[[#This Row],['#KW VLB]]</f>
        <v>4</v>
      </c>
    </row>
    <row r="1663" spans="1:7" ht="21" customHeight="1" x14ac:dyDescent="0.25">
      <c r="A1663" s="4" t="s">
        <v>10315</v>
      </c>
      <c r="B1663" s="4" t="s">
        <v>10946</v>
      </c>
      <c r="C1663" s="3" t="str">
        <f>IFERROR(IF(LEN(VLOOKUP(ReportKeysStatus[[#This Row],[fehlende Schlagworte lt. VLB-Report]],KeysDNB[],1,FALSE)&gt;0),"ja"),"nein")</f>
        <v>ja</v>
      </c>
      <c r="D1663" s="3" t="str">
        <f>IFERROR(VLOOKUP(ReportKeysStatus[[#This Row],[fehlende Schlagworte lt. VLB-Report]],NoKeysAtDNB[],3,FALSE),"")</f>
        <v/>
      </c>
      <c r="E1663" s="3">
        <f>IFERROR(VLOOKUP(ReportKeysStatus[[#This Row],[fehlende Schlagworte lt. VLB-Report]],KeysDNB[],4,FALSE),0)</f>
        <v>6</v>
      </c>
      <c r="F1663" s="3">
        <f>VLOOKUP(ReportKeysStatus[[#This Row],[fehlende Schlagworte lt. VLB-Report]],NoOfKeysVLB[],2,FALSE)</f>
        <v>0</v>
      </c>
      <c r="G1663" s="3">
        <f>ReportKeysStatus[[#This Row],['#KW DNB]]+ReportKeysStatus[[#This Row],['#KW VLB]]</f>
        <v>6</v>
      </c>
    </row>
    <row r="1664" spans="1:7" ht="21" customHeight="1" x14ac:dyDescent="0.25">
      <c r="A1664" s="4" t="s">
        <v>10374</v>
      </c>
      <c r="B1664" s="4" t="s">
        <v>10946</v>
      </c>
      <c r="C1664" s="3" t="str">
        <f>IFERROR(IF(LEN(VLOOKUP(ReportKeysStatus[[#This Row],[fehlende Schlagworte lt. VLB-Report]],KeysDNB[],1,FALSE)&gt;0),"ja"),"nein")</f>
        <v>nein</v>
      </c>
      <c r="D1664" s="3" t="str">
        <f>IFERROR(VLOOKUP(ReportKeysStatus[[#This Row],[fehlende Schlagworte lt. VLB-Report]],NoKeysAtDNB[],3,FALSE),"")</f>
        <v>00_ISBN nicht bei DNB vorhanden</v>
      </c>
      <c r="E1664" s="3">
        <f>IFERROR(VLOOKUP(ReportKeysStatus[[#This Row],[fehlende Schlagworte lt. VLB-Report]],KeysDNB[],4,FALSE),0)</f>
        <v>0</v>
      </c>
      <c r="F1664" s="3">
        <f>VLOOKUP(ReportKeysStatus[[#This Row],[fehlende Schlagworte lt. VLB-Report]],NoOfKeysVLB[],2,FALSE)</f>
        <v>0</v>
      </c>
      <c r="G1664" s="3">
        <f>ReportKeysStatus[[#This Row],['#KW DNB]]+ReportKeysStatus[[#This Row],['#KW VLB]]</f>
        <v>0</v>
      </c>
    </row>
    <row r="1665" spans="1:7" ht="21" customHeight="1" x14ac:dyDescent="0.25">
      <c r="A1665" s="4" t="s">
        <v>10435</v>
      </c>
      <c r="B1665" s="4" t="s">
        <v>10946</v>
      </c>
      <c r="C1665" s="3" t="str">
        <f>IFERROR(IF(LEN(VLOOKUP(ReportKeysStatus[[#This Row],[fehlende Schlagworte lt. VLB-Report]],KeysDNB[],1,FALSE)&gt;0),"ja"),"nein")</f>
        <v>ja</v>
      </c>
      <c r="D1665" s="3" t="str">
        <f>IFERROR(VLOOKUP(ReportKeysStatus[[#This Row],[fehlende Schlagworte lt. VLB-Report]],NoKeysAtDNB[],3,FALSE),"")</f>
        <v/>
      </c>
      <c r="E1665" s="3">
        <f>IFERROR(VLOOKUP(ReportKeysStatus[[#This Row],[fehlende Schlagworte lt. VLB-Report]],KeysDNB[],4,FALSE),0)</f>
        <v>3</v>
      </c>
      <c r="F1665" s="3">
        <f>VLOOKUP(ReportKeysStatus[[#This Row],[fehlende Schlagworte lt. VLB-Report]],NoOfKeysVLB[],2,FALSE)</f>
        <v>0</v>
      </c>
      <c r="G1665" s="3">
        <f>ReportKeysStatus[[#This Row],['#KW DNB]]+ReportKeysStatus[[#This Row],['#KW VLB]]</f>
        <v>3</v>
      </c>
    </row>
    <row r="1666" spans="1:7" ht="21" customHeight="1" x14ac:dyDescent="0.25">
      <c r="A1666" s="4" t="s">
        <v>10480</v>
      </c>
      <c r="B1666" s="4" t="s">
        <v>10946</v>
      </c>
      <c r="C1666" s="3" t="str">
        <f>IFERROR(IF(LEN(VLOOKUP(ReportKeysStatus[[#This Row],[fehlende Schlagworte lt. VLB-Report]],KeysDNB[],1,FALSE)&gt;0),"ja"),"nein")</f>
        <v>nein</v>
      </c>
      <c r="D1666" s="3" t="str">
        <f>IFERROR(VLOOKUP(ReportKeysStatus[[#This Row],[fehlende Schlagworte lt. VLB-Report]],NoKeysAtDNB[],3,FALSE),"")</f>
        <v>00_ISBN nicht bei DNB vorhanden</v>
      </c>
      <c r="E1666" s="3">
        <f>IFERROR(VLOOKUP(ReportKeysStatus[[#This Row],[fehlende Schlagworte lt. VLB-Report]],KeysDNB[],4,FALSE),0)</f>
        <v>0</v>
      </c>
      <c r="F1666" s="3">
        <f>VLOOKUP(ReportKeysStatus[[#This Row],[fehlende Schlagworte lt. VLB-Report]],NoOfKeysVLB[],2,FALSE)</f>
        <v>0</v>
      </c>
      <c r="G1666" s="3">
        <f>ReportKeysStatus[[#This Row],['#KW DNB]]+ReportKeysStatus[[#This Row],['#KW VLB]]</f>
        <v>0</v>
      </c>
    </row>
    <row r="1667" spans="1:7" ht="21" customHeight="1" x14ac:dyDescent="0.25">
      <c r="A1667" s="4" t="s">
        <v>10465</v>
      </c>
      <c r="B1667" s="4" t="s">
        <v>10946</v>
      </c>
      <c r="C1667" s="3" t="str">
        <f>IFERROR(IF(LEN(VLOOKUP(ReportKeysStatus[[#This Row],[fehlende Schlagworte lt. VLB-Report]],KeysDNB[],1,FALSE)&gt;0),"ja"),"nein")</f>
        <v>ja</v>
      </c>
      <c r="D1667" s="3" t="str">
        <f>IFERROR(VLOOKUP(ReportKeysStatus[[#This Row],[fehlende Schlagworte lt. VLB-Report]],NoKeysAtDNB[],3,FALSE),"")</f>
        <v/>
      </c>
      <c r="E1667" s="3">
        <f>IFERROR(VLOOKUP(ReportKeysStatus[[#This Row],[fehlende Schlagworte lt. VLB-Report]],KeysDNB[],4,FALSE),0)</f>
        <v>3</v>
      </c>
      <c r="F1667" s="3">
        <f>VLOOKUP(ReportKeysStatus[[#This Row],[fehlende Schlagworte lt. VLB-Report]],NoOfKeysVLB[],2,FALSE)</f>
        <v>0</v>
      </c>
      <c r="G1667" s="3">
        <f>ReportKeysStatus[[#This Row],['#KW DNB]]+ReportKeysStatus[[#This Row],['#KW VLB]]</f>
        <v>3</v>
      </c>
    </row>
    <row r="1668" spans="1:7" ht="21" customHeight="1" x14ac:dyDescent="0.25">
      <c r="A1668" s="4" t="s">
        <v>10505</v>
      </c>
      <c r="B1668" s="4" t="s">
        <v>10946</v>
      </c>
      <c r="C1668" s="3" t="str">
        <f>IFERROR(IF(LEN(VLOOKUP(ReportKeysStatus[[#This Row],[fehlende Schlagworte lt. VLB-Report]],KeysDNB[],1,FALSE)&gt;0),"ja"),"nein")</f>
        <v>ja</v>
      </c>
      <c r="D1668" s="3" t="str">
        <f>IFERROR(VLOOKUP(ReportKeysStatus[[#This Row],[fehlende Schlagworte lt. VLB-Report]],NoKeysAtDNB[],3,FALSE),"")</f>
        <v/>
      </c>
      <c r="E1668" s="3">
        <f>IFERROR(VLOOKUP(ReportKeysStatus[[#This Row],[fehlende Schlagworte lt. VLB-Report]],KeysDNB[],4,FALSE),0)</f>
        <v>4</v>
      </c>
      <c r="F1668" s="3">
        <f>VLOOKUP(ReportKeysStatus[[#This Row],[fehlende Schlagworte lt. VLB-Report]],NoOfKeysVLB[],2,FALSE)</f>
        <v>0</v>
      </c>
      <c r="G1668" s="3">
        <f>ReportKeysStatus[[#This Row],['#KW DNB]]+ReportKeysStatus[[#This Row],['#KW VLB]]</f>
        <v>4</v>
      </c>
    </row>
    <row r="1669" spans="1:7" ht="21" customHeight="1" x14ac:dyDescent="0.25">
      <c r="A1669" s="4" t="s">
        <v>10428</v>
      </c>
      <c r="B1669" s="4" t="s">
        <v>10946</v>
      </c>
      <c r="C1669" s="3" t="str">
        <f>IFERROR(IF(LEN(VLOOKUP(ReportKeysStatus[[#This Row],[fehlende Schlagworte lt. VLB-Report]],KeysDNB[],1,FALSE)&gt;0),"ja"),"nein")</f>
        <v>ja</v>
      </c>
      <c r="D1669" s="3" t="str">
        <f>IFERROR(VLOOKUP(ReportKeysStatus[[#This Row],[fehlende Schlagworte lt. VLB-Report]],NoKeysAtDNB[],3,FALSE),"")</f>
        <v/>
      </c>
      <c r="E1669" s="3">
        <f>IFERROR(VLOOKUP(ReportKeysStatus[[#This Row],[fehlende Schlagworte lt. VLB-Report]],KeysDNB[],4,FALSE),0)</f>
        <v>4</v>
      </c>
      <c r="F1669" s="3">
        <f>VLOOKUP(ReportKeysStatus[[#This Row],[fehlende Schlagworte lt. VLB-Report]],NoOfKeysVLB[],2,FALSE)</f>
        <v>1</v>
      </c>
      <c r="G1669" s="3">
        <f>ReportKeysStatus[[#This Row],['#KW DNB]]+ReportKeysStatus[[#This Row],['#KW VLB]]</f>
        <v>5</v>
      </c>
    </row>
    <row r="1670" spans="1:7" ht="21" customHeight="1" x14ac:dyDescent="0.25">
      <c r="A1670" s="4" t="s">
        <v>10333</v>
      </c>
      <c r="B1670" s="4" t="s">
        <v>10946</v>
      </c>
      <c r="C1670" s="3" t="str">
        <f>IFERROR(IF(LEN(VLOOKUP(ReportKeysStatus[[#This Row],[fehlende Schlagworte lt. VLB-Report]],KeysDNB[],1,FALSE)&gt;0),"ja"),"nein")</f>
        <v>ja</v>
      </c>
      <c r="D1670" s="3" t="str">
        <f>IFERROR(VLOOKUP(ReportKeysStatus[[#This Row],[fehlende Schlagworte lt. VLB-Report]],NoKeysAtDNB[],3,FALSE),"")</f>
        <v/>
      </c>
      <c r="E1670" s="3">
        <f>IFERROR(VLOOKUP(ReportKeysStatus[[#This Row],[fehlende Schlagworte lt. VLB-Report]],KeysDNB[],4,FALSE),0)</f>
        <v>3</v>
      </c>
      <c r="F1670" s="3">
        <f>VLOOKUP(ReportKeysStatus[[#This Row],[fehlende Schlagworte lt. VLB-Report]],NoOfKeysVLB[],2,FALSE)</f>
        <v>2</v>
      </c>
      <c r="G1670" s="3">
        <f>ReportKeysStatus[[#This Row],['#KW DNB]]+ReportKeysStatus[[#This Row],['#KW VLB]]</f>
        <v>5</v>
      </c>
    </row>
    <row r="1671" spans="1:7" ht="21" customHeight="1" x14ac:dyDescent="0.25">
      <c r="A1671" s="4" t="s">
        <v>10219</v>
      </c>
      <c r="B1671" s="4" t="s">
        <v>10946</v>
      </c>
      <c r="C1671" s="3" t="str">
        <f>IFERROR(IF(LEN(VLOOKUP(ReportKeysStatus[[#This Row],[fehlende Schlagworte lt. VLB-Report]],KeysDNB[],1,FALSE)&gt;0),"ja"),"nein")</f>
        <v>ja</v>
      </c>
      <c r="D1671" s="3" t="str">
        <f>IFERROR(VLOOKUP(ReportKeysStatus[[#This Row],[fehlende Schlagworte lt. VLB-Report]],NoKeysAtDNB[],3,FALSE),"")</f>
        <v/>
      </c>
      <c r="E1671" s="3">
        <f>IFERROR(VLOOKUP(ReportKeysStatus[[#This Row],[fehlende Schlagworte lt. VLB-Report]],KeysDNB[],4,FALSE),0)</f>
        <v>4</v>
      </c>
      <c r="F1671" s="3">
        <f>VLOOKUP(ReportKeysStatus[[#This Row],[fehlende Schlagworte lt. VLB-Report]],NoOfKeysVLB[],2,FALSE)</f>
        <v>1</v>
      </c>
      <c r="G1671" s="3">
        <f>ReportKeysStatus[[#This Row],['#KW DNB]]+ReportKeysStatus[[#This Row],['#KW VLB]]</f>
        <v>5</v>
      </c>
    </row>
    <row r="1672" spans="1:7" ht="21" customHeight="1" x14ac:dyDescent="0.25">
      <c r="A1672" s="4" t="s">
        <v>10201</v>
      </c>
      <c r="B1672" s="4" t="s">
        <v>10946</v>
      </c>
      <c r="C1672" s="3" t="str">
        <f>IFERROR(IF(LEN(VLOOKUP(ReportKeysStatus[[#This Row],[fehlende Schlagworte lt. VLB-Report]],KeysDNB[],1,FALSE)&gt;0),"ja"),"nein")</f>
        <v>ja</v>
      </c>
      <c r="D1672" s="3" t="str">
        <f>IFERROR(VLOOKUP(ReportKeysStatus[[#This Row],[fehlende Schlagworte lt. VLB-Report]],NoKeysAtDNB[],3,FALSE),"")</f>
        <v/>
      </c>
      <c r="E1672" s="3">
        <f>IFERROR(VLOOKUP(ReportKeysStatus[[#This Row],[fehlende Schlagworte lt. VLB-Report]],KeysDNB[],4,FALSE),0)</f>
        <v>2</v>
      </c>
      <c r="F1672" s="3">
        <f>VLOOKUP(ReportKeysStatus[[#This Row],[fehlende Schlagworte lt. VLB-Report]],NoOfKeysVLB[],2,FALSE)</f>
        <v>0</v>
      </c>
      <c r="G1672" s="3">
        <f>ReportKeysStatus[[#This Row],['#KW DNB]]+ReportKeysStatus[[#This Row],['#KW VLB]]</f>
        <v>2</v>
      </c>
    </row>
    <row r="1673" spans="1:7" ht="21" customHeight="1" x14ac:dyDescent="0.25">
      <c r="A1673" s="4" t="s">
        <v>10586</v>
      </c>
      <c r="B1673" s="4" t="s">
        <v>10946</v>
      </c>
      <c r="C1673" s="3" t="str">
        <f>IFERROR(IF(LEN(VLOOKUP(ReportKeysStatus[[#This Row],[fehlende Schlagworte lt. VLB-Report]],KeysDNB[],1,FALSE)&gt;0),"ja"),"nein")</f>
        <v>ja</v>
      </c>
      <c r="D1673" s="3" t="str">
        <f>IFERROR(VLOOKUP(ReportKeysStatus[[#This Row],[fehlende Schlagworte lt. VLB-Report]],NoKeysAtDNB[],3,FALSE),"")</f>
        <v/>
      </c>
      <c r="E1673" s="3">
        <f>IFERROR(VLOOKUP(ReportKeysStatus[[#This Row],[fehlende Schlagworte lt. VLB-Report]],KeysDNB[],4,FALSE),0)</f>
        <v>7</v>
      </c>
      <c r="F1673" s="3">
        <f>VLOOKUP(ReportKeysStatus[[#This Row],[fehlende Schlagworte lt. VLB-Report]],NoOfKeysVLB[],2,FALSE)</f>
        <v>2</v>
      </c>
      <c r="G1673" s="3">
        <f>ReportKeysStatus[[#This Row],['#KW DNB]]+ReportKeysStatus[[#This Row],['#KW VLB]]</f>
        <v>9</v>
      </c>
    </row>
    <row r="1674" spans="1:7" ht="21" customHeight="1" x14ac:dyDescent="0.25">
      <c r="A1674" s="4" t="s">
        <v>10535</v>
      </c>
      <c r="B1674" s="4" t="s">
        <v>10946</v>
      </c>
      <c r="C1674" s="3" t="str">
        <f>IFERROR(IF(LEN(VLOOKUP(ReportKeysStatus[[#This Row],[fehlende Schlagworte lt. VLB-Report]],KeysDNB[],1,FALSE)&gt;0),"ja"),"nein")</f>
        <v>ja</v>
      </c>
      <c r="D1674" s="3" t="str">
        <f>IFERROR(VLOOKUP(ReportKeysStatus[[#This Row],[fehlende Schlagworte lt. VLB-Report]],NoKeysAtDNB[],3,FALSE),"")</f>
        <v/>
      </c>
      <c r="E1674" s="3">
        <f>IFERROR(VLOOKUP(ReportKeysStatus[[#This Row],[fehlende Schlagworte lt. VLB-Report]],KeysDNB[],4,FALSE),0)</f>
        <v>6</v>
      </c>
      <c r="F1674" s="3">
        <f>VLOOKUP(ReportKeysStatus[[#This Row],[fehlende Schlagworte lt. VLB-Report]],NoOfKeysVLB[],2,FALSE)</f>
        <v>0</v>
      </c>
      <c r="G1674" s="3">
        <f>ReportKeysStatus[[#This Row],['#KW DNB]]+ReportKeysStatus[[#This Row],['#KW VLB]]</f>
        <v>6</v>
      </c>
    </row>
    <row r="1675" spans="1:7" ht="21" customHeight="1" x14ac:dyDescent="0.25">
      <c r="A1675" s="4" t="s">
        <v>10486</v>
      </c>
      <c r="B1675" s="4" t="s">
        <v>10946</v>
      </c>
      <c r="C1675" s="3" t="str">
        <f>IFERROR(IF(LEN(VLOOKUP(ReportKeysStatus[[#This Row],[fehlende Schlagworte lt. VLB-Report]],KeysDNB[],1,FALSE)&gt;0),"ja"),"nein")</f>
        <v>ja</v>
      </c>
      <c r="D1675" s="3" t="str">
        <f>IFERROR(VLOOKUP(ReportKeysStatus[[#This Row],[fehlende Schlagworte lt. VLB-Report]],NoKeysAtDNB[],3,FALSE),"")</f>
        <v/>
      </c>
      <c r="E1675" s="3">
        <f>IFERROR(VLOOKUP(ReportKeysStatus[[#This Row],[fehlende Schlagworte lt. VLB-Report]],KeysDNB[],4,FALSE),0)</f>
        <v>4</v>
      </c>
      <c r="F1675" s="3">
        <f>VLOOKUP(ReportKeysStatus[[#This Row],[fehlende Schlagworte lt. VLB-Report]],NoOfKeysVLB[],2,FALSE)</f>
        <v>0</v>
      </c>
      <c r="G1675" s="3">
        <f>ReportKeysStatus[[#This Row],['#KW DNB]]+ReportKeysStatus[[#This Row],['#KW VLB]]</f>
        <v>4</v>
      </c>
    </row>
    <row r="1676" spans="1:7" ht="21" customHeight="1" x14ac:dyDescent="0.25">
      <c r="A1676" s="4" t="s">
        <v>10339</v>
      </c>
      <c r="B1676" s="4" t="s">
        <v>10946</v>
      </c>
      <c r="C1676" s="3" t="str">
        <f>IFERROR(IF(LEN(VLOOKUP(ReportKeysStatus[[#This Row],[fehlende Schlagworte lt. VLB-Report]],KeysDNB[],1,FALSE)&gt;0),"ja"),"nein")</f>
        <v>ja</v>
      </c>
      <c r="D1676" s="3" t="str">
        <f>IFERROR(VLOOKUP(ReportKeysStatus[[#This Row],[fehlende Schlagworte lt. VLB-Report]],NoKeysAtDNB[],3,FALSE),"")</f>
        <v/>
      </c>
      <c r="E1676" s="3">
        <f>IFERROR(VLOOKUP(ReportKeysStatus[[#This Row],[fehlende Schlagworte lt. VLB-Report]],KeysDNB[],4,FALSE),0)</f>
        <v>2</v>
      </c>
      <c r="F1676" s="3">
        <f>VLOOKUP(ReportKeysStatus[[#This Row],[fehlende Schlagworte lt. VLB-Report]],NoOfKeysVLB[],2,FALSE)</f>
        <v>0</v>
      </c>
      <c r="G1676" s="3">
        <f>ReportKeysStatus[[#This Row],['#KW DNB]]+ReportKeysStatus[[#This Row],['#KW VLB]]</f>
        <v>2</v>
      </c>
    </row>
    <row r="1677" spans="1:7" ht="21" customHeight="1" x14ac:dyDescent="0.25">
      <c r="A1677" s="4" t="s">
        <v>10594</v>
      </c>
      <c r="B1677" s="4" t="s">
        <v>10946</v>
      </c>
      <c r="C1677" s="3" t="str">
        <f>IFERROR(IF(LEN(VLOOKUP(ReportKeysStatus[[#This Row],[fehlende Schlagworte lt. VLB-Report]],KeysDNB[],1,FALSE)&gt;0),"ja"),"nein")</f>
        <v>ja</v>
      </c>
      <c r="D1677" s="3" t="str">
        <f>IFERROR(VLOOKUP(ReportKeysStatus[[#This Row],[fehlende Schlagworte lt. VLB-Report]],NoKeysAtDNB[],3,FALSE),"")</f>
        <v/>
      </c>
      <c r="E1677" s="3">
        <f>IFERROR(VLOOKUP(ReportKeysStatus[[#This Row],[fehlende Schlagworte lt. VLB-Report]],KeysDNB[],4,FALSE),0)</f>
        <v>1</v>
      </c>
      <c r="F1677" s="3">
        <f>VLOOKUP(ReportKeysStatus[[#This Row],[fehlende Schlagworte lt. VLB-Report]],NoOfKeysVLB[],2,FALSE)</f>
        <v>1</v>
      </c>
      <c r="G1677" s="3">
        <f>ReportKeysStatus[[#This Row],['#KW DNB]]+ReportKeysStatus[[#This Row],['#KW VLB]]</f>
        <v>2</v>
      </c>
    </row>
    <row r="1678" spans="1:7" ht="21" customHeight="1" x14ac:dyDescent="0.25">
      <c r="A1678" s="4" t="s">
        <v>10490</v>
      </c>
      <c r="B1678" s="4" t="s">
        <v>10946</v>
      </c>
      <c r="C1678" s="3" t="str">
        <f>IFERROR(IF(LEN(VLOOKUP(ReportKeysStatus[[#This Row],[fehlende Schlagworte lt. VLB-Report]],KeysDNB[],1,FALSE)&gt;0),"ja"),"nein")</f>
        <v>nein</v>
      </c>
      <c r="D1678" s="3" t="str">
        <f>IFERROR(VLOOKUP(ReportKeysStatus[[#This Row],[fehlende Schlagworte lt. VLB-Report]],NoKeysAtDNB[],3,FALSE),"")</f>
        <v>00_ISBN nicht bei DNB vorhanden</v>
      </c>
      <c r="E1678" s="3">
        <f>IFERROR(VLOOKUP(ReportKeysStatus[[#This Row],[fehlende Schlagworte lt. VLB-Report]],KeysDNB[],4,FALSE),0)</f>
        <v>0</v>
      </c>
      <c r="F1678" s="3">
        <f>VLOOKUP(ReportKeysStatus[[#This Row],[fehlende Schlagworte lt. VLB-Report]],NoOfKeysVLB[],2,FALSE)</f>
        <v>0</v>
      </c>
      <c r="G1678" s="3">
        <f>ReportKeysStatus[[#This Row],['#KW DNB]]+ReportKeysStatus[[#This Row],['#KW VLB]]</f>
        <v>0</v>
      </c>
    </row>
    <row r="1679" spans="1:7" ht="21" customHeight="1" x14ac:dyDescent="0.25">
      <c r="A1679" s="4" t="s">
        <v>10442</v>
      </c>
      <c r="B1679" s="4" t="s">
        <v>10946</v>
      </c>
      <c r="C1679" s="3" t="str">
        <f>IFERROR(IF(LEN(VLOOKUP(ReportKeysStatus[[#This Row],[fehlende Schlagworte lt. VLB-Report]],KeysDNB[],1,FALSE)&gt;0),"ja"),"nein")</f>
        <v>ja</v>
      </c>
      <c r="D1679" s="3" t="str">
        <f>IFERROR(VLOOKUP(ReportKeysStatus[[#This Row],[fehlende Schlagworte lt. VLB-Report]],NoKeysAtDNB[],3,FALSE),"")</f>
        <v/>
      </c>
      <c r="E1679" s="3">
        <f>IFERROR(VLOOKUP(ReportKeysStatus[[#This Row],[fehlende Schlagworte lt. VLB-Report]],KeysDNB[],4,FALSE),0)</f>
        <v>5</v>
      </c>
      <c r="F1679" s="3">
        <f>VLOOKUP(ReportKeysStatus[[#This Row],[fehlende Schlagworte lt. VLB-Report]],NoOfKeysVLB[],2,FALSE)</f>
        <v>1</v>
      </c>
      <c r="G1679" s="3">
        <f>ReportKeysStatus[[#This Row],['#KW DNB]]+ReportKeysStatus[[#This Row],['#KW VLB]]</f>
        <v>6</v>
      </c>
    </row>
    <row r="1680" spans="1:7" ht="21" customHeight="1" x14ac:dyDescent="0.25">
      <c r="A1680" s="4" t="s">
        <v>10372</v>
      </c>
      <c r="B1680" s="4" t="s">
        <v>10946</v>
      </c>
      <c r="C1680" s="3" t="str">
        <f>IFERROR(IF(LEN(VLOOKUP(ReportKeysStatus[[#This Row],[fehlende Schlagworte lt. VLB-Report]],KeysDNB[],1,FALSE)&gt;0),"ja"),"nein")</f>
        <v>nein</v>
      </c>
      <c r="D1680" s="3" t="str">
        <f>IFERROR(VLOOKUP(ReportKeysStatus[[#This Row],[fehlende Schlagworte lt. VLB-Report]],NoKeysAtDNB[],3,FALSE),"")</f>
        <v>00_ISBN nicht bei DNB vorhanden</v>
      </c>
      <c r="E1680" s="3">
        <f>IFERROR(VLOOKUP(ReportKeysStatus[[#This Row],[fehlende Schlagworte lt. VLB-Report]],KeysDNB[],4,FALSE),0)</f>
        <v>0</v>
      </c>
      <c r="F1680" s="3">
        <f>VLOOKUP(ReportKeysStatus[[#This Row],[fehlende Schlagworte lt. VLB-Report]],NoOfKeysVLB[],2,FALSE)</f>
        <v>0</v>
      </c>
      <c r="G1680" s="3">
        <f>ReportKeysStatus[[#This Row],['#KW DNB]]+ReportKeysStatus[[#This Row],['#KW VLB]]</f>
        <v>0</v>
      </c>
    </row>
    <row r="1681" spans="1:7" ht="21" customHeight="1" x14ac:dyDescent="0.25">
      <c r="A1681" s="4" t="s">
        <v>10305</v>
      </c>
      <c r="B1681" s="4" t="s">
        <v>10946</v>
      </c>
      <c r="C1681" s="3" t="str">
        <f>IFERROR(IF(LEN(VLOOKUP(ReportKeysStatus[[#This Row],[fehlende Schlagworte lt. VLB-Report]],KeysDNB[],1,FALSE)&gt;0),"ja"),"nein")</f>
        <v>ja</v>
      </c>
      <c r="D1681" s="3" t="str">
        <f>IFERROR(VLOOKUP(ReportKeysStatus[[#This Row],[fehlende Schlagworte lt. VLB-Report]],NoKeysAtDNB[],3,FALSE),"")</f>
        <v/>
      </c>
      <c r="E1681" s="3">
        <f>IFERROR(VLOOKUP(ReportKeysStatus[[#This Row],[fehlende Schlagworte lt. VLB-Report]],KeysDNB[],4,FALSE),0)</f>
        <v>1</v>
      </c>
      <c r="F1681" s="3">
        <f>VLOOKUP(ReportKeysStatus[[#This Row],[fehlende Schlagworte lt. VLB-Report]],NoOfKeysVLB[],2,FALSE)</f>
        <v>1</v>
      </c>
      <c r="G1681" s="3">
        <f>ReportKeysStatus[[#This Row],['#KW DNB]]+ReportKeysStatus[[#This Row],['#KW VLB]]</f>
        <v>2</v>
      </c>
    </row>
    <row r="1682" spans="1:7" ht="21" customHeight="1" x14ac:dyDescent="0.25">
      <c r="A1682" s="4" t="s">
        <v>10262</v>
      </c>
      <c r="B1682" s="4" t="s">
        <v>10946</v>
      </c>
      <c r="C1682" s="3" t="str">
        <f>IFERROR(IF(LEN(VLOOKUP(ReportKeysStatus[[#This Row],[fehlende Schlagworte lt. VLB-Report]],KeysDNB[],1,FALSE)&gt;0),"ja"),"nein")</f>
        <v>ja</v>
      </c>
      <c r="D1682" s="3" t="str">
        <f>IFERROR(VLOOKUP(ReportKeysStatus[[#This Row],[fehlende Schlagworte lt. VLB-Report]],NoKeysAtDNB[],3,FALSE),"")</f>
        <v/>
      </c>
      <c r="E1682" s="3">
        <f>IFERROR(VLOOKUP(ReportKeysStatus[[#This Row],[fehlende Schlagworte lt. VLB-Report]],KeysDNB[],4,FALSE),0)</f>
        <v>5</v>
      </c>
      <c r="F1682" s="3">
        <f>VLOOKUP(ReportKeysStatus[[#This Row],[fehlende Schlagworte lt. VLB-Report]],NoOfKeysVLB[],2,FALSE)</f>
        <v>1</v>
      </c>
      <c r="G1682" s="3">
        <f>ReportKeysStatus[[#This Row],['#KW DNB]]+ReportKeysStatus[[#This Row],['#KW VLB]]</f>
        <v>6</v>
      </c>
    </row>
    <row r="1683" spans="1:7" ht="21" customHeight="1" x14ac:dyDescent="0.25">
      <c r="A1683" s="4" t="s">
        <v>10384</v>
      </c>
      <c r="B1683" s="4" t="s">
        <v>10946</v>
      </c>
      <c r="C1683" s="3" t="str">
        <f>IFERROR(IF(LEN(VLOOKUP(ReportKeysStatus[[#This Row],[fehlende Schlagworte lt. VLB-Report]],KeysDNB[],1,FALSE)&gt;0),"ja"),"nein")</f>
        <v>ja</v>
      </c>
      <c r="D1683" s="3" t="str">
        <f>IFERROR(VLOOKUP(ReportKeysStatus[[#This Row],[fehlende Schlagworte lt. VLB-Report]],NoKeysAtDNB[],3,FALSE),"")</f>
        <v/>
      </c>
      <c r="E1683" s="3">
        <f>IFERROR(VLOOKUP(ReportKeysStatus[[#This Row],[fehlende Schlagworte lt. VLB-Report]],KeysDNB[],4,FALSE),0)</f>
        <v>4</v>
      </c>
      <c r="F1683" s="3">
        <f>VLOOKUP(ReportKeysStatus[[#This Row],[fehlende Schlagworte lt. VLB-Report]],NoOfKeysVLB[],2,FALSE)</f>
        <v>0</v>
      </c>
      <c r="G1683" s="3">
        <f>ReportKeysStatus[[#This Row],['#KW DNB]]+ReportKeysStatus[[#This Row],['#KW VLB]]</f>
        <v>4</v>
      </c>
    </row>
    <row r="1684" spans="1:7" ht="21" customHeight="1" x14ac:dyDescent="0.25">
      <c r="A1684" s="4" t="s">
        <v>10502</v>
      </c>
      <c r="B1684" s="4" t="s">
        <v>10946</v>
      </c>
      <c r="C1684" s="3" t="str">
        <f>IFERROR(IF(LEN(VLOOKUP(ReportKeysStatus[[#This Row],[fehlende Schlagworte lt. VLB-Report]],KeysDNB[],1,FALSE)&gt;0),"ja"),"nein")</f>
        <v>nein</v>
      </c>
      <c r="D1684" s="3" t="str">
        <f>IFERROR(VLOOKUP(ReportKeysStatus[[#This Row],[fehlende Schlagworte lt. VLB-Report]],NoKeysAtDNB[],3,FALSE),"")</f>
        <v>00_ISBN nicht bei DNB vorhanden</v>
      </c>
      <c r="E1684" s="3">
        <f>IFERROR(VLOOKUP(ReportKeysStatus[[#This Row],[fehlende Schlagworte lt. VLB-Report]],KeysDNB[],4,FALSE),0)</f>
        <v>0</v>
      </c>
      <c r="F1684" s="3">
        <f>VLOOKUP(ReportKeysStatus[[#This Row],[fehlende Schlagworte lt. VLB-Report]],NoOfKeysVLB[],2,FALSE)</f>
        <v>0</v>
      </c>
      <c r="G1684" s="3">
        <f>ReportKeysStatus[[#This Row],['#KW DNB]]+ReportKeysStatus[[#This Row],['#KW VLB]]</f>
        <v>0</v>
      </c>
    </row>
    <row r="1685" spans="1:7" ht="21" customHeight="1" x14ac:dyDescent="0.25">
      <c r="A1685" s="4" t="s">
        <v>10575</v>
      </c>
      <c r="B1685" s="4" t="s">
        <v>10946</v>
      </c>
      <c r="C1685" s="3" t="str">
        <f>IFERROR(IF(LEN(VLOOKUP(ReportKeysStatus[[#This Row],[fehlende Schlagworte lt. VLB-Report]],KeysDNB[],1,FALSE)&gt;0),"ja"),"nein")</f>
        <v>ja</v>
      </c>
      <c r="D1685" s="3" t="str">
        <f>IFERROR(VLOOKUP(ReportKeysStatus[[#This Row],[fehlende Schlagworte lt. VLB-Report]],NoKeysAtDNB[],3,FALSE),"")</f>
        <v/>
      </c>
      <c r="E1685" s="3">
        <f>IFERROR(VLOOKUP(ReportKeysStatus[[#This Row],[fehlende Schlagworte lt. VLB-Report]],KeysDNB[],4,FALSE),0)</f>
        <v>5</v>
      </c>
      <c r="F1685" s="3">
        <f>VLOOKUP(ReportKeysStatus[[#This Row],[fehlende Schlagworte lt. VLB-Report]],NoOfKeysVLB[],2,FALSE)</f>
        <v>0</v>
      </c>
      <c r="G1685" s="3">
        <f>ReportKeysStatus[[#This Row],['#KW DNB]]+ReportKeysStatus[[#This Row],['#KW VLB]]</f>
        <v>5</v>
      </c>
    </row>
    <row r="1686" spans="1:7" ht="21" customHeight="1" x14ac:dyDescent="0.25">
      <c r="A1686" s="4" t="s">
        <v>10271</v>
      </c>
      <c r="B1686" s="4" t="s">
        <v>10946</v>
      </c>
      <c r="C1686" s="3" t="str">
        <f>IFERROR(IF(LEN(VLOOKUP(ReportKeysStatus[[#This Row],[fehlende Schlagworte lt. VLB-Report]],KeysDNB[],1,FALSE)&gt;0),"ja"),"nein")</f>
        <v>ja</v>
      </c>
      <c r="D1686" s="3" t="str">
        <f>IFERROR(VLOOKUP(ReportKeysStatus[[#This Row],[fehlende Schlagworte lt. VLB-Report]],NoKeysAtDNB[],3,FALSE),"")</f>
        <v/>
      </c>
      <c r="E1686" s="3">
        <f>IFERROR(VLOOKUP(ReportKeysStatus[[#This Row],[fehlende Schlagworte lt. VLB-Report]],KeysDNB[],4,FALSE),0)</f>
        <v>3</v>
      </c>
      <c r="F1686" s="3">
        <f>VLOOKUP(ReportKeysStatus[[#This Row],[fehlende Schlagworte lt. VLB-Report]],NoOfKeysVLB[],2,FALSE)</f>
        <v>0</v>
      </c>
      <c r="G1686" s="3">
        <f>ReportKeysStatus[[#This Row],['#KW DNB]]+ReportKeysStatus[[#This Row],['#KW VLB]]</f>
        <v>3</v>
      </c>
    </row>
    <row r="1687" spans="1:7" ht="21" customHeight="1" x14ac:dyDescent="0.25">
      <c r="A1687" s="4" t="s">
        <v>10204</v>
      </c>
      <c r="B1687" s="4" t="s">
        <v>10946</v>
      </c>
      <c r="C1687" s="3" t="str">
        <f>IFERROR(IF(LEN(VLOOKUP(ReportKeysStatus[[#This Row],[fehlende Schlagworte lt. VLB-Report]],KeysDNB[],1,FALSE)&gt;0),"ja"),"nein")</f>
        <v>ja</v>
      </c>
      <c r="D1687" s="3" t="str">
        <f>IFERROR(VLOOKUP(ReportKeysStatus[[#This Row],[fehlende Schlagworte lt. VLB-Report]],NoKeysAtDNB[],3,FALSE),"")</f>
        <v/>
      </c>
      <c r="E1687" s="3">
        <f>IFERROR(VLOOKUP(ReportKeysStatus[[#This Row],[fehlende Schlagworte lt. VLB-Report]],KeysDNB[],4,FALSE),0)</f>
        <v>7</v>
      </c>
      <c r="F1687" s="3">
        <f>VLOOKUP(ReportKeysStatus[[#This Row],[fehlende Schlagworte lt. VLB-Report]],NoOfKeysVLB[],2,FALSE)</f>
        <v>0</v>
      </c>
      <c r="G1687" s="3">
        <f>ReportKeysStatus[[#This Row],['#KW DNB]]+ReportKeysStatus[[#This Row],['#KW VLB]]</f>
        <v>7</v>
      </c>
    </row>
    <row r="1688" spans="1:7" ht="21" customHeight="1" x14ac:dyDescent="0.25">
      <c r="A1688" s="4" t="s">
        <v>10433</v>
      </c>
      <c r="B1688" s="4" t="s">
        <v>10946</v>
      </c>
      <c r="C1688" s="3" t="str">
        <f>IFERROR(IF(LEN(VLOOKUP(ReportKeysStatus[[#This Row],[fehlende Schlagworte lt. VLB-Report]],KeysDNB[],1,FALSE)&gt;0),"ja"),"nein")</f>
        <v>ja</v>
      </c>
      <c r="D1688" s="3" t="str">
        <f>IFERROR(VLOOKUP(ReportKeysStatus[[#This Row],[fehlende Schlagworte lt. VLB-Report]],NoKeysAtDNB[],3,FALSE),"")</f>
        <v/>
      </c>
      <c r="E1688" s="3">
        <f>IFERROR(VLOOKUP(ReportKeysStatus[[#This Row],[fehlende Schlagworte lt. VLB-Report]],KeysDNB[],4,FALSE),0)</f>
        <v>1</v>
      </c>
      <c r="F1688" s="3">
        <f>VLOOKUP(ReportKeysStatus[[#This Row],[fehlende Schlagworte lt. VLB-Report]],NoOfKeysVLB[],2,FALSE)</f>
        <v>1</v>
      </c>
      <c r="G1688" s="3">
        <f>ReportKeysStatus[[#This Row],['#KW DNB]]+ReportKeysStatus[[#This Row],['#KW VLB]]</f>
        <v>2</v>
      </c>
    </row>
    <row r="1689" spans="1:7" ht="21" customHeight="1" x14ac:dyDescent="0.25">
      <c r="A1689" s="4" t="s">
        <v>10478</v>
      </c>
      <c r="B1689" s="4" t="s">
        <v>10946</v>
      </c>
      <c r="C1689" s="3" t="str">
        <f>IFERROR(IF(LEN(VLOOKUP(ReportKeysStatus[[#This Row],[fehlende Schlagworte lt. VLB-Report]],KeysDNB[],1,FALSE)&gt;0),"ja"),"nein")</f>
        <v>ja</v>
      </c>
      <c r="D1689" s="3" t="str">
        <f>IFERROR(VLOOKUP(ReportKeysStatus[[#This Row],[fehlende Schlagworte lt. VLB-Report]],NoKeysAtDNB[],3,FALSE),"")</f>
        <v/>
      </c>
      <c r="E1689" s="3">
        <f>IFERROR(VLOOKUP(ReportKeysStatus[[#This Row],[fehlende Schlagworte lt. VLB-Report]],KeysDNB[],4,FALSE),0)</f>
        <v>4</v>
      </c>
      <c r="F1689" s="3">
        <f>VLOOKUP(ReportKeysStatus[[#This Row],[fehlende Schlagworte lt. VLB-Report]],NoOfKeysVLB[],2,FALSE)</f>
        <v>1</v>
      </c>
      <c r="G1689" s="3">
        <f>ReportKeysStatus[[#This Row],['#KW DNB]]+ReportKeysStatus[[#This Row],['#KW VLB]]</f>
        <v>5</v>
      </c>
    </row>
    <row r="1690" spans="1:7" ht="21" customHeight="1" x14ac:dyDescent="0.25">
      <c r="A1690" s="4" t="s">
        <v>10537</v>
      </c>
      <c r="B1690" s="4" t="s">
        <v>10946</v>
      </c>
      <c r="C1690" s="3" t="str">
        <f>IFERROR(IF(LEN(VLOOKUP(ReportKeysStatus[[#This Row],[fehlende Schlagworte lt. VLB-Report]],KeysDNB[],1,FALSE)&gt;0),"ja"),"nein")</f>
        <v>ja</v>
      </c>
      <c r="D1690" s="3" t="str">
        <f>IFERROR(VLOOKUP(ReportKeysStatus[[#This Row],[fehlende Schlagworte lt. VLB-Report]],NoKeysAtDNB[],3,FALSE),"")</f>
        <v/>
      </c>
      <c r="E1690" s="3">
        <f>IFERROR(VLOOKUP(ReportKeysStatus[[#This Row],[fehlende Schlagworte lt. VLB-Report]],KeysDNB[],4,FALSE),0)</f>
        <v>6</v>
      </c>
      <c r="F1690" s="3">
        <f>VLOOKUP(ReportKeysStatus[[#This Row],[fehlende Schlagworte lt. VLB-Report]],NoOfKeysVLB[],2,FALSE)</f>
        <v>2</v>
      </c>
      <c r="G1690" s="3">
        <f>ReportKeysStatus[[#This Row],['#KW DNB]]+ReportKeysStatus[[#This Row],['#KW VLB]]</f>
        <v>8</v>
      </c>
    </row>
    <row r="1691" spans="1:7" ht="21" customHeight="1" x14ac:dyDescent="0.25">
      <c r="A1691" s="4" t="s">
        <v>10585</v>
      </c>
      <c r="B1691" s="4" t="s">
        <v>10946</v>
      </c>
      <c r="C1691" s="3" t="str">
        <f>IFERROR(IF(LEN(VLOOKUP(ReportKeysStatus[[#This Row],[fehlende Schlagworte lt. VLB-Report]],KeysDNB[],1,FALSE)&gt;0),"ja"),"nein")</f>
        <v>nein</v>
      </c>
      <c r="D1691" s="3" t="str">
        <f>IFERROR(VLOOKUP(ReportKeysStatus[[#This Row],[fehlende Schlagworte lt. VLB-Report]],NoKeysAtDNB[],3,FALSE),"")</f>
        <v>00_ISBN nicht bei DNB vorhanden</v>
      </c>
      <c r="E1691" s="3">
        <f>IFERROR(VLOOKUP(ReportKeysStatus[[#This Row],[fehlende Schlagworte lt. VLB-Report]],KeysDNB[],4,FALSE),0)</f>
        <v>0</v>
      </c>
      <c r="F1691" s="3">
        <f>VLOOKUP(ReportKeysStatus[[#This Row],[fehlende Schlagworte lt. VLB-Report]],NoOfKeysVLB[],2,FALSE)</f>
        <v>1</v>
      </c>
      <c r="G1691" s="3">
        <f>ReportKeysStatus[[#This Row],['#KW DNB]]+ReportKeysStatus[[#This Row],['#KW VLB]]</f>
        <v>1</v>
      </c>
    </row>
    <row r="1692" spans="1:7" ht="21" customHeight="1" x14ac:dyDescent="0.25">
      <c r="A1692" s="4" t="s">
        <v>10320</v>
      </c>
      <c r="B1692" s="4" t="s">
        <v>10946</v>
      </c>
      <c r="C1692" s="3" t="str">
        <f>IFERROR(IF(LEN(VLOOKUP(ReportKeysStatus[[#This Row],[fehlende Schlagworte lt. VLB-Report]],KeysDNB[],1,FALSE)&gt;0),"ja"),"nein")</f>
        <v>ja</v>
      </c>
      <c r="D1692" s="3" t="str">
        <f>IFERROR(VLOOKUP(ReportKeysStatus[[#This Row],[fehlende Schlagworte lt. VLB-Report]],NoKeysAtDNB[],3,FALSE),"")</f>
        <v/>
      </c>
      <c r="E1692" s="3">
        <f>IFERROR(VLOOKUP(ReportKeysStatus[[#This Row],[fehlende Schlagworte lt. VLB-Report]],KeysDNB[],4,FALSE),0)</f>
        <v>4</v>
      </c>
      <c r="F1692" s="3">
        <f>VLOOKUP(ReportKeysStatus[[#This Row],[fehlende Schlagworte lt. VLB-Report]],NoOfKeysVLB[],2,FALSE)</f>
        <v>1</v>
      </c>
      <c r="G1692" s="3">
        <f>ReportKeysStatus[[#This Row],['#KW DNB]]+ReportKeysStatus[[#This Row],['#KW VLB]]</f>
        <v>5</v>
      </c>
    </row>
    <row r="1693" spans="1:7" ht="21" customHeight="1" x14ac:dyDescent="0.25">
      <c r="A1693" s="4" t="s">
        <v>10179</v>
      </c>
      <c r="B1693" s="4" t="s">
        <v>10946</v>
      </c>
      <c r="C1693" s="3" t="str">
        <f>IFERROR(IF(LEN(VLOOKUP(ReportKeysStatus[[#This Row],[fehlende Schlagworte lt. VLB-Report]],KeysDNB[],1,FALSE)&gt;0),"ja"),"nein")</f>
        <v>ja</v>
      </c>
      <c r="D1693" s="3" t="str">
        <f>IFERROR(VLOOKUP(ReportKeysStatus[[#This Row],[fehlende Schlagworte lt. VLB-Report]],NoKeysAtDNB[],3,FALSE),"")</f>
        <v/>
      </c>
      <c r="E1693" s="3">
        <f>IFERROR(VLOOKUP(ReportKeysStatus[[#This Row],[fehlende Schlagworte lt. VLB-Report]],KeysDNB[],4,FALSE),0)</f>
        <v>6</v>
      </c>
      <c r="F1693" s="3">
        <f>VLOOKUP(ReportKeysStatus[[#This Row],[fehlende Schlagworte lt. VLB-Report]],NoOfKeysVLB[],2,FALSE)</f>
        <v>1</v>
      </c>
      <c r="G1693" s="3">
        <f>ReportKeysStatus[[#This Row],['#KW DNB]]+ReportKeysStatus[[#This Row],['#KW VLB]]</f>
        <v>7</v>
      </c>
    </row>
    <row r="1694" spans="1:7" ht="21" customHeight="1" x14ac:dyDescent="0.25">
      <c r="A1694" s="4" t="s">
        <v>10366</v>
      </c>
      <c r="B1694" s="4" t="s">
        <v>10946</v>
      </c>
      <c r="C1694" s="3" t="str">
        <f>IFERROR(IF(LEN(VLOOKUP(ReportKeysStatus[[#This Row],[fehlende Schlagworte lt. VLB-Report]],KeysDNB[],1,FALSE)&gt;0),"ja"),"nein")</f>
        <v>ja</v>
      </c>
      <c r="D1694" s="3" t="str">
        <f>IFERROR(VLOOKUP(ReportKeysStatus[[#This Row],[fehlende Schlagworte lt. VLB-Report]],NoKeysAtDNB[],3,FALSE),"")</f>
        <v/>
      </c>
      <c r="E1694" s="3">
        <f>IFERROR(VLOOKUP(ReportKeysStatus[[#This Row],[fehlende Schlagworte lt. VLB-Report]],KeysDNB[],4,FALSE),0)</f>
        <v>5</v>
      </c>
      <c r="F1694" s="3">
        <f>VLOOKUP(ReportKeysStatus[[#This Row],[fehlende Schlagworte lt. VLB-Report]],NoOfKeysVLB[],2,FALSE)</f>
        <v>1</v>
      </c>
      <c r="G1694" s="3">
        <f>ReportKeysStatus[[#This Row],['#KW DNB]]+ReportKeysStatus[[#This Row],['#KW VLB]]</f>
        <v>6</v>
      </c>
    </row>
    <row r="1695" spans="1:7" ht="21" customHeight="1" x14ac:dyDescent="0.25">
      <c r="A1695" s="4" t="s">
        <v>10461</v>
      </c>
      <c r="B1695" s="4" t="s">
        <v>10946</v>
      </c>
      <c r="C1695" s="3" t="str">
        <f>IFERROR(IF(LEN(VLOOKUP(ReportKeysStatus[[#This Row],[fehlende Schlagworte lt. VLB-Report]],KeysDNB[],1,FALSE)&gt;0),"ja"),"nein")</f>
        <v>ja</v>
      </c>
      <c r="D1695" s="3" t="str">
        <f>IFERROR(VLOOKUP(ReportKeysStatus[[#This Row],[fehlende Schlagworte lt. VLB-Report]],NoKeysAtDNB[],3,FALSE),"")</f>
        <v/>
      </c>
      <c r="E1695" s="3">
        <f>IFERROR(VLOOKUP(ReportKeysStatus[[#This Row],[fehlende Schlagworte lt. VLB-Report]],KeysDNB[],4,FALSE),0)</f>
        <v>1</v>
      </c>
      <c r="F1695" s="3">
        <f>VLOOKUP(ReportKeysStatus[[#This Row],[fehlende Schlagworte lt. VLB-Report]],NoOfKeysVLB[],2,FALSE)</f>
        <v>2</v>
      </c>
      <c r="G1695" s="3">
        <f>ReportKeysStatus[[#This Row],['#KW DNB]]+ReportKeysStatus[[#This Row],['#KW VLB]]</f>
        <v>3</v>
      </c>
    </row>
    <row r="1696" spans="1:7" ht="21" customHeight="1" x14ac:dyDescent="0.25">
      <c r="A1696" s="4" t="s">
        <v>10224</v>
      </c>
      <c r="B1696" s="4" t="s">
        <v>10946</v>
      </c>
      <c r="C1696" s="3" t="str">
        <f>IFERROR(IF(LEN(VLOOKUP(ReportKeysStatus[[#This Row],[fehlende Schlagworte lt. VLB-Report]],KeysDNB[],1,FALSE)&gt;0),"ja"),"nein")</f>
        <v>ja</v>
      </c>
      <c r="D1696" s="3" t="str">
        <f>IFERROR(VLOOKUP(ReportKeysStatus[[#This Row],[fehlende Schlagworte lt. VLB-Report]],NoKeysAtDNB[],3,FALSE),"")</f>
        <v/>
      </c>
      <c r="E1696" s="3">
        <f>IFERROR(VLOOKUP(ReportKeysStatus[[#This Row],[fehlende Schlagworte lt. VLB-Report]],KeysDNB[],4,FALSE),0)</f>
        <v>5</v>
      </c>
      <c r="F1696" s="3">
        <f>VLOOKUP(ReportKeysStatus[[#This Row],[fehlende Schlagworte lt. VLB-Report]],NoOfKeysVLB[],2,FALSE)</f>
        <v>1</v>
      </c>
      <c r="G1696" s="3">
        <f>ReportKeysStatus[[#This Row],['#KW DNB]]+ReportKeysStatus[[#This Row],['#KW VLB]]</f>
        <v>6</v>
      </c>
    </row>
    <row r="1697" spans="1:7" ht="21" customHeight="1" x14ac:dyDescent="0.25">
      <c r="A1697" s="4" t="s">
        <v>10491</v>
      </c>
      <c r="B1697" s="4" t="s">
        <v>10946</v>
      </c>
      <c r="C1697" s="3" t="str">
        <f>IFERROR(IF(LEN(VLOOKUP(ReportKeysStatus[[#This Row],[fehlende Schlagworte lt. VLB-Report]],KeysDNB[],1,FALSE)&gt;0),"ja"),"nein")</f>
        <v>ja</v>
      </c>
      <c r="D1697" s="3" t="str">
        <f>IFERROR(VLOOKUP(ReportKeysStatus[[#This Row],[fehlende Schlagworte lt. VLB-Report]],NoKeysAtDNB[],3,FALSE),"")</f>
        <v/>
      </c>
      <c r="E1697" s="3">
        <f>IFERROR(VLOOKUP(ReportKeysStatus[[#This Row],[fehlende Schlagworte lt. VLB-Report]],KeysDNB[],4,FALSE),0)</f>
        <v>3</v>
      </c>
      <c r="F1697" s="3">
        <f>VLOOKUP(ReportKeysStatus[[#This Row],[fehlende Schlagworte lt. VLB-Report]],NoOfKeysVLB[],2,FALSE)</f>
        <v>0</v>
      </c>
      <c r="G1697" s="3">
        <f>ReportKeysStatus[[#This Row],['#KW DNB]]+ReportKeysStatus[[#This Row],['#KW VLB]]</f>
        <v>3</v>
      </c>
    </row>
    <row r="1698" spans="1:7" ht="21" customHeight="1" x14ac:dyDescent="0.25">
      <c r="A1698" s="4" t="s">
        <v>10424</v>
      </c>
      <c r="B1698" s="4" t="s">
        <v>10946</v>
      </c>
      <c r="C1698" s="3" t="str">
        <f>IFERROR(IF(LEN(VLOOKUP(ReportKeysStatus[[#This Row],[fehlende Schlagworte lt. VLB-Report]],KeysDNB[],1,FALSE)&gt;0),"ja"),"nein")</f>
        <v>ja</v>
      </c>
      <c r="D1698" s="3" t="str">
        <f>IFERROR(VLOOKUP(ReportKeysStatus[[#This Row],[fehlende Schlagworte lt. VLB-Report]],NoKeysAtDNB[],3,FALSE),"")</f>
        <v/>
      </c>
      <c r="E1698" s="3">
        <f>IFERROR(VLOOKUP(ReportKeysStatus[[#This Row],[fehlende Schlagworte lt. VLB-Report]],KeysDNB[],4,FALSE),0)</f>
        <v>4</v>
      </c>
      <c r="F1698" s="3">
        <f>VLOOKUP(ReportKeysStatus[[#This Row],[fehlende Schlagworte lt. VLB-Report]],NoOfKeysVLB[],2,FALSE)</f>
        <v>0</v>
      </c>
      <c r="G1698" s="3">
        <f>ReportKeysStatus[[#This Row],['#KW DNB]]+ReportKeysStatus[[#This Row],['#KW VLB]]</f>
        <v>4</v>
      </c>
    </row>
    <row r="1699" spans="1:7" ht="21" customHeight="1" x14ac:dyDescent="0.25">
      <c r="A1699" s="4" t="s">
        <v>10485</v>
      </c>
      <c r="B1699" s="4" t="s">
        <v>10946</v>
      </c>
      <c r="C1699" s="3" t="str">
        <f>IFERROR(IF(LEN(VLOOKUP(ReportKeysStatus[[#This Row],[fehlende Schlagworte lt. VLB-Report]],KeysDNB[],1,FALSE)&gt;0),"ja"),"nein")</f>
        <v>ja</v>
      </c>
      <c r="D1699" s="3" t="str">
        <f>IFERROR(VLOOKUP(ReportKeysStatus[[#This Row],[fehlende Schlagworte lt. VLB-Report]],NoKeysAtDNB[],3,FALSE),"")</f>
        <v/>
      </c>
      <c r="E1699" s="3">
        <f>IFERROR(VLOOKUP(ReportKeysStatus[[#This Row],[fehlende Schlagworte lt. VLB-Report]],KeysDNB[],4,FALSE),0)</f>
        <v>5</v>
      </c>
      <c r="F1699" s="3">
        <f>VLOOKUP(ReportKeysStatus[[#This Row],[fehlende Schlagworte lt. VLB-Report]],NoOfKeysVLB[],2,FALSE)</f>
        <v>1</v>
      </c>
      <c r="G1699" s="3">
        <f>ReportKeysStatus[[#This Row],['#KW DNB]]+ReportKeysStatus[[#This Row],['#KW VLB]]</f>
        <v>6</v>
      </c>
    </row>
    <row r="1700" spans="1:7" ht="21" customHeight="1" x14ac:dyDescent="0.25">
      <c r="A1700" s="4" t="s">
        <v>10307</v>
      </c>
      <c r="B1700" s="4" t="s">
        <v>10946</v>
      </c>
      <c r="C1700" s="3" t="str">
        <f>IFERROR(IF(LEN(VLOOKUP(ReportKeysStatus[[#This Row],[fehlende Schlagworte lt. VLB-Report]],KeysDNB[],1,FALSE)&gt;0),"ja"),"nein")</f>
        <v>ja</v>
      </c>
      <c r="D1700" s="3" t="str">
        <f>IFERROR(VLOOKUP(ReportKeysStatus[[#This Row],[fehlende Schlagworte lt. VLB-Report]],NoKeysAtDNB[],3,FALSE),"")</f>
        <v/>
      </c>
      <c r="E1700" s="3">
        <f>IFERROR(VLOOKUP(ReportKeysStatus[[#This Row],[fehlende Schlagworte lt. VLB-Report]],KeysDNB[],4,FALSE),0)</f>
        <v>6</v>
      </c>
      <c r="F1700" s="3">
        <f>VLOOKUP(ReportKeysStatus[[#This Row],[fehlende Schlagworte lt. VLB-Report]],NoOfKeysVLB[],2,FALSE)</f>
        <v>0</v>
      </c>
      <c r="G1700" s="3">
        <f>ReportKeysStatus[[#This Row],['#KW DNB]]+ReportKeysStatus[[#This Row],['#KW VLB]]</f>
        <v>6</v>
      </c>
    </row>
    <row r="1701" spans="1:7" ht="21" customHeight="1" x14ac:dyDescent="0.25">
      <c r="A1701" s="4" t="s">
        <v>10261</v>
      </c>
      <c r="B1701" s="4" t="s">
        <v>10946</v>
      </c>
      <c r="C1701" s="3" t="str">
        <f>IFERROR(IF(LEN(VLOOKUP(ReportKeysStatus[[#This Row],[fehlende Schlagworte lt. VLB-Report]],KeysDNB[],1,FALSE)&gt;0),"ja"),"nein")</f>
        <v>nein</v>
      </c>
      <c r="D1701" s="3" t="str">
        <f>IFERROR(VLOOKUP(ReportKeysStatus[[#This Row],[fehlende Schlagworte lt. VLB-Report]],NoKeysAtDNB[],3,FALSE),"")</f>
        <v>00_keine Schlagworte bei DNB vorhanden</v>
      </c>
      <c r="E1701" s="3">
        <f>IFERROR(VLOOKUP(ReportKeysStatus[[#This Row],[fehlende Schlagworte lt. VLB-Report]],KeysDNB[],4,FALSE),0)</f>
        <v>0</v>
      </c>
      <c r="F1701" s="3">
        <f>VLOOKUP(ReportKeysStatus[[#This Row],[fehlende Schlagworte lt. VLB-Report]],NoOfKeysVLB[],2,FALSE)</f>
        <v>1</v>
      </c>
      <c r="G1701" s="3">
        <f>ReportKeysStatus[[#This Row],['#KW DNB]]+ReportKeysStatus[[#This Row],['#KW VLB]]</f>
        <v>1</v>
      </c>
    </row>
    <row r="1702" spans="1:7" ht="21" customHeight="1" x14ac:dyDescent="0.25">
      <c r="A1702" s="4" t="s">
        <v>10488</v>
      </c>
      <c r="B1702" s="4" t="s">
        <v>10946</v>
      </c>
      <c r="C1702" s="3" t="str">
        <f>IFERROR(IF(LEN(VLOOKUP(ReportKeysStatus[[#This Row],[fehlende Schlagworte lt. VLB-Report]],KeysDNB[],1,FALSE)&gt;0),"ja"),"nein")</f>
        <v>nein</v>
      </c>
      <c r="D1702" s="3" t="str">
        <f>IFERROR(VLOOKUP(ReportKeysStatus[[#This Row],[fehlende Schlagworte lt. VLB-Report]],NoKeysAtDNB[],3,FALSE),"")</f>
        <v>00_ISBN nicht bei DNB vorhanden</v>
      </c>
      <c r="E1702" s="3">
        <f>IFERROR(VLOOKUP(ReportKeysStatus[[#This Row],[fehlende Schlagworte lt. VLB-Report]],KeysDNB[],4,FALSE),0)</f>
        <v>0</v>
      </c>
      <c r="F1702" s="3">
        <f>VLOOKUP(ReportKeysStatus[[#This Row],[fehlende Schlagworte lt. VLB-Report]],NoOfKeysVLB[],2,FALSE)</f>
        <v>0</v>
      </c>
      <c r="G1702" s="3">
        <f>ReportKeysStatus[[#This Row],['#KW DNB]]+ReportKeysStatus[[#This Row],['#KW VLB]]</f>
        <v>0</v>
      </c>
    </row>
    <row r="1703" spans="1:7" ht="21" customHeight="1" x14ac:dyDescent="0.25">
      <c r="A1703" s="4" t="s">
        <v>10309</v>
      </c>
      <c r="B1703" s="4" t="s">
        <v>10946</v>
      </c>
      <c r="C1703" s="3" t="str">
        <f>IFERROR(IF(LEN(VLOOKUP(ReportKeysStatus[[#This Row],[fehlende Schlagworte lt. VLB-Report]],KeysDNB[],1,FALSE)&gt;0),"ja"),"nein")</f>
        <v>ja</v>
      </c>
      <c r="D1703" s="3" t="str">
        <f>IFERROR(VLOOKUP(ReportKeysStatus[[#This Row],[fehlende Schlagworte lt. VLB-Report]],NoKeysAtDNB[],3,FALSE),"")</f>
        <v/>
      </c>
      <c r="E1703" s="3">
        <f>IFERROR(VLOOKUP(ReportKeysStatus[[#This Row],[fehlende Schlagworte lt. VLB-Report]],KeysDNB[],4,FALSE),0)</f>
        <v>3</v>
      </c>
      <c r="F1703" s="3">
        <f>VLOOKUP(ReportKeysStatus[[#This Row],[fehlende Schlagworte lt. VLB-Report]],NoOfKeysVLB[],2,FALSE)</f>
        <v>1</v>
      </c>
      <c r="G1703" s="3">
        <f>ReportKeysStatus[[#This Row],['#KW DNB]]+ReportKeysStatus[[#This Row],['#KW VLB]]</f>
        <v>4</v>
      </c>
    </row>
    <row r="1704" spans="1:7" ht="21" customHeight="1" x14ac:dyDescent="0.25">
      <c r="A1704" s="4" t="s">
        <v>10421</v>
      </c>
      <c r="B1704" s="4" t="s">
        <v>10946</v>
      </c>
      <c r="C1704" s="3" t="str">
        <f>IFERROR(IF(LEN(VLOOKUP(ReportKeysStatus[[#This Row],[fehlende Schlagworte lt. VLB-Report]],KeysDNB[],1,FALSE)&gt;0),"ja"),"nein")</f>
        <v>nein</v>
      </c>
      <c r="D1704" s="3" t="str">
        <f>IFERROR(VLOOKUP(ReportKeysStatus[[#This Row],[fehlende Schlagworte lt. VLB-Report]],NoKeysAtDNB[],3,FALSE),"")</f>
        <v>00_ISBN nicht bei DNB vorhanden</v>
      </c>
      <c r="E1704" s="3">
        <f>IFERROR(VLOOKUP(ReportKeysStatus[[#This Row],[fehlende Schlagworte lt. VLB-Report]],KeysDNB[],4,FALSE),0)</f>
        <v>0</v>
      </c>
      <c r="F1704" s="3">
        <f>VLOOKUP(ReportKeysStatus[[#This Row],[fehlende Schlagworte lt. VLB-Report]],NoOfKeysVLB[],2,FALSE)</f>
        <v>0</v>
      </c>
      <c r="G1704" s="3">
        <f>ReportKeysStatus[[#This Row],['#KW DNB]]+ReportKeysStatus[[#This Row],['#KW VLB]]</f>
        <v>0</v>
      </c>
    </row>
    <row r="1705" spans="1:7" ht="21" customHeight="1" x14ac:dyDescent="0.25">
      <c r="A1705" s="4" t="s">
        <v>10316</v>
      </c>
      <c r="B1705" s="4" t="s">
        <v>10946</v>
      </c>
      <c r="C1705" s="3" t="str">
        <f>IFERROR(IF(LEN(VLOOKUP(ReportKeysStatus[[#This Row],[fehlende Schlagworte lt. VLB-Report]],KeysDNB[],1,FALSE)&gt;0),"ja"),"nein")</f>
        <v>ja</v>
      </c>
      <c r="D1705" s="3" t="str">
        <f>IFERROR(VLOOKUP(ReportKeysStatus[[#This Row],[fehlende Schlagworte lt. VLB-Report]],NoKeysAtDNB[],3,FALSE),"")</f>
        <v/>
      </c>
      <c r="E1705" s="3">
        <f>IFERROR(VLOOKUP(ReportKeysStatus[[#This Row],[fehlende Schlagworte lt. VLB-Report]],KeysDNB[],4,FALSE),0)</f>
        <v>6</v>
      </c>
      <c r="F1705" s="3">
        <f>VLOOKUP(ReportKeysStatus[[#This Row],[fehlende Schlagworte lt. VLB-Report]],NoOfKeysVLB[],2,FALSE)</f>
        <v>0</v>
      </c>
      <c r="G1705" s="3">
        <f>ReportKeysStatus[[#This Row],['#KW DNB]]+ReportKeysStatus[[#This Row],['#KW VLB]]</f>
        <v>6</v>
      </c>
    </row>
    <row r="1706" spans="1:7" ht="21" customHeight="1" x14ac:dyDescent="0.25">
      <c r="A1706" s="4" t="s">
        <v>10193</v>
      </c>
      <c r="B1706" s="4" t="s">
        <v>10946</v>
      </c>
      <c r="C1706" s="3" t="str">
        <f>IFERROR(IF(LEN(VLOOKUP(ReportKeysStatus[[#This Row],[fehlende Schlagworte lt. VLB-Report]],KeysDNB[],1,FALSE)&gt;0),"ja"),"nein")</f>
        <v>nein</v>
      </c>
      <c r="D1706" s="3" t="str">
        <f>IFERROR(VLOOKUP(ReportKeysStatus[[#This Row],[fehlende Schlagworte lt. VLB-Report]],NoKeysAtDNB[],3,FALSE),"")</f>
        <v>00_keine Schlagworte bei DNB vorhanden</v>
      </c>
      <c r="E1706" s="3">
        <f>IFERROR(VLOOKUP(ReportKeysStatus[[#This Row],[fehlende Schlagworte lt. VLB-Report]],KeysDNB[],4,FALSE),0)</f>
        <v>0</v>
      </c>
      <c r="F1706" s="3">
        <f>VLOOKUP(ReportKeysStatus[[#This Row],[fehlende Schlagworte lt. VLB-Report]],NoOfKeysVLB[],2,FALSE)</f>
        <v>0</v>
      </c>
      <c r="G1706" s="3">
        <f>ReportKeysStatus[[#This Row],['#KW DNB]]+ReportKeysStatus[[#This Row],['#KW VLB]]</f>
        <v>0</v>
      </c>
    </row>
    <row r="1707" spans="1:7" ht="21" customHeight="1" x14ac:dyDescent="0.25">
      <c r="A1707" s="4" t="s">
        <v>10552</v>
      </c>
      <c r="B1707" s="4" t="s">
        <v>10946</v>
      </c>
      <c r="C1707" s="3" t="str">
        <f>IFERROR(IF(LEN(VLOOKUP(ReportKeysStatus[[#This Row],[fehlende Schlagworte lt. VLB-Report]],KeysDNB[],1,FALSE)&gt;0),"ja"),"nein")</f>
        <v>ja</v>
      </c>
      <c r="D1707" s="3" t="str">
        <f>IFERROR(VLOOKUP(ReportKeysStatus[[#This Row],[fehlende Schlagworte lt. VLB-Report]],NoKeysAtDNB[],3,FALSE),"")</f>
        <v/>
      </c>
      <c r="E1707" s="3">
        <f>IFERROR(VLOOKUP(ReportKeysStatus[[#This Row],[fehlende Schlagworte lt. VLB-Report]],KeysDNB[],4,FALSE),0)</f>
        <v>2</v>
      </c>
      <c r="F1707" s="3">
        <f>VLOOKUP(ReportKeysStatus[[#This Row],[fehlende Schlagworte lt. VLB-Report]],NoOfKeysVLB[],2,FALSE)</f>
        <v>1</v>
      </c>
      <c r="G1707" s="3">
        <f>ReportKeysStatus[[#This Row],['#KW DNB]]+ReportKeysStatus[[#This Row],['#KW VLB]]</f>
        <v>3</v>
      </c>
    </row>
    <row r="1708" spans="1:7" ht="21" customHeight="1" x14ac:dyDescent="0.25">
      <c r="A1708" s="4" t="s">
        <v>10214</v>
      </c>
      <c r="B1708" s="4" t="s">
        <v>10946</v>
      </c>
      <c r="C1708" s="3" t="str">
        <f>IFERROR(IF(LEN(VLOOKUP(ReportKeysStatus[[#This Row],[fehlende Schlagworte lt. VLB-Report]],KeysDNB[],1,FALSE)&gt;0),"ja"),"nein")</f>
        <v>ja</v>
      </c>
      <c r="D1708" s="3" t="str">
        <f>IFERROR(VLOOKUP(ReportKeysStatus[[#This Row],[fehlende Schlagworte lt. VLB-Report]],NoKeysAtDNB[],3,FALSE),"")</f>
        <v/>
      </c>
      <c r="E1708" s="3">
        <f>IFERROR(VLOOKUP(ReportKeysStatus[[#This Row],[fehlende Schlagworte lt. VLB-Report]],KeysDNB[],4,FALSE),0)</f>
        <v>4</v>
      </c>
      <c r="F1708" s="3">
        <f>VLOOKUP(ReportKeysStatus[[#This Row],[fehlende Schlagworte lt. VLB-Report]],NoOfKeysVLB[],2,FALSE)</f>
        <v>0</v>
      </c>
      <c r="G1708" s="3">
        <f>ReportKeysStatus[[#This Row],['#KW DNB]]+ReportKeysStatus[[#This Row],['#KW VLB]]</f>
        <v>4</v>
      </c>
    </row>
    <row r="1709" spans="1:7" ht="21" customHeight="1" x14ac:dyDescent="0.25">
      <c r="A1709" s="4" t="s">
        <v>10496</v>
      </c>
      <c r="B1709" s="4" t="s">
        <v>10946</v>
      </c>
      <c r="C1709" s="3" t="str">
        <f>IFERROR(IF(LEN(VLOOKUP(ReportKeysStatus[[#This Row],[fehlende Schlagworte lt. VLB-Report]],KeysDNB[],1,FALSE)&gt;0),"ja"),"nein")</f>
        <v>ja</v>
      </c>
      <c r="D1709" s="3" t="str">
        <f>IFERROR(VLOOKUP(ReportKeysStatus[[#This Row],[fehlende Schlagworte lt. VLB-Report]],NoKeysAtDNB[],3,FALSE),"")</f>
        <v/>
      </c>
      <c r="E1709" s="3">
        <f>IFERROR(VLOOKUP(ReportKeysStatus[[#This Row],[fehlende Schlagworte lt. VLB-Report]],KeysDNB[],4,FALSE),0)</f>
        <v>3</v>
      </c>
      <c r="F1709" s="3">
        <f>VLOOKUP(ReportKeysStatus[[#This Row],[fehlende Schlagworte lt. VLB-Report]],NoOfKeysVLB[],2,FALSE)</f>
        <v>1</v>
      </c>
      <c r="G1709" s="3">
        <f>ReportKeysStatus[[#This Row],['#KW DNB]]+ReportKeysStatus[[#This Row],['#KW VLB]]</f>
        <v>4</v>
      </c>
    </row>
    <row r="1710" spans="1:7" ht="21" customHeight="1" x14ac:dyDescent="0.25">
      <c r="A1710" s="4" t="s">
        <v>10268</v>
      </c>
      <c r="B1710" s="4" t="s">
        <v>10946</v>
      </c>
      <c r="C1710" s="3" t="str">
        <f>IFERROR(IF(LEN(VLOOKUP(ReportKeysStatus[[#This Row],[fehlende Schlagworte lt. VLB-Report]],KeysDNB[],1,FALSE)&gt;0),"ja"),"nein")</f>
        <v>ja</v>
      </c>
      <c r="D1710" s="3" t="str">
        <f>IFERROR(VLOOKUP(ReportKeysStatus[[#This Row],[fehlende Schlagworte lt. VLB-Report]],NoKeysAtDNB[],3,FALSE),"")</f>
        <v/>
      </c>
      <c r="E1710" s="3">
        <f>IFERROR(VLOOKUP(ReportKeysStatus[[#This Row],[fehlende Schlagworte lt. VLB-Report]],KeysDNB[],4,FALSE),0)</f>
        <v>4</v>
      </c>
      <c r="F1710" s="3">
        <f>VLOOKUP(ReportKeysStatus[[#This Row],[fehlende Schlagworte lt. VLB-Report]],NoOfKeysVLB[],2,FALSE)</f>
        <v>1</v>
      </c>
      <c r="G1710" s="3">
        <f>ReportKeysStatus[[#This Row],['#KW DNB]]+ReportKeysStatus[[#This Row],['#KW VLB]]</f>
        <v>5</v>
      </c>
    </row>
    <row r="1711" spans="1:7" ht="21" customHeight="1" x14ac:dyDescent="0.25">
      <c r="A1711" s="4" t="s">
        <v>10230</v>
      </c>
      <c r="B1711" s="4" t="s">
        <v>10946</v>
      </c>
      <c r="C1711" s="3" t="str">
        <f>IFERROR(IF(LEN(VLOOKUP(ReportKeysStatus[[#This Row],[fehlende Schlagworte lt. VLB-Report]],KeysDNB[],1,FALSE)&gt;0),"ja"),"nein")</f>
        <v>ja</v>
      </c>
      <c r="D1711" s="3" t="str">
        <f>IFERROR(VLOOKUP(ReportKeysStatus[[#This Row],[fehlende Schlagworte lt. VLB-Report]],NoKeysAtDNB[],3,FALSE),"")</f>
        <v/>
      </c>
      <c r="E1711" s="3">
        <f>IFERROR(VLOOKUP(ReportKeysStatus[[#This Row],[fehlende Schlagworte lt. VLB-Report]],KeysDNB[],4,FALSE),0)</f>
        <v>9</v>
      </c>
      <c r="F1711" s="3">
        <f>VLOOKUP(ReportKeysStatus[[#This Row],[fehlende Schlagworte lt. VLB-Report]],NoOfKeysVLB[],2,FALSE)</f>
        <v>2</v>
      </c>
      <c r="G1711" s="3">
        <f>ReportKeysStatus[[#This Row],['#KW DNB]]+ReportKeysStatus[[#This Row],['#KW VLB]]</f>
        <v>11</v>
      </c>
    </row>
    <row r="1712" spans="1:7" ht="21" customHeight="1" x14ac:dyDescent="0.25">
      <c r="A1712" s="4" t="s">
        <v>10282</v>
      </c>
      <c r="B1712" s="4" t="s">
        <v>10946</v>
      </c>
      <c r="C1712" s="3" t="str">
        <f>IFERROR(IF(LEN(VLOOKUP(ReportKeysStatus[[#This Row],[fehlende Schlagworte lt. VLB-Report]],KeysDNB[],1,FALSE)&gt;0),"ja"),"nein")</f>
        <v>ja</v>
      </c>
      <c r="D1712" s="3" t="str">
        <f>IFERROR(VLOOKUP(ReportKeysStatus[[#This Row],[fehlende Schlagworte lt. VLB-Report]],NoKeysAtDNB[],3,FALSE),"")</f>
        <v/>
      </c>
      <c r="E1712" s="3">
        <f>IFERROR(VLOOKUP(ReportKeysStatus[[#This Row],[fehlende Schlagworte lt. VLB-Report]],KeysDNB[],4,FALSE),0)</f>
        <v>3</v>
      </c>
      <c r="F1712" s="3">
        <f>VLOOKUP(ReportKeysStatus[[#This Row],[fehlende Schlagworte lt. VLB-Report]],NoOfKeysVLB[],2,FALSE)</f>
        <v>1</v>
      </c>
      <c r="G1712" s="3">
        <f>ReportKeysStatus[[#This Row],['#KW DNB]]+ReportKeysStatus[[#This Row],['#KW VLB]]</f>
        <v>4</v>
      </c>
    </row>
    <row r="1713" spans="1:7" ht="21" customHeight="1" x14ac:dyDescent="0.25">
      <c r="A1713" s="4" t="s">
        <v>10439</v>
      </c>
      <c r="B1713" s="4" t="s">
        <v>10946</v>
      </c>
      <c r="C1713" s="3" t="str">
        <f>IFERROR(IF(LEN(VLOOKUP(ReportKeysStatus[[#This Row],[fehlende Schlagworte lt. VLB-Report]],KeysDNB[],1,FALSE)&gt;0),"ja"),"nein")</f>
        <v>ja</v>
      </c>
      <c r="D1713" s="3" t="str">
        <f>IFERROR(VLOOKUP(ReportKeysStatus[[#This Row],[fehlende Schlagworte lt. VLB-Report]],NoKeysAtDNB[],3,FALSE),"")</f>
        <v/>
      </c>
      <c r="E1713" s="3">
        <f>IFERROR(VLOOKUP(ReportKeysStatus[[#This Row],[fehlende Schlagworte lt. VLB-Report]],KeysDNB[],4,FALSE),0)</f>
        <v>5</v>
      </c>
      <c r="F1713" s="3">
        <f>VLOOKUP(ReportKeysStatus[[#This Row],[fehlende Schlagworte lt. VLB-Report]],NoOfKeysVLB[],2,FALSE)</f>
        <v>1</v>
      </c>
      <c r="G1713" s="3">
        <f>ReportKeysStatus[[#This Row],['#KW DNB]]+ReportKeysStatus[[#This Row],['#KW VLB]]</f>
        <v>6</v>
      </c>
    </row>
    <row r="1714" spans="1:7" ht="21" customHeight="1" x14ac:dyDescent="0.25">
      <c r="A1714" s="4" t="s">
        <v>10328</v>
      </c>
      <c r="B1714" s="4" t="s">
        <v>10946</v>
      </c>
      <c r="C1714" s="3" t="str">
        <f>IFERROR(IF(LEN(VLOOKUP(ReportKeysStatus[[#This Row],[fehlende Schlagworte lt. VLB-Report]],KeysDNB[],1,FALSE)&gt;0),"ja"),"nein")</f>
        <v>ja</v>
      </c>
      <c r="D1714" s="3" t="str">
        <f>IFERROR(VLOOKUP(ReportKeysStatus[[#This Row],[fehlende Schlagworte lt. VLB-Report]],NoKeysAtDNB[],3,FALSE),"")</f>
        <v/>
      </c>
      <c r="E1714" s="3">
        <f>IFERROR(VLOOKUP(ReportKeysStatus[[#This Row],[fehlende Schlagworte lt. VLB-Report]],KeysDNB[],4,FALSE),0)</f>
        <v>4</v>
      </c>
      <c r="F1714" s="3">
        <f>VLOOKUP(ReportKeysStatus[[#This Row],[fehlende Schlagworte lt. VLB-Report]],NoOfKeysVLB[],2,FALSE)</f>
        <v>1</v>
      </c>
      <c r="G1714" s="3">
        <f>ReportKeysStatus[[#This Row],['#KW DNB]]+ReportKeysStatus[[#This Row],['#KW VLB]]</f>
        <v>5</v>
      </c>
    </row>
    <row r="1715" spans="1:7" ht="21" customHeight="1" x14ac:dyDescent="0.25">
      <c r="A1715" s="4" t="s">
        <v>10470</v>
      </c>
      <c r="B1715" s="4" t="s">
        <v>10946</v>
      </c>
      <c r="C1715" s="3" t="str">
        <f>IFERROR(IF(LEN(VLOOKUP(ReportKeysStatus[[#This Row],[fehlende Schlagworte lt. VLB-Report]],KeysDNB[],1,FALSE)&gt;0),"ja"),"nein")</f>
        <v>ja</v>
      </c>
      <c r="D1715" s="3" t="str">
        <f>IFERROR(VLOOKUP(ReportKeysStatus[[#This Row],[fehlende Schlagworte lt. VLB-Report]],NoKeysAtDNB[],3,FALSE),"")</f>
        <v/>
      </c>
      <c r="E1715" s="3">
        <f>IFERROR(VLOOKUP(ReportKeysStatus[[#This Row],[fehlende Schlagworte lt. VLB-Report]],KeysDNB[],4,FALSE),0)</f>
        <v>1</v>
      </c>
      <c r="F1715" s="3">
        <f>VLOOKUP(ReportKeysStatus[[#This Row],[fehlende Schlagworte lt. VLB-Report]],NoOfKeysVLB[],2,FALSE)</f>
        <v>1</v>
      </c>
      <c r="G1715" s="3">
        <f>ReportKeysStatus[[#This Row],['#KW DNB]]+ReportKeysStatus[[#This Row],['#KW VLB]]</f>
        <v>2</v>
      </c>
    </row>
    <row r="1716" spans="1:7" ht="21" customHeight="1" x14ac:dyDescent="0.25">
      <c r="A1716" s="4" t="s">
        <v>10275</v>
      </c>
      <c r="B1716" s="4" t="s">
        <v>10946</v>
      </c>
      <c r="C1716" s="3" t="str">
        <f>IFERROR(IF(LEN(VLOOKUP(ReportKeysStatus[[#This Row],[fehlende Schlagworte lt. VLB-Report]],KeysDNB[],1,FALSE)&gt;0),"ja"),"nein")</f>
        <v>ja</v>
      </c>
      <c r="D1716" s="3" t="str">
        <f>IFERROR(VLOOKUP(ReportKeysStatus[[#This Row],[fehlende Schlagworte lt. VLB-Report]],NoKeysAtDNB[],3,FALSE),"")</f>
        <v/>
      </c>
      <c r="E1716" s="3">
        <f>IFERROR(VLOOKUP(ReportKeysStatus[[#This Row],[fehlende Schlagworte lt. VLB-Report]],KeysDNB[],4,FALSE),0)</f>
        <v>2</v>
      </c>
      <c r="F1716" s="3">
        <f>VLOOKUP(ReportKeysStatus[[#This Row],[fehlende Schlagworte lt. VLB-Report]],NoOfKeysVLB[],2,FALSE)</f>
        <v>1</v>
      </c>
      <c r="G1716" s="3">
        <f>ReportKeysStatus[[#This Row],['#KW DNB]]+ReportKeysStatus[[#This Row],['#KW VLB]]</f>
        <v>3</v>
      </c>
    </row>
    <row r="1717" spans="1:7" ht="21" customHeight="1" x14ac:dyDescent="0.25">
      <c r="A1717" s="4" t="s">
        <v>10218</v>
      </c>
      <c r="B1717" s="4" t="s">
        <v>10946</v>
      </c>
      <c r="C1717" s="3" t="str">
        <f>IFERROR(IF(LEN(VLOOKUP(ReportKeysStatus[[#This Row],[fehlende Schlagworte lt. VLB-Report]],KeysDNB[],1,FALSE)&gt;0),"ja"),"nein")</f>
        <v>ja</v>
      </c>
      <c r="D1717" s="3" t="str">
        <f>IFERROR(VLOOKUP(ReportKeysStatus[[#This Row],[fehlende Schlagworte lt. VLB-Report]],NoKeysAtDNB[],3,FALSE),"")</f>
        <v/>
      </c>
      <c r="E1717" s="3">
        <f>IFERROR(VLOOKUP(ReportKeysStatus[[#This Row],[fehlende Schlagworte lt. VLB-Report]],KeysDNB[],4,FALSE),0)</f>
        <v>3</v>
      </c>
      <c r="F1717" s="3">
        <f>VLOOKUP(ReportKeysStatus[[#This Row],[fehlende Schlagworte lt. VLB-Report]],NoOfKeysVLB[],2,FALSE)</f>
        <v>1</v>
      </c>
      <c r="G1717" s="3">
        <f>ReportKeysStatus[[#This Row],['#KW DNB]]+ReportKeysStatus[[#This Row],['#KW VLB]]</f>
        <v>4</v>
      </c>
    </row>
    <row r="1718" spans="1:7" ht="21" customHeight="1" x14ac:dyDescent="0.25">
      <c r="A1718" s="4" t="s">
        <v>10583</v>
      </c>
      <c r="B1718" s="4" t="s">
        <v>10946</v>
      </c>
      <c r="C1718" s="3" t="str">
        <f>IFERROR(IF(LEN(VLOOKUP(ReportKeysStatus[[#This Row],[fehlende Schlagworte lt. VLB-Report]],KeysDNB[],1,FALSE)&gt;0),"ja"),"nein")</f>
        <v>ja</v>
      </c>
      <c r="D1718" s="3" t="str">
        <f>IFERROR(VLOOKUP(ReportKeysStatus[[#This Row],[fehlende Schlagworte lt. VLB-Report]],NoKeysAtDNB[],3,FALSE),"")</f>
        <v/>
      </c>
      <c r="E1718" s="3">
        <f>IFERROR(VLOOKUP(ReportKeysStatus[[#This Row],[fehlende Schlagworte lt. VLB-Report]],KeysDNB[],4,FALSE),0)</f>
        <v>1</v>
      </c>
      <c r="F1718" s="3">
        <f>VLOOKUP(ReportKeysStatus[[#This Row],[fehlende Schlagworte lt. VLB-Report]],NoOfKeysVLB[],2,FALSE)</f>
        <v>1</v>
      </c>
      <c r="G1718" s="3">
        <f>ReportKeysStatus[[#This Row],['#KW DNB]]+ReportKeysStatus[[#This Row],['#KW VLB]]</f>
        <v>2</v>
      </c>
    </row>
    <row r="1719" spans="1:7" ht="21" customHeight="1" x14ac:dyDescent="0.25">
      <c r="A1719" s="4" t="s">
        <v>10514</v>
      </c>
      <c r="B1719" s="4" t="s">
        <v>10946</v>
      </c>
      <c r="C1719" s="3" t="str">
        <f>IFERROR(IF(LEN(VLOOKUP(ReportKeysStatus[[#This Row],[fehlende Schlagworte lt. VLB-Report]],KeysDNB[],1,FALSE)&gt;0),"ja"),"nein")</f>
        <v>ja</v>
      </c>
      <c r="D1719" s="3" t="str">
        <f>IFERROR(VLOOKUP(ReportKeysStatus[[#This Row],[fehlende Schlagworte lt. VLB-Report]],NoKeysAtDNB[],3,FALSE),"")</f>
        <v/>
      </c>
      <c r="E1719" s="3">
        <f>IFERROR(VLOOKUP(ReportKeysStatus[[#This Row],[fehlende Schlagworte lt. VLB-Report]],KeysDNB[],4,FALSE),0)</f>
        <v>4</v>
      </c>
      <c r="F1719" s="3">
        <f>VLOOKUP(ReportKeysStatus[[#This Row],[fehlende Schlagworte lt. VLB-Report]],NoOfKeysVLB[],2,FALSE)</f>
        <v>1</v>
      </c>
      <c r="G1719" s="3">
        <f>ReportKeysStatus[[#This Row],['#KW DNB]]+ReportKeysStatus[[#This Row],['#KW VLB]]</f>
        <v>5</v>
      </c>
    </row>
    <row r="1720" spans="1:7" ht="21" customHeight="1" x14ac:dyDescent="0.25">
      <c r="A1720" s="4" t="s">
        <v>10469</v>
      </c>
      <c r="B1720" s="4" t="s">
        <v>10946</v>
      </c>
      <c r="C1720" s="3" t="str">
        <f>IFERROR(IF(LEN(VLOOKUP(ReportKeysStatus[[#This Row],[fehlende Schlagworte lt. VLB-Report]],KeysDNB[],1,FALSE)&gt;0),"ja"),"nein")</f>
        <v>ja</v>
      </c>
      <c r="D1720" s="3" t="str">
        <f>IFERROR(VLOOKUP(ReportKeysStatus[[#This Row],[fehlende Schlagworte lt. VLB-Report]],NoKeysAtDNB[],3,FALSE),"")</f>
        <v/>
      </c>
      <c r="E1720" s="3">
        <f>IFERROR(VLOOKUP(ReportKeysStatus[[#This Row],[fehlende Schlagworte lt. VLB-Report]],KeysDNB[],4,FALSE),0)</f>
        <v>4</v>
      </c>
      <c r="F1720" s="3">
        <f>VLOOKUP(ReportKeysStatus[[#This Row],[fehlende Schlagworte lt. VLB-Report]],NoOfKeysVLB[],2,FALSE)</f>
        <v>1</v>
      </c>
      <c r="G1720" s="3">
        <f>ReportKeysStatus[[#This Row],['#KW DNB]]+ReportKeysStatus[[#This Row],['#KW VLB]]</f>
        <v>5</v>
      </c>
    </row>
    <row r="1721" spans="1:7" ht="21" customHeight="1" x14ac:dyDescent="0.25">
      <c r="A1721" s="4" t="s">
        <v>10593</v>
      </c>
      <c r="B1721" s="4" t="s">
        <v>10946</v>
      </c>
      <c r="C1721" s="3" t="str">
        <f>IFERROR(IF(LEN(VLOOKUP(ReportKeysStatus[[#This Row],[fehlende Schlagworte lt. VLB-Report]],KeysDNB[],1,FALSE)&gt;0),"ja"),"nein")</f>
        <v>nein</v>
      </c>
      <c r="D1721" s="3" t="str">
        <f>IFERROR(VLOOKUP(ReportKeysStatus[[#This Row],[fehlende Schlagworte lt. VLB-Report]],NoKeysAtDNB[],3,FALSE),"")</f>
        <v>00_ISBN nicht bei DNB vorhanden</v>
      </c>
      <c r="E1721" s="3">
        <f>IFERROR(VLOOKUP(ReportKeysStatus[[#This Row],[fehlende Schlagworte lt. VLB-Report]],KeysDNB[],4,FALSE),0)</f>
        <v>0</v>
      </c>
      <c r="F1721" s="3">
        <f>VLOOKUP(ReportKeysStatus[[#This Row],[fehlende Schlagworte lt. VLB-Report]],NoOfKeysVLB[],2,FALSE)</f>
        <v>1</v>
      </c>
      <c r="G1721" s="3">
        <f>ReportKeysStatus[[#This Row],['#KW DNB]]+ReportKeysStatus[[#This Row],['#KW VLB]]</f>
        <v>1</v>
      </c>
    </row>
    <row r="1722" spans="1:7" ht="21" customHeight="1" x14ac:dyDescent="0.25">
      <c r="A1722" s="4" t="s">
        <v>10498</v>
      </c>
      <c r="B1722" s="4" t="s">
        <v>10946</v>
      </c>
      <c r="C1722" s="3" t="str">
        <f>IFERROR(IF(LEN(VLOOKUP(ReportKeysStatus[[#This Row],[fehlende Schlagworte lt. VLB-Report]],KeysDNB[],1,FALSE)&gt;0),"ja"),"nein")</f>
        <v>ja</v>
      </c>
      <c r="D1722" s="3" t="str">
        <f>IFERROR(VLOOKUP(ReportKeysStatus[[#This Row],[fehlende Schlagworte lt. VLB-Report]],NoKeysAtDNB[],3,FALSE),"")</f>
        <v/>
      </c>
      <c r="E1722" s="3">
        <f>IFERROR(VLOOKUP(ReportKeysStatus[[#This Row],[fehlende Schlagworte lt. VLB-Report]],KeysDNB[],4,FALSE),0)</f>
        <v>6</v>
      </c>
      <c r="F1722" s="3">
        <f>VLOOKUP(ReportKeysStatus[[#This Row],[fehlende Schlagworte lt. VLB-Report]],NoOfKeysVLB[],2,FALSE)</f>
        <v>1</v>
      </c>
      <c r="G1722" s="3">
        <f>ReportKeysStatus[[#This Row],['#KW DNB]]+ReportKeysStatus[[#This Row],['#KW VLB]]</f>
        <v>7</v>
      </c>
    </row>
    <row r="1723" spans="1:7" ht="21" customHeight="1" x14ac:dyDescent="0.25">
      <c r="A1723" s="4" t="s">
        <v>10376</v>
      </c>
      <c r="B1723" s="4" t="s">
        <v>10946</v>
      </c>
      <c r="C1723" s="3" t="str">
        <f>IFERROR(IF(LEN(VLOOKUP(ReportKeysStatus[[#This Row],[fehlende Schlagworte lt. VLB-Report]],KeysDNB[],1,FALSE)&gt;0),"ja"),"nein")</f>
        <v>ja</v>
      </c>
      <c r="D1723" s="3" t="str">
        <f>IFERROR(VLOOKUP(ReportKeysStatus[[#This Row],[fehlende Schlagworte lt. VLB-Report]],NoKeysAtDNB[],3,FALSE),"")</f>
        <v/>
      </c>
      <c r="E1723" s="3">
        <f>IFERROR(VLOOKUP(ReportKeysStatus[[#This Row],[fehlende Schlagworte lt. VLB-Report]],KeysDNB[],4,FALSE),0)</f>
        <v>2</v>
      </c>
      <c r="F1723" s="3">
        <f>VLOOKUP(ReportKeysStatus[[#This Row],[fehlende Schlagworte lt. VLB-Report]],NoOfKeysVLB[],2,FALSE)</f>
        <v>2</v>
      </c>
      <c r="G1723" s="3">
        <f>ReportKeysStatus[[#This Row],['#KW DNB]]+ReportKeysStatus[[#This Row],['#KW VLB]]</f>
        <v>4</v>
      </c>
    </row>
    <row r="1724" spans="1:7" ht="21" customHeight="1" x14ac:dyDescent="0.25">
      <c r="A1724" s="4" t="s">
        <v>10443</v>
      </c>
      <c r="B1724" s="4" t="s">
        <v>10946</v>
      </c>
      <c r="C1724" s="3" t="str">
        <f>IFERROR(IF(LEN(VLOOKUP(ReportKeysStatus[[#This Row],[fehlende Schlagworte lt. VLB-Report]],KeysDNB[],1,FALSE)&gt;0),"ja"),"nein")</f>
        <v>ja</v>
      </c>
      <c r="D1724" s="3" t="str">
        <f>IFERROR(VLOOKUP(ReportKeysStatus[[#This Row],[fehlende Schlagworte lt. VLB-Report]],NoKeysAtDNB[],3,FALSE),"")</f>
        <v/>
      </c>
      <c r="E1724" s="3">
        <f>IFERROR(VLOOKUP(ReportKeysStatus[[#This Row],[fehlende Schlagworte lt. VLB-Report]],KeysDNB[],4,FALSE),0)</f>
        <v>3</v>
      </c>
      <c r="F1724" s="3">
        <f>VLOOKUP(ReportKeysStatus[[#This Row],[fehlende Schlagworte lt. VLB-Report]],NoOfKeysVLB[],2,FALSE)</f>
        <v>2</v>
      </c>
      <c r="G1724" s="3">
        <f>ReportKeysStatus[[#This Row],['#KW DNB]]+ReportKeysStatus[[#This Row],['#KW VLB]]</f>
        <v>5</v>
      </c>
    </row>
    <row r="1725" spans="1:7" ht="21" customHeight="1" x14ac:dyDescent="0.25">
      <c r="A1725" s="4" t="s">
        <v>10501</v>
      </c>
      <c r="B1725" s="4" t="s">
        <v>10946</v>
      </c>
      <c r="C1725" s="3" t="str">
        <f>IFERROR(IF(LEN(VLOOKUP(ReportKeysStatus[[#This Row],[fehlende Schlagworte lt. VLB-Report]],KeysDNB[],1,FALSE)&gt;0),"ja"),"nein")</f>
        <v>nein</v>
      </c>
      <c r="D1725" s="3" t="str">
        <f>IFERROR(VLOOKUP(ReportKeysStatus[[#This Row],[fehlende Schlagworte lt. VLB-Report]],NoKeysAtDNB[],3,FALSE),"")</f>
        <v>00_keine Schlagworte bei DNB vorhanden</v>
      </c>
      <c r="E1725" s="3">
        <f>IFERROR(VLOOKUP(ReportKeysStatus[[#This Row],[fehlende Schlagworte lt. VLB-Report]],KeysDNB[],4,FALSE),0)</f>
        <v>0</v>
      </c>
      <c r="F1725" s="3">
        <f>VLOOKUP(ReportKeysStatus[[#This Row],[fehlende Schlagworte lt. VLB-Report]],NoOfKeysVLB[],2,FALSE)</f>
        <v>1</v>
      </c>
      <c r="G1725" s="3">
        <f>ReportKeysStatus[[#This Row],['#KW DNB]]+ReportKeysStatus[[#This Row],['#KW VLB]]</f>
        <v>1</v>
      </c>
    </row>
    <row r="1726" spans="1:7" ht="21" customHeight="1" x14ac:dyDescent="0.25">
      <c r="A1726" s="4" t="s">
        <v>10190</v>
      </c>
      <c r="B1726" s="4" t="s">
        <v>10946</v>
      </c>
      <c r="C1726" s="3" t="str">
        <f>IFERROR(IF(LEN(VLOOKUP(ReportKeysStatus[[#This Row],[fehlende Schlagworte lt. VLB-Report]],KeysDNB[],1,FALSE)&gt;0),"ja"),"nein")</f>
        <v>ja</v>
      </c>
      <c r="D1726" s="3" t="str">
        <f>IFERROR(VLOOKUP(ReportKeysStatus[[#This Row],[fehlende Schlagworte lt. VLB-Report]],NoKeysAtDNB[],3,FALSE),"")</f>
        <v/>
      </c>
      <c r="E1726" s="3">
        <f>IFERROR(VLOOKUP(ReportKeysStatus[[#This Row],[fehlende Schlagworte lt. VLB-Report]],KeysDNB[],4,FALSE),0)</f>
        <v>8</v>
      </c>
      <c r="F1726" s="3">
        <f>VLOOKUP(ReportKeysStatus[[#This Row],[fehlende Schlagworte lt. VLB-Report]],NoOfKeysVLB[],2,FALSE)</f>
        <v>1</v>
      </c>
      <c r="G1726" s="3">
        <f>ReportKeysStatus[[#This Row],['#KW DNB]]+ReportKeysStatus[[#This Row],['#KW VLB]]</f>
        <v>9</v>
      </c>
    </row>
    <row r="1727" spans="1:7" ht="21" customHeight="1" x14ac:dyDescent="0.25">
      <c r="A1727" s="4" t="s">
        <v>10597</v>
      </c>
      <c r="B1727" s="4" t="s">
        <v>10946</v>
      </c>
      <c r="C1727" s="3" t="str">
        <f>IFERROR(IF(LEN(VLOOKUP(ReportKeysStatus[[#This Row],[fehlende Schlagworte lt. VLB-Report]],KeysDNB[],1,FALSE)&gt;0),"ja"),"nein")</f>
        <v>ja</v>
      </c>
      <c r="D1727" s="3" t="str">
        <f>IFERROR(VLOOKUP(ReportKeysStatus[[#This Row],[fehlende Schlagworte lt. VLB-Report]],NoKeysAtDNB[],3,FALSE),"")</f>
        <v/>
      </c>
      <c r="E1727" s="3">
        <f>IFERROR(VLOOKUP(ReportKeysStatus[[#This Row],[fehlende Schlagworte lt. VLB-Report]],KeysDNB[],4,FALSE),0)</f>
        <v>7</v>
      </c>
      <c r="F1727" s="3">
        <f>VLOOKUP(ReportKeysStatus[[#This Row],[fehlende Schlagworte lt. VLB-Report]],NoOfKeysVLB[],2,FALSE)</f>
        <v>1</v>
      </c>
      <c r="G1727" s="3">
        <f>ReportKeysStatus[[#This Row],['#KW DNB]]+ReportKeysStatus[[#This Row],['#KW VLB]]</f>
        <v>8</v>
      </c>
    </row>
    <row r="1728" spans="1:7" ht="21" customHeight="1" x14ac:dyDescent="0.25">
      <c r="A1728" s="4" t="s">
        <v>10291</v>
      </c>
      <c r="B1728" s="4" t="s">
        <v>10946</v>
      </c>
      <c r="C1728" s="3" t="str">
        <f>IFERROR(IF(LEN(VLOOKUP(ReportKeysStatus[[#This Row],[fehlende Schlagworte lt. VLB-Report]],KeysDNB[],1,FALSE)&gt;0),"ja"),"nein")</f>
        <v>ja</v>
      </c>
      <c r="D1728" s="3" t="str">
        <f>IFERROR(VLOOKUP(ReportKeysStatus[[#This Row],[fehlende Schlagworte lt. VLB-Report]],NoKeysAtDNB[],3,FALSE),"")</f>
        <v/>
      </c>
      <c r="E1728" s="3">
        <f>IFERROR(VLOOKUP(ReportKeysStatus[[#This Row],[fehlende Schlagworte lt. VLB-Report]],KeysDNB[],4,FALSE),0)</f>
        <v>3</v>
      </c>
      <c r="F1728" s="3">
        <f>VLOOKUP(ReportKeysStatus[[#This Row],[fehlende Schlagworte lt. VLB-Report]],NoOfKeysVLB[],2,FALSE)</f>
        <v>1</v>
      </c>
      <c r="G1728" s="3">
        <f>ReportKeysStatus[[#This Row],['#KW DNB]]+ReportKeysStatus[[#This Row],['#KW VLB]]</f>
        <v>4</v>
      </c>
    </row>
    <row r="1729" spans="1:7" ht="21" customHeight="1" x14ac:dyDescent="0.25">
      <c r="A1729" s="4" t="s">
        <v>10245</v>
      </c>
      <c r="B1729" s="4" t="s">
        <v>10946</v>
      </c>
      <c r="C1729" s="3" t="str">
        <f>IFERROR(IF(LEN(VLOOKUP(ReportKeysStatus[[#This Row],[fehlende Schlagworte lt. VLB-Report]],KeysDNB[],1,FALSE)&gt;0),"ja"),"nein")</f>
        <v>ja</v>
      </c>
      <c r="D1729" s="3" t="str">
        <f>IFERROR(VLOOKUP(ReportKeysStatus[[#This Row],[fehlende Schlagworte lt. VLB-Report]],NoKeysAtDNB[],3,FALSE),"")</f>
        <v/>
      </c>
      <c r="E1729" s="3">
        <f>IFERROR(VLOOKUP(ReportKeysStatus[[#This Row],[fehlende Schlagworte lt. VLB-Report]],KeysDNB[],4,FALSE),0)</f>
        <v>3</v>
      </c>
      <c r="F1729" s="3">
        <f>VLOOKUP(ReportKeysStatus[[#This Row],[fehlende Schlagworte lt. VLB-Report]],NoOfKeysVLB[],2,FALSE)</f>
        <v>2</v>
      </c>
      <c r="G1729" s="3">
        <f>ReportKeysStatus[[#This Row],['#KW DNB]]+ReportKeysStatus[[#This Row],['#KW VLB]]</f>
        <v>5</v>
      </c>
    </row>
    <row r="1730" spans="1:7" ht="21" customHeight="1" x14ac:dyDescent="0.25">
      <c r="A1730" s="4" t="s">
        <v>10303</v>
      </c>
      <c r="B1730" s="4" t="s">
        <v>10946</v>
      </c>
      <c r="C1730" s="3" t="str">
        <f>IFERROR(IF(LEN(VLOOKUP(ReportKeysStatus[[#This Row],[fehlende Schlagworte lt. VLB-Report]],KeysDNB[],1,FALSE)&gt;0),"ja"),"nein")</f>
        <v>ja</v>
      </c>
      <c r="D1730" s="3" t="str">
        <f>IFERROR(VLOOKUP(ReportKeysStatus[[#This Row],[fehlende Schlagworte lt. VLB-Report]],NoKeysAtDNB[],3,FALSE),"")</f>
        <v/>
      </c>
      <c r="E1730" s="3">
        <f>IFERROR(VLOOKUP(ReportKeysStatus[[#This Row],[fehlende Schlagworte lt. VLB-Report]],KeysDNB[],4,FALSE),0)</f>
        <v>4</v>
      </c>
      <c r="F1730" s="3">
        <f>VLOOKUP(ReportKeysStatus[[#This Row],[fehlende Schlagworte lt. VLB-Report]],NoOfKeysVLB[],2,FALSE)</f>
        <v>2</v>
      </c>
      <c r="G1730" s="3">
        <f>ReportKeysStatus[[#This Row],['#KW DNB]]+ReportKeysStatus[[#This Row],['#KW VLB]]</f>
        <v>6</v>
      </c>
    </row>
    <row r="1731" spans="1:7" ht="21" customHeight="1" x14ac:dyDescent="0.25">
      <c r="A1731" s="4" t="s">
        <v>10351</v>
      </c>
      <c r="B1731" s="4" t="s">
        <v>10946</v>
      </c>
      <c r="C1731" s="3" t="str">
        <f>IFERROR(IF(LEN(VLOOKUP(ReportKeysStatus[[#This Row],[fehlende Schlagworte lt. VLB-Report]],KeysDNB[],1,FALSE)&gt;0),"ja"),"nein")</f>
        <v>nein</v>
      </c>
      <c r="D1731" s="3" t="str">
        <f>IFERROR(VLOOKUP(ReportKeysStatus[[#This Row],[fehlende Schlagworte lt. VLB-Report]],NoKeysAtDNB[],3,FALSE),"")</f>
        <v>00_ISBN nicht bei DNB vorhanden</v>
      </c>
      <c r="E1731" s="3">
        <f>IFERROR(VLOOKUP(ReportKeysStatus[[#This Row],[fehlende Schlagworte lt. VLB-Report]],KeysDNB[],4,FALSE),0)</f>
        <v>0</v>
      </c>
      <c r="F1731" s="3">
        <f>VLOOKUP(ReportKeysStatus[[#This Row],[fehlende Schlagworte lt. VLB-Report]],NoOfKeysVLB[],2,FALSE)</f>
        <v>0</v>
      </c>
      <c r="G1731" s="3">
        <f>ReportKeysStatus[[#This Row],['#KW DNB]]+ReportKeysStatus[[#This Row],['#KW VLB]]</f>
        <v>0</v>
      </c>
    </row>
    <row r="1732" spans="1:7" ht="21" customHeight="1" x14ac:dyDescent="0.25">
      <c r="A1732" s="4" t="s">
        <v>10528</v>
      </c>
      <c r="B1732" s="4" t="s">
        <v>10946</v>
      </c>
      <c r="C1732" s="3" t="str">
        <f>IFERROR(IF(LEN(VLOOKUP(ReportKeysStatus[[#This Row],[fehlende Schlagworte lt. VLB-Report]],KeysDNB[],1,FALSE)&gt;0),"ja"),"nein")</f>
        <v>ja</v>
      </c>
      <c r="D1732" s="3" t="str">
        <f>IFERROR(VLOOKUP(ReportKeysStatus[[#This Row],[fehlende Schlagworte lt. VLB-Report]],NoKeysAtDNB[],3,FALSE),"")</f>
        <v/>
      </c>
      <c r="E1732" s="3">
        <f>IFERROR(VLOOKUP(ReportKeysStatus[[#This Row],[fehlende Schlagworte lt. VLB-Report]],KeysDNB[],4,FALSE),0)</f>
        <v>5</v>
      </c>
      <c r="F1732" s="3">
        <f>VLOOKUP(ReportKeysStatus[[#This Row],[fehlende Schlagworte lt. VLB-Report]],NoOfKeysVLB[],2,FALSE)</f>
        <v>2</v>
      </c>
      <c r="G1732" s="3">
        <f>ReportKeysStatus[[#This Row],['#KW DNB]]+ReportKeysStatus[[#This Row],['#KW VLB]]</f>
        <v>7</v>
      </c>
    </row>
    <row r="1733" spans="1:7" ht="21" customHeight="1" x14ac:dyDescent="0.25">
      <c r="A1733" s="4" t="s">
        <v>10172</v>
      </c>
      <c r="B1733" s="4" t="s">
        <v>10946</v>
      </c>
      <c r="C1733" s="3" t="str">
        <f>IFERROR(IF(LEN(VLOOKUP(ReportKeysStatus[[#This Row],[fehlende Schlagworte lt. VLB-Report]],KeysDNB[],1,FALSE)&gt;0),"ja"),"nein")</f>
        <v>ja</v>
      </c>
      <c r="D1733" s="3" t="str">
        <f>IFERROR(VLOOKUP(ReportKeysStatus[[#This Row],[fehlende Schlagworte lt. VLB-Report]],NoKeysAtDNB[],3,FALSE),"")</f>
        <v/>
      </c>
      <c r="E1733" s="3">
        <f>IFERROR(VLOOKUP(ReportKeysStatus[[#This Row],[fehlende Schlagworte lt. VLB-Report]],KeysDNB[],4,FALSE),0)</f>
        <v>5</v>
      </c>
      <c r="F1733" s="3">
        <f>VLOOKUP(ReportKeysStatus[[#This Row],[fehlende Schlagworte lt. VLB-Report]],NoOfKeysVLB[],2,FALSE)</f>
        <v>1</v>
      </c>
      <c r="G1733" s="3">
        <f>ReportKeysStatus[[#This Row],['#KW DNB]]+ReportKeysStatus[[#This Row],['#KW VLB]]</f>
        <v>6</v>
      </c>
    </row>
    <row r="1734" spans="1:7" ht="21" customHeight="1" x14ac:dyDescent="0.25">
      <c r="A1734" s="4" t="s">
        <v>10355</v>
      </c>
      <c r="B1734" s="4" t="s">
        <v>10946</v>
      </c>
      <c r="C1734" s="3" t="str">
        <f>IFERROR(IF(LEN(VLOOKUP(ReportKeysStatus[[#This Row],[fehlende Schlagworte lt. VLB-Report]],KeysDNB[],1,FALSE)&gt;0),"ja"),"nein")</f>
        <v>ja</v>
      </c>
      <c r="D1734" s="3" t="str">
        <f>IFERROR(VLOOKUP(ReportKeysStatus[[#This Row],[fehlende Schlagworte lt. VLB-Report]],NoKeysAtDNB[],3,FALSE),"")</f>
        <v/>
      </c>
      <c r="E1734" s="3">
        <f>IFERROR(VLOOKUP(ReportKeysStatus[[#This Row],[fehlende Schlagworte lt. VLB-Report]],KeysDNB[],4,FALSE),0)</f>
        <v>7</v>
      </c>
      <c r="F1734" s="3">
        <f>VLOOKUP(ReportKeysStatus[[#This Row],[fehlende Schlagworte lt. VLB-Report]],NoOfKeysVLB[],2,FALSE)</f>
        <v>2</v>
      </c>
      <c r="G1734" s="3">
        <f>ReportKeysStatus[[#This Row],['#KW DNB]]+ReportKeysStatus[[#This Row],['#KW VLB]]</f>
        <v>9</v>
      </c>
    </row>
    <row r="1735" spans="1:7" ht="21" customHeight="1" x14ac:dyDescent="0.25">
      <c r="A1735" s="4" t="s">
        <v>10425</v>
      </c>
      <c r="B1735" s="4" t="s">
        <v>10946</v>
      </c>
      <c r="C1735" s="3" t="str">
        <f>IFERROR(IF(LEN(VLOOKUP(ReportKeysStatus[[#This Row],[fehlende Schlagworte lt. VLB-Report]],KeysDNB[],1,FALSE)&gt;0),"ja"),"nein")</f>
        <v>ja</v>
      </c>
      <c r="D1735" s="3" t="str">
        <f>IFERROR(VLOOKUP(ReportKeysStatus[[#This Row],[fehlende Schlagworte lt. VLB-Report]],NoKeysAtDNB[],3,FALSE),"")</f>
        <v/>
      </c>
      <c r="E1735" s="3">
        <f>IFERROR(VLOOKUP(ReportKeysStatus[[#This Row],[fehlende Schlagworte lt. VLB-Report]],KeysDNB[],4,FALSE),0)</f>
        <v>4</v>
      </c>
      <c r="F1735" s="3">
        <f>VLOOKUP(ReportKeysStatus[[#This Row],[fehlende Schlagworte lt. VLB-Report]],NoOfKeysVLB[],2,FALSE)</f>
        <v>2</v>
      </c>
      <c r="G1735" s="3">
        <f>ReportKeysStatus[[#This Row],['#KW DNB]]+ReportKeysStatus[[#This Row],['#KW VLB]]</f>
        <v>6</v>
      </c>
    </row>
    <row r="1736" spans="1:7" ht="21" customHeight="1" x14ac:dyDescent="0.25">
      <c r="A1736" s="4" t="s">
        <v>10473</v>
      </c>
      <c r="B1736" s="4" t="s">
        <v>10946</v>
      </c>
      <c r="C1736" s="3" t="str">
        <f>IFERROR(IF(LEN(VLOOKUP(ReportKeysStatus[[#This Row],[fehlende Schlagworte lt. VLB-Report]],KeysDNB[],1,FALSE)&gt;0),"ja"),"nein")</f>
        <v>ja</v>
      </c>
      <c r="D1736" s="3" t="str">
        <f>IFERROR(VLOOKUP(ReportKeysStatus[[#This Row],[fehlende Schlagworte lt. VLB-Report]],NoKeysAtDNB[],3,FALSE),"")</f>
        <v/>
      </c>
      <c r="E1736" s="3">
        <f>IFERROR(VLOOKUP(ReportKeysStatus[[#This Row],[fehlende Schlagworte lt. VLB-Report]],KeysDNB[],4,FALSE),0)</f>
        <v>3</v>
      </c>
      <c r="F1736" s="3">
        <f>VLOOKUP(ReportKeysStatus[[#This Row],[fehlende Schlagworte lt. VLB-Report]],NoOfKeysVLB[],2,FALSE)</f>
        <v>2</v>
      </c>
      <c r="G1736" s="3">
        <f>ReportKeysStatus[[#This Row],['#KW DNB]]+ReportKeysStatus[[#This Row],['#KW VLB]]</f>
        <v>5</v>
      </c>
    </row>
    <row r="1737" spans="1:7" ht="21" customHeight="1" x14ac:dyDescent="0.25">
      <c r="A1737" s="4" t="s">
        <v>10183</v>
      </c>
      <c r="B1737" s="4" t="s">
        <v>10946</v>
      </c>
      <c r="C1737" s="3" t="str">
        <f>IFERROR(IF(LEN(VLOOKUP(ReportKeysStatus[[#This Row],[fehlende Schlagworte lt. VLB-Report]],KeysDNB[],1,FALSE)&gt;0),"ja"),"nein")</f>
        <v>ja</v>
      </c>
      <c r="D1737" s="3" t="str">
        <f>IFERROR(VLOOKUP(ReportKeysStatus[[#This Row],[fehlende Schlagworte lt. VLB-Report]],NoKeysAtDNB[],3,FALSE),"")</f>
        <v/>
      </c>
      <c r="E1737" s="3">
        <f>IFERROR(VLOOKUP(ReportKeysStatus[[#This Row],[fehlende Schlagworte lt. VLB-Report]],KeysDNB[],4,FALSE),0)</f>
        <v>4</v>
      </c>
      <c r="F1737" s="3">
        <f>VLOOKUP(ReportKeysStatus[[#This Row],[fehlende Schlagworte lt. VLB-Report]],NoOfKeysVLB[],2,FALSE)</f>
        <v>2</v>
      </c>
      <c r="G1737" s="3">
        <f>ReportKeysStatus[[#This Row],['#KW DNB]]+ReportKeysStatus[[#This Row],['#KW VLB]]</f>
        <v>6</v>
      </c>
    </row>
    <row r="1738" spans="1:7" ht="21" customHeight="1" x14ac:dyDescent="0.25">
      <c r="A1738" s="4" t="s">
        <v>10588</v>
      </c>
      <c r="B1738" s="4" t="s">
        <v>10946</v>
      </c>
      <c r="C1738" s="3" t="str">
        <f>IFERROR(IF(LEN(VLOOKUP(ReportKeysStatus[[#This Row],[fehlende Schlagworte lt. VLB-Report]],KeysDNB[],1,FALSE)&gt;0),"ja"),"nein")</f>
        <v>ja</v>
      </c>
      <c r="D1738" s="3" t="str">
        <f>IFERROR(VLOOKUP(ReportKeysStatus[[#This Row],[fehlende Schlagworte lt. VLB-Report]],NoKeysAtDNB[],3,FALSE),"")</f>
        <v/>
      </c>
      <c r="E1738" s="3">
        <f>IFERROR(VLOOKUP(ReportKeysStatus[[#This Row],[fehlende Schlagworte lt. VLB-Report]],KeysDNB[],4,FALSE),0)</f>
        <v>4</v>
      </c>
      <c r="F1738" s="3">
        <f>VLOOKUP(ReportKeysStatus[[#This Row],[fehlende Schlagworte lt. VLB-Report]],NoOfKeysVLB[],2,FALSE)</f>
        <v>2</v>
      </c>
      <c r="G1738" s="3">
        <f>ReportKeysStatus[[#This Row],['#KW DNB]]+ReportKeysStatus[[#This Row],['#KW VLB]]</f>
        <v>6</v>
      </c>
    </row>
    <row r="1739" spans="1:7" ht="21" customHeight="1" x14ac:dyDescent="0.25">
      <c r="A1739" s="4" t="s">
        <v>10250</v>
      </c>
      <c r="B1739" s="4" t="s">
        <v>10946</v>
      </c>
      <c r="C1739" s="3" t="str">
        <f>IFERROR(IF(LEN(VLOOKUP(ReportKeysStatus[[#This Row],[fehlende Schlagworte lt. VLB-Report]],KeysDNB[],1,FALSE)&gt;0),"ja"),"nein")</f>
        <v>ja</v>
      </c>
      <c r="D1739" s="3" t="str">
        <f>IFERROR(VLOOKUP(ReportKeysStatus[[#This Row],[fehlende Schlagworte lt. VLB-Report]],NoKeysAtDNB[],3,FALSE),"")</f>
        <v/>
      </c>
      <c r="E1739" s="3">
        <f>IFERROR(VLOOKUP(ReportKeysStatus[[#This Row],[fehlende Schlagworte lt. VLB-Report]],KeysDNB[],4,FALSE),0)</f>
        <v>3</v>
      </c>
      <c r="F1739" s="3">
        <f>VLOOKUP(ReportKeysStatus[[#This Row],[fehlende Schlagworte lt. VLB-Report]],NoOfKeysVLB[],2,FALSE)</f>
        <v>2</v>
      </c>
      <c r="G1739" s="3">
        <f>ReportKeysStatus[[#This Row],['#KW DNB]]+ReportKeysStatus[[#This Row],['#KW VLB]]</f>
        <v>5</v>
      </c>
    </row>
    <row r="1740" spans="1:7" ht="21" customHeight="1" x14ac:dyDescent="0.25">
      <c r="A1740" s="4" t="s">
        <v>10525</v>
      </c>
      <c r="B1740" s="4" t="s">
        <v>10946</v>
      </c>
      <c r="C1740" s="3" t="str">
        <f>IFERROR(IF(LEN(VLOOKUP(ReportKeysStatus[[#This Row],[fehlende Schlagworte lt. VLB-Report]],KeysDNB[],1,FALSE)&gt;0),"ja"),"nein")</f>
        <v>ja</v>
      </c>
      <c r="D1740" s="3" t="str">
        <f>IFERROR(VLOOKUP(ReportKeysStatus[[#This Row],[fehlende Schlagworte lt. VLB-Report]],NoKeysAtDNB[],3,FALSE),"")</f>
        <v/>
      </c>
      <c r="E1740" s="3">
        <f>IFERROR(VLOOKUP(ReportKeysStatus[[#This Row],[fehlende Schlagworte lt. VLB-Report]],KeysDNB[],4,FALSE),0)</f>
        <v>4</v>
      </c>
      <c r="F1740" s="3">
        <f>VLOOKUP(ReportKeysStatus[[#This Row],[fehlende Schlagworte lt. VLB-Report]],NoOfKeysVLB[],2,FALSE)</f>
        <v>2</v>
      </c>
      <c r="G1740" s="3">
        <f>ReportKeysStatus[[#This Row],['#KW DNB]]+ReportKeysStatus[[#This Row],['#KW VLB]]</f>
        <v>6</v>
      </c>
    </row>
    <row r="1741" spans="1:7" ht="21" customHeight="1" x14ac:dyDescent="0.25">
      <c r="A1741" s="4" t="s">
        <v>10447</v>
      </c>
      <c r="B1741" s="4" t="s">
        <v>10946</v>
      </c>
      <c r="C1741" s="3" t="str">
        <f>IFERROR(IF(LEN(VLOOKUP(ReportKeysStatus[[#This Row],[fehlende Schlagworte lt. VLB-Report]],KeysDNB[],1,FALSE)&gt;0),"ja"),"nein")</f>
        <v>ja</v>
      </c>
      <c r="D1741" s="3" t="str">
        <f>IFERROR(VLOOKUP(ReportKeysStatus[[#This Row],[fehlende Schlagworte lt. VLB-Report]],NoKeysAtDNB[],3,FALSE),"")</f>
        <v/>
      </c>
      <c r="E1741" s="3">
        <f>IFERROR(VLOOKUP(ReportKeysStatus[[#This Row],[fehlende Schlagworte lt. VLB-Report]],KeysDNB[],4,FALSE),0)</f>
        <v>3</v>
      </c>
      <c r="F1741" s="3">
        <f>VLOOKUP(ReportKeysStatus[[#This Row],[fehlende Schlagworte lt. VLB-Report]],NoOfKeysVLB[],2,FALSE)</f>
        <v>2</v>
      </c>
      <c r="G1741" s="3">
        <f>ReportKeysStatus[[#This Row],['#KW DNB]]+ReportKeysStatus[[#This Row],['#KW VLB]]</f>
        <v>5</v>
      </c>
    </row>
    <row r="1742" spans="1:7" ht="21" customHeight="1" x14ac:dyDescent="0.25">
      <c r="A1742" s="4" t="s">
        <v>10532</v>
      </c>
      <c r="B1742" s="4" t="s">
        <v>10946</v>
      </c>
      <c r="C1742" s="3" t="str">
        <f>IFERROR(IF(LEN(VLOOKUP(ReportKeysStatus[[#This Row],[fehlende Schlagworte lt. VLB-Report]],KeysDNB[],1,FALSE)&gt;0),"ja"),"nein")</f>
        <v>ja</v>
      </c>
      <c r="D1742" s="3" t="str">
        <f>IFERROR(VLOOKUP(ReportKeysStatus[[#This Row],[fehlende Schlagworte lt. VLB-Report]],NoKeysAtDNB[],3,FALSE),"")</f>
        <v/>
      </c>
      <c r="E1742" s="3">
        <f>IFERROR(VLOOKUP(ReportKeysStatus[[#This Row],[fehlende Schlagworte lt. VLB-Report]],KeysDNB[],4,FALSE),0)</f>
        <v>1</v>
      </c>
      <c r="F1742" s="3">
        <f>VLOOKUP(ReportKeysStatus[[#This Row],[fehlende Schlagworte lt. VLB-Report]],NoOfKeysVLB[],2,FALSE)</f>
        <v>2</v>
      </c>
      <c r="G1742" s="3">
        <f>ReportKeysStatus[[#This Row],['#KW DNB]]+ReportKeysStatus[[#This Row],['#KW VLB]]</f>
        <v>3</v>
      </c>
    </row>
    <row r="1743" spans="1:7" ht="21" customHeight="1" x14ac:dyDescent="0.25">
      <c r="A1743" s="4" t="s">
        <v>10401</v>
      </c>
      <c r="B1743" s="4" t="s">
        <v>10946</v>
      </c>
      <c r="C1743" s="3" t="str">
        <f>IFERROR(IF(LEN(VLOOKUP(ReportKeysStatus[[#This Row],[fehlende Schlagworte lt. VLB-Report]],KeysDNB[],1,FALSE)&gt;0),"ja"),"nein")</f>
        <v>ja</v>
      </c>
      <c r="D1743" s="3" t="str">
        <f>IFERROR(VLOOKUP(ReportKeysStatus[[#This Row],[fehlende Schlagworte lt. VLB-Report]],NoKeysAtDNB[],3,FALSE),"")</f>
        <v/>
      </c>
      <c r="E1743" s="3">
        <f>IFERROR(VLOOKUP(ReportKeysStatus[[#This Row],[fehlende Schlagworte lt. VLB-Report]],KeysDNB[],4,FALSE),0)</f>
        <v>3</v>
      </c>
      <c r="F1743" s="3">
        <f>VLOOKUP(ReportKeysStatus[[#This Row],[fehlende Schlagworte lt. VLB-Report]],NoOfKeysVLB[],2,FALSE)</f>
        <v>1</v>
      </c>
      <c r="G1743" s="3">
        <f>ReportKeysStatus[[#This Row],['#KW DNB]]+ReportKeysStatus[[#This Row],['#KW VLB]]</f>
        <v>4</v>
      </c>
    </row>
    <row r="1744" spans="1:7" ht="21" customHeight="1" x14ac:dyDescent="0.25">
      <c r="A1744" s="4" t="s">
        <v>10499</v>
      </c>
      <c r="B1744" s="4" t="s">
        <v>10946</v>
      </c>
      <c r="C1744" s="3" t="str">
        <f>IFERROR(IF(LEN(VLOOKUP(ReportKeysStatus[[#This Row],[fehlende Schlagworte lt. VLB-Report]],KeysDNB[],1,FALSE)&gt;0),"ja"),"nein")</f>
        <v>ja</v>
      </c>
      <c r="D1744" s="3" t="str">
        <f>IFERROR(VLOOKUP(ReportKeysStatus[[#This Row],[fehlende Schlagworte lt. VLB-Report]],NoKeysAtDNB[],3,FALSE),"")</f>
        <v/>
      </c>
      <c r="E1744" s="3">
        <f>IFERROR(VLOOKUP(ReportKeysStatus[[#This Row],[fehlende Schlagworte lt. VLB-Report]],KeysDNB[],4,FALSE),0)</f>
        <v>1</v>
      </c>
      <c r="F1744" s="3">
        <f>VLOOKUP(ReportKeysStatus[[#This Row],[fehlende Schlagworte lt. VLB-Report]],NoOfKeysVLB[],2,FALSE)</f>
        <v>1</v>
      </c>
      <c r="G1744" s="3">
        <f>ReportKeysStatus[[#This Row],['#KW DNB]]+ReportKeysStatus[[#This Row],['#KW VLB]]</f>
        <v>2</v>
      </c>
    </row>
    <row r="1745" spans="1:7" ht="21" customHeight="1" x14ac:dyDescent="0.25">
      <c r="A1745" s="4" t="s">
        <v>10448</v>
      </c>
      <c r="B1745" s="4" t="s">
        <v>10946</v>
      </c>
      <c r="C1745" s="3" t="str">
        <f>IFERROR(IF(LEN(VLOOKUP(ReportKeysStatus[[#This Row],[fehlende Schlagworte lt. VLB-Report]],KeysDNB[],1,FALSE)&gt;0),"ja"),"nein")</f>
        <v>ja</v>
      </c>
      <c r="D1745" s="3" t="str">
        <f>IFERROR(VLOOKUP(ReportKeysStatus[[#This Row],[fehlende Schlagworte lt. VLB-Report]],NoKeysAtDNB[],3,FALSE),"")</f>
        <v/>
      </c>
      <c r="E1745" s="3">
        <f>IFERROR(VLOOKUP(ReportKeysStatus[[#This Row],[fehlende Schlagworte lt. VLB-Report]],KeysDNB[],4,FALSE),0)</f>
        <v>3</v>
      </c>
      <c r="F1745" s="3">
        <f>VLOOKUP(ReportKeysStatus[[#This Row],[fehlende Schlagworte lt. VLB-Report]],NoOfKeysVLB[],2,FALSE)</f>
        <v>2</v>
      </c>
      <c r="G1745" s="3">
        <f>ReportKeysStatus[[#This Row],['#KW DNB]]+ReportKeysStatus[[#This Row],['#KW VLB]]</f>
        <v>5</v>
      </c>
    </row>
    <row r="1746" spans="1:7" ht="21" customHeight="1" x14ac:dyDescent="0.25">
      <c r="A1746" s="4" t="s">
        <v>10458</v>
      </c>
      <c r="B1746" s="4" t="s">
        <v>10946</v>
      </c>
      <c r="C1746" s="3" t="str">
        <f>IFERROR(IF(LEN(VLOOKUP(ReportKeysStatus[[#This Row],[fehlende Schlagworte lt. VLB-Report]],KeysDNB[],1,FALSE)&gt;0),"ja"),"nein")</f>
        <v>ja</v>
      </c>
      <c r="D1746" s="3" t="str">
        <f>IFERROR(VLOOKUP(ReportKeysStatus[[#This Row],[fehlende Schlagworte lt. VLB-Report]],NoKeysAtDNB[],3,FALSE),"")</f>
        <v/>
      </c>
      <c r="E1746" s="3">
        <f>IFERROR(VLOOKUP(ReportKeysStatus[[#This Row],[fehlende Schlagworte lt. VLB-Report]],KeysDNB[],4,FALSE),0)</f>
        <v>6</v>
      </c>
      <c r="F1746" s="3">
        <f>VLOOKUP(ReportKeysStatus[[#This Row],[fehlende Schlagworte lt. VLB-Report]],NoOfKeysVLB[],2,FALSE)</f>
        <v>2</v>
      </c>
      <c r="G1746" s="3">
        <f>ReportKeysStatus[[#This Row],['#KW DNB]]+ReportKeysStatus[[#This Row],['#KW VLB]]</f>
        <v>8</v>
      </c>
    </row>
    <row r="1747" spans="1:7" ht="21" customHeight="1" x14ac:dyDescent="0.25">
      <c r="A1747" s="4" t="s">
        <v>10297</v>
      </c>
      <c r="B1747" s="4" t="s">
        <v>10946</v>
      </c>
      <c r="C1747" s="3" t="str">
        <f>IFERROR(IF(LEN(VLOOKUP(ReportKeysStatus[[#This Row],[fehlende Schlagworte lt. VLB-Report]],KeysDNB[],1,FALSE)&gt;0),"ja"),"nein")</f>
        <v>ja</v>
      </c>
      <c r="D1747" s="3" t="str">
        <f>IFERROR(VLOOKUP(ReportKeysStatus[[#This Row],[fehlende Schlagworte lt. VLB-Report]],NoKeysAtDNB[],3,FALSE),"")</f>
        <v/>
      </c>
      <c r="E1747" s="3">
        <f>IFERROR(VLOOKUP(ReportKeysStatus[[#This Row],[fehlende Schlagworte lt. VLB-Report]],KeysDNB[],4,FALSE),0)</f>
        <v>7</v>
      </c>
      <c r="F1747" s="3">
        <f>VLOOKUP(ReportKeysStatus[[#This Row],[fehlende Schlagworte lt. VLB-Report]],NoOfKeysVLB[],2,FALSE)</f>
        <v>2</v>
      </c>
      <c r="G1747" s="3">
        <f>ReportKeysStatus[[#This Row],['#KW DNB]]+ReportKeysStatus[[#This Row],['#KW VLB]]</f>
        <v>9</v>
      </c>
    </row>
    <row r="1748" spans="1:7" ht="21" customHeight="1" x14ac:dyDescent="0.25">
      <c r="A1748" s="4" t="s">
        <v>10361</v>
      </c>
      <c r="B1748" s="4" t="s">
        <v>10946</v>
      </c>
      <c r="C1748" s="3" t="str">
        <f>IFERROR(IF(LEN(VLOOKUP(ReportKeysStatus[[#This Row],[fehlende Schlagworte lt. VLB-Report]],KeysDNB[],1,FALSE)&gt;0),"ja"),"nein")</f>
        <v>ja</v>
      </c>
      <c r="D1748" s="3" t="str">
        <f>IFERROR(VLOOKUP(ReportKeysStatus[[#This Row],[fehlende Schlagworte lt. VLB-Report]],NoKeysAtDNB[],3,FALSE),"")</f>
        <v/>
      </c>
      <c r="E1748" s="3">
        <f>IFERROR(VLOOKUP(ReportKeysStatus[[#This Row],[fehlende Schlagworte lt. VLB-Report]],KeysDNB[],4,FALSE),0)</f>
        <v>6</v>
      </c>
      <c r="F1748" s="3">
        <f>VLOOKUP(ReportKeysStatus[[#This Row],[fehlende Schlagworte lt. VLB-Report]],NoOfKeysVLB[],2,FALSE)</f>
        <v>2</v>
      </c>
      <c r="G1748" s="3">
        <f>ReportKeysStatus[[#This Row],['#KW DNB]]+ReportKeysStatus[[#This Row],['#KW VLB]]</f>
        <v>8</v>
      </c>
    </row>
    <row r="1749" spans="1:7" ht="21" customHeight="1" x14ac:dyDescent="0.25">
      <c r="A1749" s="4" t="s">
        <v>10285</v>
      </c>
      <c r="B1749" s="4" t="s">
        <v>10946</v>
      </c>
      <c r="C1749" s="3" t="str">
        <f>IFERROR(IF(LEN(VLOOKUP(ReportKeysStatus[[#This Row],[fehlende Schlagworte lt. VLB-Report]],KeysDNB[],1,FALSE)&gt;0),"ja"),"nein")</f>
        <v>ja</v>
      </c>
      <c r="D1749" s="3" t="str">
        <f>IFERROR(VLOOKUP(ReportKeysStatus[[#This Row],[fehlende Schlagworte lt. VLB-Report]],NoKeysAtDNB[],3,FALSE),"")</f>
        <v/>
      </c>
      <c r="E1749" s="3">
        <f>IFERROR(VLOOKUP(ReportKeysStatus[[#This Row],[fehlende Schlagworte lt. VLB-Report]],KeysDNB[],4,FALSE),0)</f>
        <v>2</v>
      </c>
      <c r="F1749" s="3">
        <f>VLOOKUP(ReportKeysStatus[[#This Row],[fehlende Schlagworte lt. VLB-Report]],NoOfKeysVLB[],2,FALSE)</f>
        <v>2</v>
      </c>
      <c r="G1749" s="3">
        <f>ReportKeysStatus[[#This Row],['#KW DNB]]+ReportKeysStatus[[#This Row],['#KW VLB]]</f>
        <v>4</v>
      </c>
    </row>
    <row r="1750" spans="1:7" ht="21" customHeight="1" x14ac:dyDescent="0.25">
      <c r="A1750" s="4" t="s">
        <v>10467</v>
      </c>
      <c r="B1750" s="4" t="s">
        <v>10946</v>
      </c>
      <c r="C1750" s="3" t="str">
        <f>IFERROR(IF(LEN(VLOOKUP(ReportKeysStatus[[#This Row],[fehlende Schlagworte lt. VLB-Report]],KeysDNB[],1,FALSE)&gt;0),"ja"),"nein")</f>
        <v>ja</v>
      </c>
      <c r="D1750" s="3" t="str">
        <f>IFERROR(VLOOKUP(ReportKeysStatus[[#This Row],[fehlende Schlagworte lt. VLB-Report]],NoKeysAtDNB[],3,FALSE),"")</f>
        <v/>
      </c>
      <c r="E1750" s="3">
        <f>IFERROR(VLOOKUP(ReportKeysStatus[[#This Row],[fehlende Schlagworte lt. VLB-Report]],KeysDNB[],4,FALSE),0)</f>
        <v>5</v>
      </c>
      <c r="F1750" s="3">
        <f>VLOOKUP(ReportKeysStatus[[#This Row],[fehlende Schlagworte lt. VLB-Report]],NoOfKeysVLB[],2,FALSE)</f>
        <v>2</v>
      </c>
      <c r="G1750" s="3">
        <f>ReportKeysStatus[[#This Row],['#KW DNB]]+ReportKeysStatus[[#This Row],['#KW VLB]]</f>
        <v>7</v>
      </c>
    </row>
    <row r="1751" spans="1:7" ht="21" customHeight="1" x14ac:dyDescent="0.25">
      <c r="A1751" s="4" t="s">
        <v>10515</v>
      </c>
      <c r="B1751" s="4" t="s">
        <v>10946</v>
      </c>
      <c r="C1751" s="3" t="str">
        <f>IFERROR(IF(LEN(VLOOKUP(ReportKeysStatus[[#This Row],[fehlende Schlagworte lt. VLB-Report]],KeysDNB[],1,FALSE)&gt;0),"ja"),"nein")</f>
        <v>ja</v>
      </c>
      <c r="D1751" s="3" t="str">
        <f>IFERROR(VLOOKUP(ReportKeysStatus[[#This Row],[fehlende Schlagworte lt. VLB-Report]],NoKeysAtDNB[],3,FALSE),"")</f>
        <v/>
      </c>
      <c r="E1751" s="3">
        <f>IFERROR(VLOOKUP(ReportKeysStatus[[#This Row],[fehlende Schlagworte lt. VLB-Report]],KeysDNB[],4,FALSE),0)</f>
        <v>6</v>
      </c>
      <c r="F1751" s="3">
        <f>VLOOKUP(ReportKeysStatus[[#This Row],[fehlende Schlagworte lt. VLB-Report]],NoOfKeysVLB[],2,FALSE)</f>
        <v>2</v>
      </c>
      <c r="G1751" s="3">
        <f>ReportKeysStatus[[#This Row],['#KW DNB]]+ReportKeysStatus[[#This Row],['#KW VLB]]</f>
        <v>8</v>
      </c>
    </row>
    <row r="1752" spans="1:7" ht="21" customHeight="1" x14ac:dyDescent="0.25">
      <c r="A1752" s="4" t="s">
        <v>10564</v>
      </c>
      <c r="B1752" s="4" t="s">
        <v>10946</v>
      </c>
      <c r="C1752" s="3" t="str">
        <f>IFERROR(IF(LEN(VLOOKUP(ReportKeysStatus[[#This Row],[fehlende Schlagworte lt. VLB-Report]],KeysDNB[],1,FALSE)&gt;0),"ja"),"nein")</f>
        <v>ja</v>
      </c>
      <c r="D1752" s="3" t="str">
        <f>IFERROR(VLOOKUP(ReportKeysStatus[[#This Row],[fehlende Schlagworte lt. VLB-Report]],NoKeysAtDNB[],3,FALSE),"")</f>
        <v/>
      </c>
      <c r="E1752" s="3">
        <f>IFERROR(VLOOKUP(ReportKeysStatus[[#This Row],[fehlende Schlagworte lt. VLB-Report]],KeysDNB[],4,FALSE),0)</f>
        <v>1</v>
      </c>
      <c r="F1752" s="3">
        <f>VLOOKUP(ReportKeysStatus[[#This Row],[fehlende Schlagworte lt. VLB-Report]],NoOfKeysVLB[],2,FALSE)</f>
        <v>1</v>
      </c>
      <c r="G1752" s="3">
        <f>ReportKeysStatus[[#This Row],['#KW DNB]]+ReportKeysStatus[[#This Row],['#KW VLB]]</f>
        <v>2</v>
      </c>
    </row>
    <row r="1753" spans="1:7" ht="21" customHeight="1" x14ac:dyDescent="0.25">
      <c r="A1753" s="4" t="s">
        <v>10570</v>
      </c>
      <c r="B1753" s="4" t="s">
        <v>10946</v>
      </c>
      <c r="C1753" s="3" t="str">
        <f>IFERROR(IF(LEN(VLOOKUP(ReportKeysStatus[[#This Row],[fehlende Schlagworte lt. VLB-Report]],KeysDNB[],1,FALSE)&gt;0),"ja"),"nein")</f>
        <v>ja</v>
      </c>
      <c r="D1753" s="3" t="str">
        <f>IFERROR(VLOOKUP(ReportKeysStatus[[#This Row],[fehlende Schlagworte lt. VLB-Report]],NoKeysAtDNB[],3,FALSE),"")</f>
        <v/>
      </c>
      <c r="E1753" s="3">
        <f>IFERROR(VLOOKUP(ReportKeysStatus[[#This Row],[fehlende Schlagworte lt. VLB-Report]],KeysDNB[],4,FALSE),0)</f>
        <v>5</v>
      </c>
      <c r="F1753" s="3">
        <f>VLOOKUP(ReportKeysStatus[[#This Row],[fehlende Schlagworte lt. VLB-Report]],NoOfKeysVLB[],2,FALSE)</f>
        <v>1</v>
      </c>
      <c r="G1753" s="3">
        <f>ReportKeysStatus[[#This Row],['#KW DNB]]+ReportKeysStatus[[#This Row],['#KW VLB]]</f>
        <v>6</v>
      </c>
    </row>
    <row r="1754" spans="1:7" ht="21" customHeight="1" x14ac:dyDescent="0.25">
      <c r="A1754" s="4" t="s">
        <v>10238</v>
      </c>
      <c r="B1754" s="4" t="s">
        <v>10946</v>
      </c>
      <c r="C1754" s="3" t="str">
        <f>IFERROR(IF(LEN(VLOOKUP(ReportKeysStatus[[#This Row],[fehlende Schlagworte lt. VLB-Report]],KeysDNB[],1,FALSE)&gt;0),"ja"),"nein")</f>
        <v>ja</v>
      </c>
      <c r="D1754" s="3" t="str">
        <f>IFERROR(VLOOKUP(ReportKeysStatus[[#This Row],[fehlende Schlagworte lt. VLB-Report]],NoKeysAtDNB[],3,FALSE),"")</f>
        <v/>
      </c>
      <c r="E1754" s="3">
        <f>IFERROR(VLOOKUP(ReportKeysStatus[[#This Row],[fehlende Schlagworte lt. VLB-Report]],KeysDNB[],4,FALSE),0)</f>
        <v>9</v>
      </c>
      <c r="F1754" s="3">
        <f>VLOOKUP(ReportKeysStatus[[#This Row],[fehlende Schlagworte lt. VLB-Report]],NoOfKeysVLB[],2,FALSE)</f>
        <v>1</v>
      </c>
      <c r="G1754" s="3">
        <f>ReportKeysStatus[[#This Row],['#KW DNB]]+ReportKeysStatus[[#This Row],['#KW VLB]]</f>
        <v>10</v>
      </c>
    </row>
    <row r="1755" spans="1:7" ht="21" customHeight="1" x14ac:dyDescent="0.25">
      <c r="A1755" s="4" t="s">
        <v>10407</v>
      </c>
      <c r="B1755" s="4" t="s">
        <v>10946</v>
      </c>
      <c r="C1755" s="3" t="str">
        <f>IFERROR(IF(LEN(VLOOKUP(ReportKeysStatus[[#This Row],[fehlende Schlagworte lt. VLB-Report]],KeysDNB[],1,FALSE)&gt;0),"ja"),"nein")</f>
        <v>ja</v>
      </c>
      <c r="D1755" s="3" t="str">
        <f>IFERROR(VLOOKUP(ReportKeysStatus[[#This Row],[fehlende Schlagworte lt. VLB-Report]],NoKeysAtDNB[],3,FALSE),"")</f>
        <v/>
      </c>
      <c r="E1755" s="3">
        <f>IFERROR(VLOOKUP(ReportKeysStatus[[#This Row],[fehlende Schlagworte lt. VLB-Report]],KeysDNB[],4,FALSE),0)</f>
        <v>4</v>
      </c>
      <c r="F1755" s="3">
        <f>VLOOKUP(ReportKeysStatus[[#This Row],[fehlende Schlagworte lt. VLB-Report]],NoOfKeysVLB[],2,FALSE)</f>
        <v>1</v>
      </c>
      <c r="G1755" s="3">
        <f>ReportKeysStatus[[#This Row],['#KW DNB]]+ReportKeysStatus[[#This Row],['#KW VLB]]</f>
        <v>5</v>
      </c>
    </row>
    <row r="1756" spans="1:7" ht="21" customHeight="1" x14ac:dyDescent="0.25">
      <c r="A1756" s="4" t="s">
        <v>10194</v>
      </c>
      <c r="B1756" s="4" t="s">
        <v>10946</v>
      </c>
      <c r="C1756" s="3" t="str">
        <f>IFERROR(IF(LEN(VLOOKUP(ReportKeysStatus[[#This Row],[fehlende Schlagworte lt. VLB-Report]],KeysDNB[],1,FALSE)&gt;0),"ja"),"nein")</f>
        <v>ja</v>
      </c>
      <c r="D1756" s="3" t="str">
        <f>IFERROR(VLOOKUP(ReportKeysStatus[[#This Row],[fehlende Schlagworte lt. VLB-Report]],NoKeysAtDNB[],3,FALSE),"")</f>
        <v/>
      </c>
      <c r="E1756" s="3">
        <f>IFERROR(VLOOKUP(ReportKeysStatus[[#This Row],[fehlende Schlagworte lt. VLB-Report]],KeysDNB[],4,FALSE),0)</f>
        <v>2</v>
      </c>
      <c r="F1756" s="3">
        <f>VLOOKUP(ReportKeysStatus[[#This Row],[fehlende Schlagworte lt. VLB-Report]],NoOfKeysVLB[],2,FALSE)</f>
        <v>2</v>
      </c>
      <c r="G1756" s="3">
        <f>ReportKeysStatus[[#This Row],['#KW DNB]]+ReportKeysStatus[[#This Row],['#KW VLB]]</f>
        <v>4</v>
      </c>
    </row>
    <row r="1757" spans="1:7" ht="21" customHeight="1" x14ac:dyDescent="0.25">
      <c r="A1757" s="4" t="s">
        <v>10399</v>
      </c>
      <c r="B1757" s="4" t="s">
        <v>10946</v>
      </c>
      <c r="C1757" s="3" t="str">
        <f>IFERROR(IF(LEN(VLOOKUP(ReportKeysStatus[[#This Row],[fehlende Schlagworte lt. VLB-Report]],KeysDNB[],1,FALSE)&gt;0),"ja"),"nein")</f>
        <v>ja</v>
      </c>
      <c r="D1757" s="3" t="str">
        <f>IFERROR(VLOOKUP(ReportKeysStatus[[#This Row],[fehlende Schlagworte lt. VLB-Report]],NoKeysAtDNB[],3,FALSE),"")</f>
        <v/>
      </c>
      <c r="E1757" s="3">
        <f>IFERROR(VLOOKUP(ReportKeysStatus[[#This Row],[fehlende Schlagworte lt. VLB-Report]],KeysDNB[],4,FALSE),0)</f>
        <v>2</v>
      </c>
      <c r="F1757" s="3">
        <f>VLOOKUP(ReportKeysStatus[[#This Row],[fehlende Schlagworte lt. VLB-Report]],NoOfKeysVLB[],2,FALSE)</f>
        <v>1</v>
      </c>
      <c r="G1757" s="3">
        <f>ReportKeysStatus[[#This Row],['#KW DNB]]+ReportKeysStatus[[#This Row],['#KW VLB]]</f>
        <v>3</v>
      </c>
    </row>
    <row r="1758" spans="1:7" ht="21" customHeight="1" x14ac:dyDescent="0.25">
      <c r="A1758" s="4" t="s">
        <v>10534</v>
      </c>
      <c r="B1758" s="4" t="s">
        <v>10946</v>
      </c>
      <c r="C1758" s="3" t="str">
        <f>IFERROR(IF(LEN(VLOOKUP(ReportKeysStatus[[#This Row],[fehlende Schlagworte lt. VLB-Report]],KeysDNB[],1,FALSE)&gt;0),"ja"),"nein")</f>
        <v>ja</v>
      </c>
      <c r="D1758" s="3" t="str">
        <f>IFERROR(VLOOKUP(ReportKeysStatus[[#This Row],[fehlende Schlagworte lt. VLB-Report]],NoKeysAtDNB[],3,FALSE),"")</f>
        <v/>
      </c>
      <c r="E1758" s="3">
        <f>IFERROR(VLOOKUP(ReportKeysStatus[[#This Row],[fehlende Schlagworte lt. VLB-Report]],KeysDNB[],4,FALSE),0)</f>
        <v>4</v>
      </c>
      <c r="F1758" s="3">
        <f>VLOOKUP(ReportKeysStatus[[#This Row],[fehlende Schlagworte lt. VLB-Report]],NoOfKeysVLB[],2,FALSE)</f>
        <v>2</v>
      </c>
      <c r="G1758" s="3">
        <f>ReportKeysStatus[[#This Row],['#KW DNB]]+ReportKeysStatus[[#This Row],['#KW VLB]]</f>
        <v>6</v>
      </c>
    </row>
    <row r="1759" spans="1:7" ht="21" customHeight="1" x14ac:dyDescent="0.25">
      <c r="A1759" s="4" t="s">
        <v>10368</v>
      </c>
      <c r="B1759" s="4" t="s">
        <v>10946</v>
      </c>
      <c r="C1759" s="3" t="str">
        <f>IFERROR(IF(LEN(VLOOKUP(ReportKeysStatus[[#This Row],[fehlende Schlagworte lt. VLB-Report]],KeysDNB[],1,FALSE)&gt;0),"ja"),"nein")</f>
        <v>ja</v>
      </c>
      <c r="D1759" s="3" t="str">
        <f>IFERROR(VLOOKUP(ReportKeysStatus[[#This Row],[fehlende Schlagworte lt. VLB-Report]],NoKeysAtDNB[],3,FALSE),"")</f>
        <v/>
      </c>
      <c r="E1759" s="3">
        <f>IFERROR(VLOOKUP(ReportKeysStatus[[#This Row],[fehlende Schlagworte lt. VLB-Report]],KeysDNB[],4,FALSE),0)</f>
        <v>3</v>
      </c>
      <c r="F1759" s="3">
        <f>VLOOKUP(ReportKeysStatus[[#This Row],[fehlende Schlagworte lt. VLB-Report]],NoOfKeysVLB[],2,FALSE)</f>
        <v>1</v>
      </c>
      <c r="G1759" s="3">
        <f>ReportKeysStatus[[#This Row],['#KW DNB]]+ReportKeysStatus[[#This Row],['#KW VLB]]</f>
        <v>4</v>
      </c>
    </row>
    <row r="1760" spans="1:7" ht="21" customHeight="1" x14ac:dyDescent="0.25">
      <c r="A1760" s="4" t="s">
        <v>10200</v>
      </c>
      <c r="B1760" s="4" t="s">
        <v>10946</v>
      </c>
      <c r="C1760" s="3" t="str">
        <f>IFERROR(IF(LEN(VLOOKUP(ReportKeysStatus[[#This Row],[fehlende Schlagworte lt. VLB-Report]],KeysDNB[],1,FALSE)&gt;0),"ja"),"nein")</f>
        <v>nein</v>
      </c>
      <c r="D1760" s="3" t="str">
        <f>IFERROR(VLOOKUP(ReportKeysStatus[[#This Row],[fehlende Schlagworte lt. VLB-Report]],NoKeysAtDNB[],3,FALSE),"")</f>
        <v>00_keine Schlagworte bei DNB vorhanden</v>
      </c>
      <c r="E1760" s="3">
        <f>IFERROR(VLOOKUP(ReportKeysStatus[[#This Row],[fehlende Schlagworte lt. VLB-Report]],KeysDNB[],4,FALSE),0)</f>
        <v>0</v>
      </c>
      <c r="F1760" s="3">
        <f>VLOOKUP(ReportKeysStatus[[#This Row],[fehlende Schlagworte lt. VLB-Report]],NoOfKeysVLB[],2,FALSE)</f>
        <v>1</v>
      </c>
      <c r="G1760" s="3">
        <f>ReportKeysStatus[[#This Row],['#KW DNB]]+ReportKeysStatus[[#This Row],['#KW VLB]]</f>
        <v>1</v>
      </c>
    </row>
    <row r="1761" spans="1:7" ht="21" customHeight="1" x14ac:dyDescent="0.25">
      <c r="A1761" s="4" t="s">
        <v>10452</v>
      </c>
      <c r="B1761" s="4" t="s">
        <v>10946</v>
      </c>
      <c r="C1761" s="3" t="str">
        <f>IFERROR(IF(LEN(VLOOKUP(ReportKeysStatus[[#This Row],[fehlende Schlagworte lt. VLB-Report]],KeysDNB[],1,FALSE)&gt;0),"ja"),"nein")</f>
        <v>nein</v>
      </c>
      <c r="D1761" s="3" t="str">
        <f>IFERROR(VLOOKUP(ReportKeysStatus[[#This Row],[fehlende Schlagworte lt. VLB-Report]],NoKeysAtDNB[],3,FALSE),"")</f>
        <v>00_keine Schlagworte bei DNB vorhanden</v>
      </c>
      <c r="E1761" s="3">
        <f>IFERROR(VLOOKUP(ReportKeysStatus[[#This Row],[fehlende Schlagworte lt. VLB-Report]],KeysDNB[],4,FALSE),0)</f>
        <v>0</v>
      </c>
      <c r="F1761" s="3">
        <f>VLOOKUP(ReportKeysStatus[[#This Row],[fehlende Schlagworte lt. VLB-Report]],NoOfKeysVLB[],2,FALSE)</f>
        <v>1</v>
      </c>
      <c r="G1761" s="3">
        <f>ReportKeysStatus[[#This Row],['#KW DNB]]+ReportKeysStatus[[#This Row],['#KW VLB]]</f>
        <v>1</v>
      </c>
    </row>
    <row r="1762" spans="1:7" ht="21" customHeight="1" x14ac:dyDescent="0.25">
      <c r="A1762" s="4" t="s">
        <v>10543</v>
      </c>
      <c r="B1762" s="4" t="s">
        <v>10946</v>
      </c>
      <c r="C1762" s="3" t="str">
        <f>IFERROR(IF(LEN(VLOOKUP(ReportKeysStatus[[#This Row],[fehlende Schlagworte lt. VLB-Report]],KeysDNB[],1,FALSE)&gt;0),"ja"),"nein")</f>
        <v>ja</v>
      </c>
      <c r="D1762" s="3" t="str">
        <f>IFERROR(VLOOKUP(ReportKeysStatus[[#This Row],[fehlende Schlagworte lt. VLB-Report]],NoKeysAtDNB[],3,FALSE),"")</f>
        <v/>
      </c>
      <c r="E1762" s="3">
        <f>IFERROR(VLOOKUP(ReportKeysStatus[[#This Row],[fehlende Schlagworte lt. VLB-Report]],KeysDNB[],4,FALSE),0)</f>
        <v>3</v>
      </c>
      <c r="F1762" s="3">
        <f>VLOOKUP(ReportKeysStatus[[#This Row],[fehlende Schlagworte lt. VLB-Report]],NoOfKeysVLB[],2,FALSE)</f>
        <v>2</v>
      </c>
      <c r="G1762" s="3">
        <f>ReportKeysStatus[[#This Row],['#KW DNB]]+ReportKeysStatus[[#This Row],['#KW VLB]]</f>
        <v>5</v>
      </c>
    </row>
    <row r="1763" spans="1:7" ht="21" customHeight="1" x14ac:dyDescent="0.25">
      <c r="A1763" s="4" t="s">
        <v>10377</v>
      </c>
      <c r="B1763" s="4" t="s">
        <v>10946</v>
      </c>
      <c r="C1763" s="3" t="str">
        <f>IFERROR(IF(LEN(VLOOKUP(ReportKeysStatus[[#This Row],[fehlende Schlagworte lt. VLB-Report]],KeysDNB[],1,FALSE)&gt;0),"ja"),"nein")</f>
        <v>ja</v>
      </c>
      <c r="D1763" s="3" t="str">
        <f>IFERROR(VLOOKUP(ReportKeysStatus[[#This Row],[fehlende Schlagworte lt. VLB-Report]],NoKeysAtDNB[],3,FALSE),"")</f>
        <v/>
      </c>
      <c r="E1763" s="3">
        <f>IFERROR(VLOOKUP(ReportKeysStatus[[#This Row],[fehlende Schlagworte lt. VLB-Report]],KeysDNB[],4,FALSE),0)</f>
        <v>10</v>
      </c>
      <c r="F1763" s="3">
        <f>VLOOKUP(ReportKeysStatus[[#This Row],[fehlende Schlagworte lt. VLB-Report]],NoOfKeysVLB[],2,FALSE)</f>
        <v>2</v>
      </c>
      <c r="G1763" s="3">
        <f>ReportKeysStatus[[#This Row],['#KW DNB]]+ReportKeysStatus[[#This Row],['#KW VLB]]</f>
        <v>12</v>
      </c>
    </row>
    <row r="1764" spans="1:7" ht="21" customHeight="1" x14ac:dyDescent="0.25">
      <c r="A1764" s="4" t="s">
        <v>10286</v>
      </c>
      <c r="B1764" s="4" t="s">
        <v>10946</v>
      </c>
      <c r="C1764" s="3" t="str">
        <f>IFERROR(IF(LEN(VLOOKUP(ReportKeysStatus[[#This Row],[fehlende Schlagworte lt. VLB-Report]],KeysDNB[],1,FALSE)&gt;0),"ja"),"nein")</f>
        <v>ja</v>
      </c>
      <c r="D1764" s="3" t="str">
        <f>IFERROR(VLOOKUP(ReportKeysStatus[[#This Row],[fehlende Schlagworte lt. VLB-Report]],NoKeysAtDNB[],3,FALSE),"")</f>
        <v/>
      </c>
      <c r="E1764" s="3">
        <f>IFERROR(VLOOKUP(ReportKeysStatus[[#This Row],[fehlende Schlagworte lt. VLB-Report]],KeysDNB[],4,FALSE),0)</f>
        <v>6</v>
      </c>
      <c r="F1764" s="3">
        <f>VLOOKUP(ReportKeysStatus[[#This Row],[fehlende Schlagworte lt. VLB-Report]],NoOfKeysVLB[],2,FALSE)</f>
        <v>1</v>
      </c>
      <c r="G1764" s="3">
        <f>ReportKeysStatus[[#This Row],['#KW DNB]]+ReportKeysStatus[[#This Row],['#KW VLB]]</f>
        <v>7</v>
      </c>
    </row>
    <row r="1765" spans="1:7" ht="21" customHeight="1" x14ac:dyDescent="0.25">
      <c r="A1765" s="4" t="s">
        <v>10556</v>
      </c>
      <c r="B1765" s="4" t="s">
        <v>10946</v>
      </c>
      <c r="C1765" s="3" t="str">
        <f>IFERROR(IF(LEN(VLOOKUP(ReportKeysStatus[[#This Row],[fehlende Schlagworte lt. VLB-Report]],KeysDNB[],1,FALSE)&gt;0),"ja"),"nein")</f>
        <v>ja</v>
      </c>
      <c r="D1765" s="3" t="str">
        <f>IFERROR(VLOOKUP(ReportKeysStatus[[#This Row],[fehlende Schlagworte lt. VLB-Report]],NoKeysAtDNB[],3,FALSE),"")</f>
        <v/>
      </c>
      <c r="E1765" s="3">
        <f>IFERROR(VLOOKUP(ReportKeysStatus[[#This Row],[fehlende Schlagworte lt. VLB-Report]],KeysDNB[],4,FALSE),0)</f>
        <v>1</v>
      </c>
      <c r="F1765" s="3">
        <f>VLOOKUP(ReportKeysStatus[[#This Row],[fehlende Schlagworte lt. VLB-Report]],NoOfKeysVLB[],2,FALSE)</f>
        <v>2</v>
      </c>
      <c r="G1765" s="3">
        <f>ReportKeysStatus[[#This Row],['#KW DNB]]+ReportKeysStatus[[#This Row],['#KW VLB]]</f>
        <v>3</v>
      </c>
    </row>
    <row r="1766" spans="1:7" ht="21" customHeight="1" x14ac:dyDescent="0.25">
      <c r="A1766" s="4" t="s">
        <v>10510</v>
      </c>
      <c r="B1766" s="4" t="s">
        <v>10946</v>
      </c>
      <c r="C1766" s="3" t="str">
        <f>IFERROR(IF(LEN(VLOOKUP(ReportKeysStatus[[#This Row],[fehlende Schlagworte lt. VLB-Report]],KeysDNB[],1,FALSE)&gt;0),"ja"),"nein")</f>
        <v>ja</v>
      </c>
      <c r="D1766" s="3" t="str">
        <f>IFERROR(VLOOKUP(ReportKeysStatus[[#This Row],[fehlende Schlagworte lt. VLB-Report]],NoKeysAtDNB[],3,FALSE),"")</f>
        <v/>
      </c>
      <c r="E1766" s="3">
        <f>IFERROR(VLOOKUP(ReportKeysStatus[[#This Row],[fehlende Schlagworte lt. VLB-Report]],KeysDNB[],4,FALSE),0)</f>
        <v>3</v>
      </c>
      <c r="F1766" s="3">
        <f>VLOOKUP(ReportKeysStatus[[#This Row],[fehlende Schlagworte lt. VLB-Report]],NoOfKeysVLB[],2,FALSE)</f>
        <v>1</v>
      </c>
      <c r="G1766" s="3">
        <f>ReportKeysStatus[[#This Row],['#KW DNB]]+ReportKeysStatus[[#This Row],['#KW VLB]]</f>
        <v>4</v>
      </c>
    </row>
    <row r="1767" spans="1:7" ht="21" customHeight="1" x14ac:dyDescent="0.25">
      <c r="A1767" s="4" t="s">
        <v>10311</v>
      </c>
      <c r="B1767" s="4" t="s">
        <v>10946</v>
      </c>
      <c r="C1767" s="3" t="str">
        <f>IFERROR(IF(LEN(VLOOKUP(ReportKeysStatus[[#This Row],[fehlende Schlagworte lt. VLB-Report]],KeysDNB[],1,FALSE)&gt;0),"ja"),"nein")</f>
        <v>ja</v>
      </c>
      <c r="D1767" s="3" t="str">
        <f>IFERROR(VLOOKUP(ReportKeysStatus[[#This Row],[fehlende Schlagworte lt. VLB-Report]],NoKeysAtDNB[],3,FALSE),"")</f>
        <v/>
      </c>
      <c r="E1767" s="3">
        <f>IFERROR(VLOOKUP(ReportKeysStatus[[#This Row],[fehlende Schlagworte lt. VLB-Report]],KeysDNB[],4,FALSE),0)</f>
        <v>1</v>
      </c>
      <c r="F1767" s="3">
        <f>VLOOKUP(ReportKeysStatus[[#This Row],[fehlende Schlagworte lt. VLB-Report]],NoOfKeysVLB[],2,FALSE)</f>
        <v>2</v>
      </c>
      <c r="G1767" s="3">
        <f>ReportKeysStatus[[#This Row],['#KW DNB]]+ReportKeysStatus[[#This Row],['#KW VLB]]</f>
        <v>3</v>
      </c>
    </row>
    <row r="1768" spans="1:7" ht="21" customHeight="1" x14ac:dyDescent="0.25">
      <c r="A1768" s="4" t="s">
        <v>10530</v>
      </c>
      <c r="B1768" s="4" t="s">
        <v>10946</v>
      </c>
      <c r="C1768" s="3" t="str">
        <f>IFERROR(IF(LEN(VLOOKUP(ReportKeysStatus[[#This Row],[fehlende Schlagworte lt. VLB-Report]],KeysDNB[],1,FALSE)&gt;0),"ja"),"nein")</f>
        <v>nein</v>
      </c>
      <c r="D1768" s="3" t="str">
        <f>IFERROR(VLOOKUP(ReportKeysStatus[[#This Row],[fehlende Schlagworte lt. VLB-Report]],NoKeysAtDNB[],3,FALSE),"")</f>
        <v>00_ISBN nicht bei DNB vorhanden</v>
      </c>
      <c r="E1768" s="3">
        <f>IFERROR(VLOOKUP(ReportKeysStatus[[#This Row],[fehlende Schlagworte lt. VLB-Report]],KeysDNB[],4,FALSE),0)</f>
        <v>0</v>
      </c>
      <c r="F1768" s="3">
        <f>VLOOKUP(ReportKeysStatus[[#This Row],[fehlende Schlagworte lt. VLB-Report]],NoOfKeysVLB[],2,FALSE)</f>
        <v>1</v>
      </c>
      <c r="G1768" s="3">
        <f>ReportKeysStatus[[#This Row],['#KW DNB]]+ReportKeysStatus[[#This Row],['#KW VLB]]</f>
        <v>1</v>
      </c>
    </row>
    <row r="1769" spans="1:7" ht="21" customHeight="1" x14ac:dyDescent="0.25">
      <c r="A1769" s="4" t="s">
        <v>10197</v>
      </c>
      <c r="B1769" s="4" t="s">
        <v>10946</v>
      </c>
      <c r="C1769" s="3" t="str">
        <f>IFERROR(IF(LEN(VLOOKUP(ReportKeysStatus[[#This Row],[fehlende Schlagworte lt. VLB-Report]],KeysDNB[],1,FALSE)&gt;0),"ja"),"nein")</f>
        <v>nein</v>
      </c>
      <c r="D1769" s="3" t="str">
        <f>IFERROR(VLOOKUP(ReportKeysStatus[[#This Row],[fehlende Schlagworte lt. VLB-Report]],NoKeysAtDNB[],3,FALSE),"")</f>
        <v>00_ISBN nicht bei DNB vorhanden</v>
      </c>
      <c r="E1769" s="3">
        <f>IFERROR(VLOOKUP(ReportKeysStatus[[#This Row],[fehlende Schlagworte lt. VLB-Report]],KeysDNB[],4,FALSE),0)</f>
        <v>0</v>
      </c>
      <c r="F1769" s="3">
        <f>VLOOKUP(ReportKeysStatus[[#This Row],[fehlende Schlagworte lt. VLB-Report]],NoOfKeysVLB[],2,FALSE)</f>
        <v>1</v>
      </c>
      <c r="G1769" s="3">
        <f>ReportKeysStatus[[#This Row],['#KW DNB]]+ReportKeysStatus[[#This Row],['#KW VLB]]</f>
        <v>1</v>
      </c>
    </row>
    <row r="1770" spans="1:7" ht="21" customHeight="1" x14ac:dyDescent="0.25">
      <c r="A1770" s="4" t="s">
        <v>10209</v>
      </c>
      <c r="B1770" s="4" t="s">
        <v>10946</v>
      </c>
      <c r="C1770" s="3" t="str">
        <f>IFERROR(IF(LEN(VLOOKUP(ReportKeysStatus[[#This Row],[fehlende Schlagworte lt. VLB-Report]],KeysDNB[],1,FALSE)&gt;0),"ja"),"nein")</f>
        <v>ja</v>
      </c>
      <c r="D1770" s="3" t="str">
        <f>IFERROR(VLOOKUP(ReportKeysStatus[[#This Row],[fehlende Schlagworte lt. VLB-Report]],NoKeysAtDNB[],3,FALSE),"")</f>
        <v/>
      </c>
      <c r="E1770" s="3">
        <f>IFERROR(VLOOKUP(ReportKeysStatus[[#This Row],[fehlende Schlagworte lt. VLB-Report]],KeysDNB[],4,FALSE),0)</f>
        <v>3</v>
      </c>
      <c r="F1770" s="3">
        <f>VLOOKUP(ReportKeysStatus[[#This Row],[fehlende Schlagworte lt. VLB-Report]],NoOfKeysVLB[],2,FALSE)</f>
        <v>1</v>
      </c>
      <c r="G1770" s="3">
        <f>ReportKeysStatus[[#This Row],['#KW DNB]]+ReportKeysStatus[[#This Row],['#KW VLB]]</f>
        <v>4</v>
      </c>
    </row>
    <row r="1771" spans="1:7" ht="21" customHeight="1" x14ac:dyDescent="0.25">
      <c r="A1771" s="4" t="s">
        <v>10453</v>
      </c>
      <c r="B1771" s="4" t="s">
        <v>10946</v>
      </c>
      <c r="C1771" s="3" t="str">
        <f>IFERROR(IF(LEN(VLOOKUP(ReportKeysStatus[[#This Row],[fehlende Schlagworte lt. VLB-Report]],KeysDNB[],1,FALSE)&gt;0),"ja"),"nein")</f>
        <v>ja</v>
      </c>
      <c r="D1771" s="3" t="str">
        <f>IFERROR(VLOOKUP(ReportKeysStatus[[#This Row],[fehlende Schlagworte lt. VLB-Report]],NoKeysAtDNB[],3,FALSE),"")</f>
        <v/>
      </c>
      <c r="E1771" s="3">
        <f>IFERROR(VLOOKUP(ReportKeysStatus[[#This Row],[fehlende Schlagworte lt. VLB-Report]],KeysDNB[],4,FALSE),0)</f>
        <v>2</v>
      </c>
      <c r="F1771" s="3">
        <f>VLOOKUP(ReportKeysStatus[[#This Row],[fehlende Schlagworte lt. VLB-Report]],NoOfKeysVLB[],2,FALSE)</f>
        <v>2</v>
      </c>
      <c r="G1771" s="3">
        <f>ReportKeysStatus[[#This Row],['#KW DNB]]+ReportKeysStatus[[#This Row],['#KW VLB]]</f>
        <v>4</v>
      </c>
    </row>
    <row r="1772" spans="1:7" ht="21" customHeight="1" x14ac:dyDescent="0.25">
      <c r="A1772" s="4" t="s">
        <v>10251</v>
      </c>
      <c r="B1772" s="4" t="s">
        <v>10946</v>
      </c>
      <c r="C1772" s="3" t="str">
        <f>IFERROR(IF(LEN(VLOOKUP(ReportKeysStatus[[#This Row],[fehlende Schlagworte lt. VLB-Report]],KeysDNB[],1,FALSE)&gt;0),"ja"),"nein")</f>
        <v>ja</v>
      </c>
      <c r="D1772" s="3" t="str">
        <f>IFERROR(VLOOKUP(ReportKeysStatus[[#This Row],[fehlende Schlagworte lt. VLB-Report]],NoKeysAtDNB[],3,FALSE),"")</f>
        <v/>
      </c>
      <c r="E1772" s="3">
        <f>IFERROR(VLOOKUP(ReportKeysStatus[[#This Row],[fehlende Schlagworte lt. VLB-Report]],KeysDNB[],4,FALSE),0)</f>
        <v>9</v>
      </c>
      <c r="F1772" s="3">
        <f>VLOOKUP(ReportKeysStatus[[#This Row],[fehlende Schlagworte lt. VLB-Report]],NoOfKeysVLB[],2,FALSE)</f>
        <v>1</v>
      </c>
      <c r="G1772" s="3">
        <f>ReportKeysStatus[[#This Row],['#KW DNB]]+ReportKeysStatus[[#This Row],['#KW VLB]]</f>
        <v>10</v>
      </c>
    </row>
    <row r="1773" spans="1:7" ht="21" customHeight="1" x14ac:dyDescent="0.25">
      <c r="A1773" s="4" t="s">
        <v>10223</v>
      </c>
      <c r="B1773" s="4" t="s">
        <v>10946</v>
      </c>
      <c r="C1773" s="3" t="str">
        <f>IFERROR(IF(LEN(VLOOKUP(ReportKeysStatus[[#This Row],[fehlende Schlagworte lt. VLB-Report]],KeysDNB[],1,FALSE)&gt;0),"ja"),"nein")</f>
        <v>ja</v>
      </c>
      <c r="D1773" s="3" t="str">
        <f>IFERROR(VLOOKUP(ReportKeysStatus[[#This Row],[fehlende Schlagworte lt. VLB-Report]],NoKeysAtDNB[],3,FALSE),"")</f>
        <v/>
      </c>
      <c r="E1773" s="3">
        <f>IFERROR(VLOOKUP(ReportKeysStatus[[#This Row],[fehlende Schlagworte lt. VLB-Report]],KeysDNB[],4,FALSE),0)</f>
        <v>7</v>
      </c>
      <c r="F1773" s="3">
        <f>VLOOKUP(ReportKeysStatus[[#This Row],[fehlende Schlagworte lt. VLB-Report]],NoOfKeysVLB[],2,FALSE)</f>
        <v>2</v>
      </c>
      <c r="G1773" s="3">
        <f>ReportKeysStatus[[#This Row],['#KW DNB]]+ReportKeysStatus[[#This Row],['#KW VLB]]</f>
        <v>9</v>
      </c>
    </row>
    <row r="1774" spans="1:7" ht="21" customHeight="1" x14ac:dyDescent="0.25">
      <c r="A1774" s="4" t="s">
        <v>10336</v>
      </c>
      <c r="B1774" s="4" t="s">
        <v>10946</v>
      </c>
      <c r="C1774" s="3" t="str">
        <f>IFERROR(IF(LEN(VLOOKUP(ReportKeysStatus[[#This Row],[fehlende Schlagworte lt. VLB-Report]],KeysDNB[],1,FALSE)&gt;0),"ja"),"nein")</f>
        <v>nein</v>
      </c>
      <c r="D1774" s="3" t="str">
        <f>IFERROR(VLOOKUP(ReportKeysStatus[[#This Row],[fehlende Schlagworte lt. VLB-Report]],NoKeysAtDNB[],3,FALSE),"")</f>
        <v>00_ISBN nicht bei DNB vorhanden</v>
      </c>
      <c r="E1774" s="3">
        <f>IFERROR(VLOOKUP(ReportKeysStatus[[#This Row],[fehlende Schlagworte lt. VLB-Report]],KeysDNB[],4,FALSE),0)</f>
        <v>0</v>
      </c>
      <c r="F1774" s="3">
        <f>VLOOKUP(ReportKeysStatus[[#This Row],[fehlende Schlagworte lt. VLB-Report]],NoOfKeysVLB[],2,FALSE)</f>
        <v>1</v>
      </c>
      <c r="G1774" s="3">
        <f>ReportKeysStatus[[#This Row],['#KW DNB]]+ReportKeysStatus[[#This Row],['#KW VLB]]</f>
        <v>1</v>
      </c>
    </row>
    <row r="1775" spans="1:7" ht="21" customHeight="1" x14ac:dyDescent="0.25">
      <c r="A1775" s="4" t="s">
        <v>10554</v>
      </c>
      <c r="B1775" s="4" t="s">
        <v>10946</v>
      </c>
      <c r="C1775" s="3" t="str">
        <f>IFERROR(IF(LEN(VLOOKUP(ReportKeysStatus[[#This Row],[fehlende Schlagworte lt. VLB-Report]],KeysDNB[],1,FALSE)&gt;0),"ja"),"nein")</f>
        <v>ja</v>
      </c>
      <c r="D1775" s="3" t="str">
        <f>IFERROR(VLOOKUP(ReportKeysStatus[[#This Row],[fehlende Schlagworte lt. VLB-Report]],NoKeysAtDNB[],3,FALSE),"")</f>
        <v/>
      </c>
      <c r="E1775" s="3">
        <f>IFERROR(VLOOKUP(ReportKeysStatus[[#This Row],[fehlende Schlagworte lt. VLB-Report]],KeysDNB[],4,FALSE),0)</f>
        <v>2</v>
      </c>
      <c r="F1775" s="3">
        <f>VLOOKUP(ReportKeysStatus[[#This Row],[fehlende Schlagworte lt. VLB-Report]],NoOfKeysVLB[],2,FALSE)</f>
        <v>0</v>
      </c>
      <c r="G1775" s="3">
        <f>ReportKeysStatus[[#This Row],['#KW DNB]]+ReportKeysStatus[[#This Row],['#KW VLB]]</f>
        <v>2</v>
      </c>
    </row>
    <row r="1776" spans="1:7" ht="21" customHeight="1" x14ac:dyDescent="0.25">
      <c r="A1776" s="4" t="s">
        <v>10506</v>
      </c>
      <c r="B1776" s="4" t="s">
        <v>10946</v>
      </c>
      <c r="C1776" s="3" t="str">
        <f>IFERROR(IF(LEN(VLOOKUP(ReportKeysStatus[[#This Row],[fehlende Schlagworte lt. VLB-Report]],KeysDNB[],1,FALSE)&gt;0),"ja"),"nein")</f>
        <v>ja</v>
      </c>
      <c r="D1776" s="3" t="str">
        <f>IFERROR(VLOOKUP(ReportKeysStatus[[#This Row],[fehlende Schlagworte lt. VLB-Report]],NoKeysAtDNB[],3,FALSE),"")</f>
        <v/>
      </c>
      <c r="E1776" s="3">
        <f>IFERROR(VLOOKUP(ReportKeysStatus[[#This Row],[fehlende Schlagworte lt. VLB-Report]],KeysDNB[],4,FALSE),0)</f>
        <v>6</v>
      </c>
      <c r="F1776" s="3">
        <f>VLOOKUP(ReportKeysStatus[[#This Row],[fehlende Schlagworte lt. VLB-Report]],NoOfKeysVLB[],2,FALSE)</f>
        <v>2</v>
      </c>
      <c r="G1776" s="3">
        <f>ReportKeysStatus[[#This Row],['#KW DNB]]+ReportKeysStatus[[#This Row],['#KW VLB]]</f>
        <v>8</v>
      </c>
    </row>
    <row r="1777" spans="1:7" ht="21" customHeight="1" x14ac:dyDescent="0.25">
      <c r="A1777" s="4" t="s">
        <v>10457</v>
      </c>
      <c r="B1777" s="4" t="s">
        <v>10946</v>
      </c>
      <c r="C1777" s="3" t="str">
        <f>IFERROR(IF(LEN(VLOOKUP(ReportKeysStatus[[#This Row],[fehlende Schlagworte lt. VLB-Report]],KeysDNB[],1,FALSE)&gt;0),"ja"),"nein")</f>
        <v>ja</v>
      </c>
      <c r="D1777" s="3" t="str">
        <f>IFERROR(VLOOKUP(ReportKeysStatus[[#This Row],[fehlende Schlagworte lt. VLB-Report]],NoKeysAtDNB[],3,FALSE),"")</f>
        <v/>
      </c>
      <c r="E1777" s="3">
        <f>IFERROR(VLOOKUP(ReportKeysStatus[[#This Row],[fehlende Schlagworte lt. VLB-Report]],KeysDNB[],4,FALSE),0)</f>
        <v>4</v>
      </c>
      <c r="F1777" s="3">
        <f>VLOOKUP(ReportKeysStatus[[#This Row],[fehlende Schlagworte lt. VLB-Report]],NoOfKeysVLB[],2,FALSE)</f>
        <v>0</v>
      </c>
      <c r="G1777" s="3">
        <f>ReportKeysStatus[[#This Row],['#KW DNB]]+ReportKeysStatus[[#This Row],['#KW VLB]]</f>
        <v>4</v>
      </c>
    </row>
    <row r="1778" spans="1:7" ht="21" customHeight="1" x14ac:dyDescent="0.25">
      <c r="A1778" s="4" t="s">
        <v>10561</v>
      </c>
      <c r="B1778" s="4" t="s">
        <v>10946</v>
      </c>
      <c r="C1778" s="3" t="str">
        <f>IFERROR(IF(LEN(VLOOKUP(ReportKeysStatus[[#This Row],[fehlende Schlagworte lt. VLB-Report]],KeysDNB[],1,FALSE)&gt;0),"ja"),"nein")</f>
        <v>ja</v>
      </c>
      <c r="D1778" s="3" t="str">
        <f>IFERROR(VLOOKUP(ReportKeysStatus[[#This Row],[fehlende Schlagworte lt. VLB-Report]],NoKeysAtDNB[],3,FALSE),"")</f>
        <v/>
      </c>
      <c r="E1778" s="3">
        <f>IFERROR(VLOOKUP(ReportKeysStatus[[#This Row],[fehlende Schlagworte lt. VLB-Report]],KeysDNB[],4,FALSE),0)</f>
        <v>1</v>
      </c>
      <c r="F1778" s="3">
        <f>VLOOKUP(ReportKeysStatus[[#This Row],[fehlende Schlagworte lt. VLB-Report]],NoOfKeysVLB[],2,FALSE)</f>
        <v>2</v>
      </c>
      <c r="G1778" s="3">
        <f>ReportKeysStatus[[#This Row],['#KW DNB]]+ReportKeysStatus[[#This Row],['#KW VLB]]</f>
        <v>3</v>
      </c>
    </row>
    <row r="1779" spans="1:7" ht="21" customHeight="1" x14ac:dyDescent="0.25">
      <c r="A1779" s="4" t="s">
        <v>10459</v>
      </c>
      <c r="B1779" s="4" t="s">
        <v>10946</v>
      </c>
      <c r="C1779" s="3" t="str">
        <f>IFERROR(IF(LEN(VLOOKUP(ReportKeysStatus[[#This Row],[fehlende Schlagworte lt. VLB-Report]],KeysDNB[],1,FALSE)&gt;0),"ja"),"nein")</f>
        <v>ja</v>
      </c>
      <c r="D1779" s="3" t="str">
        <f>IFERROR(VLOOKUP(ReportKeysStatus[[#This Row],[fehlende Schlagworte lt. VLB-Report]],NoKeysAtDNB[],3,FALSE),"")</f>
        <v/>
      </c>
      <c r="E1779" s="3">
        <f>IFERROR(VLOOKUP(ReportKeysStatus[[#This Row],[fehlende Schlagworte lt. VLB-Report]],KeysDNB[],4,FALSE),0)</f>
        <v>4</v>
      </c>
      <c r="F1779" s="3">
        <f>VLOOKUP(ReportKeysStatus[[#This Row],[fehlende Schlagworte lt. VLB-Report]],NoOfKeysVLB[],2,FALSE)</f>
        <v>2</v>
      </c>
      <c r="G1779" s="3">
        <f>ReportKeysStatus[[#This Row],['#KW DNB]]+ReportKeysStatus[[#This Row],['#KW VLB]]</f>
        <v>6</v>
      </c>
    </row>
    <row r="1780" spans="1:7" ht="21" customHeight="1" x14ac:dyDescent="0.25">
      <c r="A1780" s="4" t="s">
        <v>10233</v>
      </c>
      <c r="B1780" s="4" t="s">
        <v>10946</v>
      </c>
      <c r="C1780" s="3" t="str">
        <f>IFERROR(IF(LEN(VLOOKUP(ReportKeysStatus[[#This Row],[fehlende Schlagworte lt. VLB-Report]],KeysDNB[],1,FALSE)&gt;0),"ja"),"nein")</f>
        <v>ja</v>
      </c>
      <c r="D1780" s="3" t="str">
        <f>IFERROR(VLOOKUP(ReportKeysStatus[[#This Row],[fehlende Schlagworte lt. VLB-Report]],NoKeysAtDNB[],3,FALSE),"")</f>
        <v/>
      </c>
      <c r="E1780" s="3">
        <f>IFERROR(VLOOKUP(ReportKeysStatus[[#This Row],[fehlende Schlagworte lt. VLB-Report]],KeysDNB[],4,FALSE),0)</f>
        <v>4</v>
      </c>
      <c r="F1780" s="3">
        <f>VLOOKUP(ReportKeysStatus[[#This Row],[fehlende Schlagworte lt. VLB-Report]],NoOfKeysVLB[],2,FALSE)</f>
        <v>1</v>
      </c>
      <c r="G1780" s="3">
        <f>ReportKeysStatus[[#This Row],['#KW DNB]]+ReportKeysStatus[[#This Row],['#KW VLB]]</f>
        <v>5</v>
      </c>
    </row>
    <row r="1781" spans="1:7" ht="21" customHeight="1" x14ac:dyDescent="0.25">
      <c r="A1781" s="4" t="s">
        <v>10422</v>
      </c>
      <c r="B1781" s="4" t="s">
        <v>10946</v>
      </c>
      <c r="C1781" s="3" t="str">
        <f>IFERROR(IF(LEN(VLOOKUP(ReportKeysStatus[[#This Row],[fehlende Schlagworte lt. VLB-Report]],KeysDNB[],1,FALSE)&gt;0),"ja"),"nein")</f>
        <v>ja</v>
      </c>
      <c r="D1781" s="3" t="str">
        <f>IFERROR(VLOOKUP(ReportKeysStatus[[#This Row],[fehlende Schlagworte lt. VLB-Report]],NoKeysAtDNB[],3,FALSE),"")</f>
        <v/>
      </c>
      <c r="E1781" s="3">
        <f>IFERROR(VLOOKUP(ReportKeysStatus[[#This Row],[fehlende Schlagworte lt. VLB-Report]],KeysDNB[],4,FALSE),0)</f>
        <v>4</v>
      </c>
      <c r="F1781" s="3">
        <f>VLOOKUP(ReportKeysStatus[[#This Row],[fehlende Schlagworte lt. VLB-Report]],NoOfKeysVLB[],2,FALSE)</f>
        <v>1</v>
      </c>
      <c r="G1781" s="3">
        <f>ReportKeysStatus[[#This Row],['#KW DNB]]+ReportKeysStatus[[#This Row],['#KW VLB]]</f>
        <v>5</v>
      </c>
    </row>
    <row r="1782" spans="1:7" ht="21" customHeight="1" x14ac:dyDescent="0.25">
      <c r="A1782" s="4" t="s">
        <v>10577</v>
      </c>
      <c r="B1782" s="4" t="s">
        <v>10946</v>
      </c>
      <c r="C1782" s="3" t="str">
        <f>IFERROR(IF(LEN(VLOOKUP(ReportKeysStatus[[#This Row],[fehlende Schlagworte lt. VLB-Report]],KeysDNB[],1,FALSE)&gt;0),"ja"),"nein")</f>
        <v>ja</v>
      </c>
      <c r="D1782" s="3" t="str">
        <f>IFERROR(VLOOKUP(ReportKeysStatus[[#This Row],[fehlende Schlagworte lt. VLB-Report]],NoKeysAtDNB[],3,FALSE),"")</f>
        <v/>
      </c>
      <c r="E1782" s="3">
        <f>IFERROR(VLOOKUP(ReportKeysStatus[[#This Row],[fehlende Schlagworte lt. VLB-Report]],KeysDNB[],4,FALSE),0)</f>
        <v>4</v>
      </c>
      <c r="F1782" s="3">
        <f>VLOOKUP(ReportKeysStatus[[#This Row],[fehlende Schlagworte lt. VLB-Report]],NoOfKeysVLB[],2,FALSE)</f>
        <v>1</v>
      </c>
      <c r="G1782" s="3">
        <f>ReportKeysStatus[[#This Row],['#KW DNB]]+ReportKeysStatus[[#This Row],['#KW VLB]]</f>
        <v>5</v>
      </c>
    </row>
    <row r="1783" spans="1:7" ht="21" customHeight="1" x14ac:dyDescent="0.25">
      <c r="A1783" s="4" t="s">
        <v>10492</v>
      </c>
      <c r="B1783" s="4" t="s">
        <v>10946</v>
      </c>
      <c r="C1783" s="3" t="str">
        <f>IFERROR(IF(LEN(VLOOKUP(ReportKeysStatus[[#This Row],[fehlende Schlagworte lt. VLB-Report]],KeysDNB[],1,FALSE)&gt;0),"ja"),"nein")</f>
        <v>ja</v>
      </c>
      <c r="D1783" s="3" t="str">
        <f>IFERROR(VLOOKUP(ReportKeysStatus[[#This Row],[fehlende Schlagworte lt. VLB-Report]],NoKeysAtDNB[],3,FALSE),"")</f>
        <v/>
      </c>
      <c r="E1783" s="3">
        <f>IFERROR(VLOOKUP(ReportKeysStatus[[#This Row],[fehlende Schlagworte lt. VLB-Report]],KeysDNB[],4,FALSE),0)</f>
        <v>5</v>
      </c>
      <c r="F1783" s="3">
        <f>VLOOKUP(ReportKeysStatus[[#This Row],[fehlende Schlagworte lt. VLB-Report]],NoOfKeysVLB[],2,FALSE)</f>
        <v>1</v>
      </c>
      <c r="G1783" s="3">
        <f>ReportKeysStatus[[#This Row],['#KW DNB]]+ReportKeysStatus[[#This Row],['#KW VLB]]</f>
        <v>6</v>
      </c>
    </row>
    <row r="1784" spans="1:7" ht="21" customHeight="1" x14ac:dyDescent="0.25">
      <c r="A1784" s="4" t="s">
        <v>10283</v>
      </c>
      <c r="B1784" s="4" t="s">
        <v>10946</v>
      </c>
      <c r="C1784" s="3" t="str">
        <f>IFERROR(IF(LEN(VLOOKUP(ReportKeysStatus[[#This Row],[fehlende Schlagworte lt. VLB-Report]],KeysDNB[],1,FALSE)&gt;0),"ja"),"nein")</f>
        <v>ja</v>
      </c>
      <c r="D1784" s="3" t="str">
        <f>IFERROR(VLOOKUP(ReportKeysStatus[[#This Row],[fehlende Schlagworte lt. VLB-Report]],NoKeysAtDNB[],3,FALSE),"")</f>
        <v/>
      </c>
      <c r="E1784" s="3">
        <f>IFERROR(VLOOKUP(ReportKeysStatus[[#This Row],[fehlende Schlagworte lt. VLB-Report]],KeysDNB[],4,FALSE),0)</f>
        <v>4</v>
      </c>
      <c r="F1784" s="3">
        <f>VLOOKUP(ReportKeysStatus[[#This Row],[fehlende Schlagworte lt. VLB-Report]],NoOfKeysVLB[],2,FALSE)</f>
        <v>2</v>
      </c>
      <c r="G1784" s="3">
        <f>ReportKeysStatus[[#This Row],['#KW DNB]]+ReportKeysStatus[[#This Row],['#KW VLB]]</f>
        <v>6</v>
      </c>
    </row>
    <row r="1785" spans="1:7" ht="21" customHeight="1" x14ac:dyDescent="0.25">
      <c r="A1785" s="4" t="s">
        <v>10479</v>
      </c>
      <c r="B1785" s="4" t="s">
        <v>10946</v>
      </c>
      <c r="C1785" s="3" t="str">
        <f>IFERROR(IF(LEN(VLOOKUP(ReportKeysStatus[[#This Row],[fehlende Schlagworte lt. VLB-Report]],KeysDNB[],1,FALSE)&gt;0),"ja"),"nein")</f>
        <v>ja</v>
      </c>
      <c r="D1785" s="3" t="str">
        <f>IFERROR(VLOOKUP(ReportKeysStatus[[#This Row],[fehlende Schlagworte lt. VLB-Report]],NoKeysAtDNB[],3,FALSE),"")</f>
        <v/>
      </c>
      <c r="E1785" s="3">
        <f>IFERROR(VLOOKUP(ReportKeysStatus[[#This Row],[fehlende Schlagworte lt. VLB-Report]],KeysDNB[],4,FALSE),0)</f>
        <v>3</v>
      </c>
      <c r="F1785" s="3">
        <f>VLOOKUP(ReportKeysStatus[[#This Row],[fehlende Schlagworte lt. VLB-Report]],NoOfKeysVLB[],2,FALSE)</f>
        <v>0</v>
      </c>
      <c r="G1785" s="3">
        <f>ReportKeysStatus[[#This Row],['#KW DNB]]+ReportKeysStatus[[#This Row],['#KW VLB]]</f>
        <v>3</v>
      </c>
    </row>
    <row r="1786" spans="1:7" ht="21" customHeight="1" x14ac:dyDescent="0.25">
      <c r="A1786" s="4" t="s">
        <v>10373</v>
      </c>
      <c r="B1786" s="4" t="s">
        <v>10946</v>
      </c>
      <c r="C1786" s="3" t="str">
        <f>IFERROR(IF(LEN(VLOOKUP(ReportKeysStatus[[#This Row],[fehlende Schlagworte lt. VLB-Report]],KeysDNB[],1,FALSE)&gt;0),"ja"),"nein")</f>
        <v>ja</v>
      </c>
      <c r="D1786" s="3" t="str">
        <f>IFERROR(VLOOKUP(ReportKeysStatus[[#This Row],[fehlende Schlagworte lt. VLB-Report]],NoKeysAtDNB[],3,FALSE),"")</f>
        <v/>
      </c>
      <c r="E1786" s="3">
        <f>IFERROR(VLOOKUP(ReportKeysStatus[[#This Row],[fehlende Schlagworte lt. VLB-Report]],KeysDNB[],4,FALSE),0)</f>
        <v>5</v>
      </c>
      <c r="F1786" s="3">
        <f>VLOOKUP(ReportKeysStatus[[#This Row],[fehlende Schlagworte lt. VLB-Report]],NoOfKeysVLB[],2,FALSE)</f>
        <v>0</v>
      </c>
      <c r="G1786" s="3">
        <f>ReportKeysStatus[[#This Row],['#KW DNB]]+ReportKeysStatus[[#This Row],['#KW VLB]]</f>
        <v>5</v>
      </c>
    </row>
    <row r="1787" spans="1:7" ht="21" customHeight="1" x14ac:dyDescent="0.25">
      <c r="A1787" s="4" t="s">
        <v>10563</v>
      </c>
      <c r="B1787" s="4" t="s">
        <v>10946</v>
      </c>
      <c r="C1787" s="3" t="str">
        <f>IFERROR(IF(LEN(VLOOKUP(ReportKeysStatus[[#This Row],[fehlende Schlagworte lt. VLB-Report]],KeysDNB[],1,FALSE)&gt;0),"ja"),"nein")</f>
        <v>ja</v>
      </c>
      <c r="D1787" s="3" t="str">
        <f>IFERROR(VLOOKUP(ReportKeysStatus[[#This Row],[fehlende Schlagworte lt. VLB-Report]],NoKeysAtDNB[],3,FALSE),"")</f>
        <v/>
      </c>
      <c r="E1787" s="3">
        <f>IFERROR(VLOOKUP(ReportKeysStatus[[#This Row],[fehlende Schlagworte lt. VLB-Report]],KeysDNB[],4,FALSE),0)</f>
        <v>6</v>
      </c>
      <c r="F1787" s="3">
        <f>VLOOKUP(ReportKeysStatus[[#This Row],[fehlende Schlagworte lt. VLB-Report]],NoOfKeysVLB[],2,FALSE)</f>
        <v>0</v>
      </c>
      <c r="G1787" s="3">
        <f>ReportKeysStatus[[#This Row],['#KW DNB]]+ReportKeysStatus[[#This Row],['#KW VLB]]</f>
        <v>6</v>
      </c>
    </row>
    <row r="1788" spans="1:7" ht="21" customHeight="1" x14ac:dyDescent="0.25">
      <c r="A1788" s="4" t="s">
        <v>10187</v>
      </c>
      <c r="B1788" s="4" t="s">
        <v>10946</v>
      </c>
      <c r="C1788" s="3" t="str">
        <f>IFERROR(IF(LEN(VLOOKUP(ReportKeysStatus[[#This Row],[fehlende Schlagworte lt. VLB-Report]],KeysDNB[],1,FALSE)&gt;0),"ja"),"nein")</f>
        <v>nein</v>
      </c>
      <c r="D1788" s="3" t="str">
        <f>IFERROR(VLOOKUP(ReportKeysStatus[[#This Row],[fehlende Schlagworte lt. VLB-Report]],NoKeysAtDNB[],3,FALSE),"")</f>
        <v>00_ISBN nicht bei DNB vorhanden</v>
      </c>
      <c r="E1788" s="3">
        <f>IFERROR(VLOOKUP(ReportKeysStatus[[#This Row],[fehlende Schlagworte lt. VLB-Report]],KeysDNB[],4,FALSE),0)</f>
        <v>0</v>
      </c>
      <c r="F1788" s="3">
        <f>VLOOKUP(ReportKeysStatus[[#This Row],[fehlende Schlagworte lt. VLB-Report]],NoOfKeysVLB[],2,FALSE)</f>
        <v>1</v>
      </c>
      <c r="G1788" s="3">
        <f>ReportKeysStatus[[#This Row],['#KW DNB]]+ReportKeysStatus[[#This Row],['#KW VLB]]</f>
        <v>1</v>
      </c>
    </row>
    <row r="1789" spans="1:7" ht="21" customHeight="1" x14ac:dyDescent="0.25">
      <c r="A1789" s="4" t="s">
        <v>10189</v>
      </c>
      <c r="B1789" s="4" t="s">
        <v>10946</v>
      </c>
      <c r="C1789" s="3" t="str">
        <f>IFERROR(IF(LEN(VLOOKUP(ReportKeysStatus[[#This Row],[fehlende Schlagworte lt. VLB-Report]],KeysDNB[],1,FALSE)&gt;0),"ja"),"nein")</f>
        <v>ja</v>
      </c>
      <c r="D1789" s="3" t="str">
        <f>IFERROR(VLOOKUP(ReportKeysStatus[[#This Row],[fehlende Schlagworte lt. VLB-Report]],NoKeysAtDNB[],3,FALSE),"")</f>
        <v/>
      </c>
      <c r="E1789" s="3">
        <f>IFERROR(VLOOKUP(ReportKeysStatus[[#This Row],[fehlende Schlagworte lt. VLB-Report]],KeysDNB[],4,FALSE),0)</f>
        <v>9</v>
      </c>
      <c r="F1789" s="3">
        <f>VLOOKUP(ReportKeysStatus[[#This Row],[fehlende Schlagworte lt. VLB-Report]],NoOfKeysVLB[],2,FALSE)</f>
        <v>0</v>
      </c>
      <c r="G1789" s="3">
        <f>ReportKeysStatus[[#This Row],['#KW DNB]]+ReportKeysStatus[[#This Row],['#KW VLB]]</f>
        <v>9</v>
      </c>
    </row>
    <row r="1790" spans="1:7" ht="21" customHeight="1" x14ac:dyDescent="0.25">
      <c r="A1790" s="4" t="s">
        <v>10278</v>
      </c>
      <c r="B1790" s="4" t="s">
        <v>10946</v>
      </c>
      <c r="C1790" s="3" t="str">
        <f>IFERROR(IF(LEN(VLOOKUP(ReportKeysStatus[[#This Row],[fehlende Schlagworte lt. VLB-Report]],KeysDNB[],1,FALSE)&gt;0),"ja"),"nein")</f>
        <v>ja</v>
      </c>
      <c r="D1790" s="3" t="str">
        <f>IFERROR(VLOOKUP(ReportKeysStatus[[#This Row],[fehlende Schlagworte lt. VLB-Report]],NoKeysAtDNB[],3,FALSE),"")</f>
        <v/>
      </c>
      <c r="E1790" s="3">
        <f>IFERROR(VLOOKUP(ReportKeysStatus[[#This Row],[fehlende Schlagworte lt. VLB-Report]],KeysDNB[],4,FALSE),0)</f>
        <v>4</v>
      </c>
      <c r="F1790" s="3">
        <f>VLOOKUP(ReportKeysStatus[[#This Row],[fehlende Schlagworte lt. VLB-Report]],NoOfKeysVLB[],2,FALSE)</f>
        <v>0</v>
      </c>
      <c r="G1790" s="3">
        <f>ReportKeysStatus[[#This Row],['#KW DNB]]+ReportKeysStatus[[#This Row],['#KW VLB]]</f>
        <v>4</v>
      </c>
    </row>
    <row r="1791" spans="1:7" ht="21" customHeight="1" x14ac:dyDescent="0.25">
      <c r="A1791" s="4" t="s">
        <v>10389</v>
      </c>
      <c r="B1791" s="4" t="s">
        <v>10946</v>
      </c>
      <c r="C1791" s="3" t="str">
        <f>IFERROR(IF(LEN(VLOOKUP(ReportKeysStatus[[#This Row],[fehlende Schlagworte lt. VLB-Report]],KeysDNB[],1,FALSE)&gt;0),"ja"),"nein")</f>
        <v>ja</v>
      </c>
      <c r="D1791" s="3" t="str">
        <f>IFERROR(VLOOKUP(ReportKeysStatus[[#This Row],[fehlende Schlagworte lt. VLB-Report]],NoKeysAtDNB[],3,FALSE),"")</f>
        <v/>
      </c>
      <c r="E1791" s="3">
        <f>IFERROR(VLOOKUP(ReportKeysStatus[[#This Row],[fehlende Schlagworte lt. VLB-Report]],KeysDNB[],4,FALSE),0)</f>
        <v>1</v>
      </c>
      <c r="F1791" s="3">
        <f>VLOOKUP(ReportKeysStatus[[#This Row],[fehlende Schlagworte lt. VLB-Report]],NoOfKeysVLB[],2,FALSE)</f>
        <v>2</v>
      </c>
      <c r="G1791" s="3">
        <f>ReportKeysStatus[[#This Row],['#KW DNB]]+ReportKeysStatus[[#This Row],['#KW VLB]]</f>
        <v>3</v>
      </c>
    </row>
    <row r="1792" spans="1:7" ht="21" customHeight="1" x14ac:dyDescent="0.25">
      <c r="A1792" s="4" t="s">
        <v>10220</v>
      </c>
      <c r="B1792" s="4" t="s">
        <v>10946</v>
      </c>
      <c r="C1792" s="3" t="str">
        <f>IFERROR(IF(LEN(VLOOKUP(ReportKeysStatus[[#This Row],[fehlende Schlagworte lt. VLB-Report]],KeysDNB[],1,FALSE)&gt;0),"ja"),"nein")</f>
        <v>nein</v>
      </c>
      <c r="D1792" s="3" t="str">
        <f>IFERROR(VLOOKUP(ReportKeysStatus[[#This Row],[fehlende Schlagworte lt. VLB-Report]],NoKeysAtDNB[],3,FALSE),"")</f>
        <v>00_ISBN nicht bei DNB vorhanden</v>
      </c>
      <c r="E1792" s="3">
        <f>IFERROR(VLOOKUP(ReportKeysStatus[[#This Row],[fehlende Schlagworte lt. VLB-Report]],KeysDNB[],4,FALSE),0)</f>
        <v>0</v>
      </c>
      <c r="F1792" s="3">
        <f>VLOOKUP(ReportKeysStatus[[#This Row],[fehlende Schlagworte lt. VLB-Report]],NoOfKeysVLB[],2,FALSE)</f>
        <v>1</v>
      </c>
      <c r="G1792" s="3">
        <f>ReportKeysStatus[[#This Row],['#KW DNB]]+ReportKeysStatus[[#This Row],['#KW VLB]]</f>
        <v>1</v>
      </c>
    </row>
    <row r="1793" spans="1:7" ht="21" customHeight="1" x14ac:dyDescent="0.25">
      <c r="A1793" s="4" t="s">
        <v>10545</v>
      </c>
      <c r="B1793" s="4" t="s">
        <v>10946</v>
      </c>
      <c r="C1793" s="3" t="str">
        <f>IFERROR(IF(LEN(VLOOKUP(ReportKeysStatus[[#This Row],[fehlende Schlagworte lt. VLB-Report]],KeysDNB[],1,FALSE)&gt;0),"ja"),"nein")</f>
        <v>ja</v>
      </c>
      <c r="D1793" s="3" t="str">
        <f>IFERROR(VLOOKUP(ReportKeysStatus[[#This Row],[fehlende Schlagworte lt. VLB-Report]],NoKeysAtDNB[],3,FALSE),"")</f>
        <v/>
      </c>
      <c r="E1793" s="3">
        <f>IFERROR(VLOOKUP(ReportKeysStatus[[#This Row],[fehlende Schlagworte lt. VLB-Report]],KeysDNB[],4,FALSE),0)</f>
        <v>4</v>
      </c>
      <c r="F1793" s="3">
        <f>VLOOKUP(ReportKeysStatus[[#This Row],[fehlende Schlagworte lt. VLB-Report]],NoOfKeysVLB[],2,FALSE)</f>
        <v>2</v>
      </c>
      <c r="G1793" s="3">
        <f>ReportKeysStatus[[#This Row],['#KW DNB]]+ReportKeysStatus[[#This Row],['#KW VLB]]</f>
        <v>6</v>
      </c>
    </row>
    <row r="1794" spans="1:7" ht="21" customHeight="1" x14ac:dyDescent="0.25">
      <c r="A1794" s="4" t="s">
        <v>10203</v>
      </c>
      <c r="B1794" s="4" t="s">
        <v>10946</v>
      </c>
      <c r="C1794" s="3" t="str">
        <f>IFERROR(IF(LEN(VLOOKUP(ReportKeysStatus[[#This Row],[fehlende Schlagworte lt. VLB-Report]],KeysDNB[],1,FALSE)&gt;0),"ja"),"nein")</f>
        <v>nein</v>
      </c>
      <c r="D1794" s="3" t="str">
        <f>IFERROR(VLOOKUP(ReportKeysStatus[[#This Row],[fehlende Schlagworte lt. VLB-Report]],NoKeysAtDNB[],3,FALSE),"")</f>
        <v>00_keine Schlagworte bei DNB vorhanden</v>
      </c>
      <c r="E1794" s="3">
        <f>IFERROR(VLOOKUP(ReportKeysStatus[[#This Row],[fehlende Schlagworte lt. VLB-Report]],KeysDNB[],4,FALSE),0)</f>
        <v>0</v>
      </c>
      <c r="F1794" s="3">
        <f>VLOOKUP(ReportKeysStatus[[#This Row],[fehlende Schlagworte lt. VLB-Report]],NoOfKeysVLB[],2,FALSE)</f>
        <v>1</v>
      </c>
      <c r="G1794" s="3">
        <f>ReportKeysStatus[[#This Row],['#KW DNB]]+ReportKeysStatus[[#This Row],['#KW VLB]]</f>
        <v>1</v>
      </c>
    </row>
    <row r="1795" spans="1:7" ht="21" customHeight="1" x14ac:dyDescent="0.25">
      <c r="A1795" s="4" t="s">
        <v>10300</v>
      </c>
      <c r="B1795" s="4" t="s">
        <v>10946</v>
      </c>
      <c r="C1795" s="3" t="str">
        <f>IFERROR(IF(LEN(VLOOKUP(ReportKeysStatus[[#This Row],[fehlende Schlagworte lt. VLB-Report]],KeysDNB[],1,FALSE)&gt;0),"ja"),"nein")</f>
        <v>ja</v>
      </c>
      <c r="D1795" s="3" t="str">
        <f>IFERROR(VLOOKUP(ReportKeysStatus[[#This Row],[fehlende Schlagworte lt. VLB-Report]],NoKeysAtDNB[],3,FALSE),"")</f>
        <v/>
      </c>
      <c r="E1795" s="3">
        <f>IFERROR(VLOOKUP(ReportKeysStatus[[#This Row],[fehlende Schlagworte lt. VLB-Report]],KeysDNB[],4,FALSE),0)</f>
        <v>2</v>
      </c>
      <c r="F1795" s="3">
        <f>VLOOKUP(ReportKeysStatus[[#This Row],[fehlende Schlagworte lt. VLB-Report]],NoOfKeysVLB[],2,FALSE)</f>
        <v>2</v>
      </c>
      <c r="G1795" s="3">
        <f>ReportKeysStatus[[#This Row],['#KW DNB]]+ReportKeysStatus[[#This Row],['#KW VLB]]</f>
        <v>4</v>
      </c>
    </row>
    <row r="1796" spans="1:7" ht="21" customHeight="1" x14ac:dyDescent="0.25">
      <c r="A1796" s="4" t="s">
        <v>10606</v>
      </c>
      <c r="B1796" s="4" t="s">
        <v>10946</v>
      </c>
      <c r="C1796" s="3" t="str">
        <f>IFERROR(IF(LEN(VLOOKUP(ReportKeysStatus[[#This Row],[fehlende Schlagworte lt. VLB-Report]],KeysDNB[],1,FALSE)&gt;0),"ja"),"nein")</f>
        <v>ja</v>
      </c>
      <c r="D1796" s="3" t="str">
        <f>IFERROR(VLOOKUP(ReportKeysStatus[[#This Row],[fehlende Schlagworte lt. VLB-Report]],NoKeysAtDNB[],3,FALSE),"")</f>
        <v/>
      </c>
      <c r="E1796" s="3">
        <f>IFERROR(VLOOKUP(ReportKeysStatus[[#This Row],[fehlende Schlagworte lt. VLB-Report]],KeysDNB[],4,FALSE),0)</f>
        <v>4</v>
      </c>
      <c r="F1796" s="3">
        <f>VLOOKUP(ReportKeysStatus[[#This Row],[fehlende Schlagworte lt. VLB-Report]],NoOfKeysVLB[],2,FALSE)</f>
        <v>1</v>
      </c>
      <c r="G1796" s="3">
        <f>ReportKeysStatus[[#This Row],['#KW DNB]]+ReportKeysStatus[[#This Row],['#KW VLB]]</f>
        <v>5</v>
      </c>
    </row>
    <row r="1797" spans="1:7" ht="21" customHeight="1" x14ac:dyDescent="0.25">
      <c r="A1797" s="4" t="s">
        <v>10295</v>
      </c>
      <c r="B1797" s="4" t="s">
        <v>10946</v>
      </c>
      <c r="C1797" s="3" t="str">
        <f>IFERROR(IF(LEN(VLOOKUP(ReportKeysStatus[[#This Row],[fehlende Schlagworte lt. VLB-Report]],KeysDNB[],1,FALSE)&gt;0),"ja"),"nein")</f>
        <v>ja</v>
      </c>
      <c r="D1797" s="3" t="str">
        <f>IFERROR(VLOOKUP(ReportKeysStatus[[#This Row],[fehlende Schlagworte lt. VLB-Report]],NoKeysAtDNB[],3,FALSE),"")</f>
        <v/>
      </c>
      <c r="E1797" s="3">
        <f>IFERROR(VLOOKUP(ReportKeysStatus[[#This Row],[fehlende Schlagworte lt. VLB-Report]],KeysDNB[],4,FALSE),0)</f>
        <v>2</v>
      </c>
      <c r="F1797" s="3">
        <f>VLOOKUP(ReportKeysStatus[[#This Row],[fehlende Schlagworte lt. VLB-Report]],NoOfKeysVLB[],2,FALSE)</f>
        <v>2</v>
      </c>
      <c r="G1797" s="3">
        <f>ReportKeysStatus[[#This Row],['#KW DNB]]+ReportKeysStatus[[#This Row],['#KW VLB]]</f>
        <v>4</v>
      </c>
    </row>
    <row r="1798" spans="1:7" ht="21" customHeight="1" x14ac:dyDescent="0.25">
      <c r="A1798" s="4" t="s">
        <v>10357</v>
      </c>
      <c r="B1798" s="4" t="s">
        <v>10946</v>
      </c>
      <c r="C1798" s="3" t="str">
        <f>IFERROR(IF(LEN(VLOOKUP(ReportKeysStatus[[#This Row],[fehlende Schlagworte lt. VLB-Report]],KeysDNB[],1,FALSE)&gt;0),"ja"),"nein")</f>
        <v>ja</v>
      </c>
      <c r="D1798" s="3" t="str">
        <f>IFERROR(VLOOKUP(ReportKeysStatus[[#This Row],[fehlende Schlagworte lt. VLB-Report]],NoKeysAtDNB[],3,FALSE),"")</f>
        <v/>
      </c>
      <c r="E1798" s="3">
        <f>IFERROR(VLOOKUP(ReportKeysStatus[[#This Row],[fehlende Schlagworte lt. VLB-Report]],KeysDNB[],4,FALSE),0)</f>
        <v>3</v>
      </c>
      <c r="F1798" s="3">
        <f>VLOOKUP(ReportKeysStatus[[#This Row],[fehlende Schlagworte lt. VLB-Report]],NoOfKeysVLB[],2,FALSE)</f>
        <v>2</v>
      </c>
      <c r="G1798" s="3">
        <f>ReportKeysStatus[[#This Row],['#KW DNB]]+ReportKeysStatus[[#This Row],['#KW VLB]]</f>
        <v>5</v>
      </c>
    </row>
    <row r="1799" spans="1:7" ht="21" customHeight="1" x14ac:dyDescent="0.25">
      <c r="A1799" s="4" t="s">
        <v>10507</v>
      </c>
      <c r="B1799" s="4" t="s">
        <v>10946</v>
      </c>
      <c r="C1799" s="3" t="str">
        <f>IFERROR(IF(LEN(VLOOKUP(ReportKeysStatus[[#This Row],[fehlende Schlagworte lt. VLB-Report]],KeysDNB[],1,FALSE)&gt;0),"ja"),"nein")</f>
        <v>ja</v>
      </c>
      <c r="D1799" s="3" t="str">
        <f>IFERROR(VLOOKUP(ReportKeysStatus[[#This Row],[fehlende Schlagworte lt. VLB-Report]],NoKeysAtDNB[],3,FALSE),"")</f>
        <v/>
      </c>
      <c r="E1799" s="3">
        <f>IFERROR(VLOOKUP(ReportKeysStatus[[#This Row],[fehlende Schlagworte lt. VLB-Report]],KeysDNB[],4,FALSE),0)</f>
        <v>8</v>
      </c>
      <c r="F1799" s="3">
        <f>VLOOKUP(ReportKeysStatus[[#This Row],[fehlende Schlagworte lt. VLB-Report]],NoOfKeysVLB[],2,FALSE)</f>
        <v>2</v>
      </c>
      <c r="G1799" s="3">
        <f>ReportKeysStatus[[#This Row],['#KW DNB]]+ReportKeysStatus[[#This Row],['#KW VLB]]</f>
        <v>10</v>
      </c>
    </row>
    <row r="1800" spans="1:7" ht="21" customHeight="1" x14ac:dyDescent="0.25">
      <c r="A1800" s="4" t="s">
        <v>10296</v>
      </c>
      <c r="B1800" s="4" t="s">
        <v>10946</v>
      </c>
      <c r="C1800" s="3" t="str">
        <f>IFERROR(IF(LEN(VLOOKUP(ReportKeysStatus[[#This Row],[fehlende Schlagworte lt. VLB-Report]],KeysDNB[],1,FALSE)&gt;0),"ja"),"nein")</f>
        <v>ja</v>
      </c>
      <c r="D1800" s="3" t="str">
        <f>IFERROR(VLOOKUP(ReportKeysStatus[[#This Row],[fehlende Schlagworte lt. VLB-Report]],NoKeysAtDNB[],3,FALSE),"")</f>
        <v/>
      </c>
      <c r="E1800" s="3">
        <f>IFERROR(VLOOKUP(ReportKeysStatus[[#This Row],[fehlende Schlagworte lt. VLB-Report]],KeysDNB[],4,FALSE),0)</f>
        <v>5</v>
      </c>
      <c r="F1800" s="3">
        <f>VLOOKUP(ReportKeysStatus[[#This Row],[fehlende Schlagworte lt. VLB-Report]],NoOfKeysVLB[],2,FALSE)</f>
        <v>1</v>
      </c>
      <c r="G1800" s="3">
        <f>ReportKeysStatus[[#This Row],['#KW DNB]]+ReportKeysStatus[[#This Row],['#KW VLB]]</f>
        <v>6</v>
      </c>
    </row>
    <row r="1801" spans="1:7" ht="21" customHeight="1" x14ac:dyDescent="0.25">
      <c r="A1801" s="4" t="s">
        <v>10257</v>
      </c>
      <c r="B1801" s="4" t="s">
        <v>10946</v>
      </c>
      <c r="C1801" s="3" t="str">
        <f>IFERROR(IF(LEN(VLOOKUP(ReportKeysStatus[[#This Row],[fehlende Schlagworte lt. VLB-Report]],KeysDNB[],1,FALSE)&gt;0),"ja"),"nein")</f>
        <v>ja</v>
      </c>
      <c r="D1801" s="3" t="str">
        <f>IFERROR(VLOOKUP(ReportKeysStatus[[#This Row],[fehlende Schlagworte lt. VLB-Report]],NoKeysAtDNB[],3,FALSE),"")</f>
        <v/>
      </c>
      <c r="E1801" s="3">
        <f>IFERROR(VLOOKUP(ReportKeysStatus[[#This Row],[fehlende Schlagworte lt. VLB-Report]],KeysDNB[],4,FALSE),0)</f>
        <v>1</v>
      </c>
      <c r="F1801" s="3">
        <f>VLOOKUP(ReportKeysStatus[[#This Row],[fehlende Schlagworte lt. VLB-Report]],NoOfKeysVLB[],2,FALSE)</f>
        <v>2</v>
      </c>
      <c r="G1801" s="3">
        <f>ReportKeysStatus[[#This Row],['#KW DNB]]+ReportKeysStatus[[#This Row],['#KW VLB]]</f>
        <v>3</v>
      </c>
    </row>
    <row r="1802" spans="1:7" ht="21" customHeight="1" x14ac:dyDescent="0.25">
      <c r="A1802" s="4" t="s">
        <v>10409</v>
      </c>
      <c r="B1802" s="4" t="s">
        <v>10946</v>
      </c>
      <c r="C1802" s="3" t="str">
        <f>IFERROR(IF(LEN(VLOOKUP(ReportKeysStatus[[#This Row],[fehlende Schlagworte lt. VLB-Report]],KeysDNB[],1,FALSE)&gt;0),"ja"),"nein")</f>
        <v>nein</v>
      </c>
      <c r="D1802" s="3" t="str">
        <f>IFERROR(VLOOKUP(ReportKeysStatus[[#This Row],[fehlende Schlagworte lt. VLB-Report]],NoKeysAtDNB[],3,FALSE),"")</f>
        <v>00_keine Schlagworte bei DNB vorhanden</v>
      </c>
      <c r="E1802" s="3">
        <f>IFERROR(VLOOKUP(ReportKeysStatus[[#This Row],[fehlende Schlagworte lt. VLB-Report]],KeysDNB[],4,FALSE),0)</f>
        <v>0</v>
      </c>
      <c r="F1802" s="3">
        <f>VLOOKUP(ReportKeysStatus[[#This Row],[fehlende Schlagworte lt. VLB-Report]],NoOfKeysVLB[],2,FALSE)</f>
        <v>1</v>
      </c>
      <c r="G1802" s="3">
        <f>ReportKeysStatus[[#This Row],['#KW DNB]]+ReportKeysStatus[[#This Row],['#KW VLB]]</f>
        <v>1</v>
      </c>
    </row>
    <row r="1803" spans="1:7" ht="21" customHeight="1" x14ac:dyDescent="0.25">
      <c r="A1803" s="4" t="s">
        <v>10388</v>
      </c>
      <c r="B1803" s="4" t="s">
        <v>10946</v>
      </c>
      <c r="C1803" s="3" t="str">
        <f>IFERROR(IF(LEN(VLOOKUP(ReportKeysStatus[[#This Row],[fehlende Schlagworte lt. VLB-Report]],KeysDNB[],1,FALSE)&gt;0),"ja"),"nein")</f>
        <v>nein</v>
      </c>
      <c r="D1803" s="3" t="str">
        <f>IFERROR(VLOOKUP(ReportKeysStatus[[#This Row],[fehlende Schlagworte lt. VLB-Report]],NoKeysAtDNB[],3,FALSE),"")</f>
        <v>00_ISBN nicht bei DNB vorhanden</v>
      </c>
      <c r="E1803" s="3">
        <f>IFERROR(VLOOKUP(ReportKeysStatus[[#This Row],[fehlende Schlagworte lt. VLB-Report]],KeysDNB[],4,FALSE),0)</f>
        <v>0</v>
      </c>
      <c r="F1803" s="3">
        <f>VLOOKUP(ReportKeysStatus[[#This Row],[fehlende Schlagworte lt. VLB-Report]],NoOfKeysVLB[],2,FALSE)</f>
        <v>2</v>
      </c>
      <c r="G1803" s="3">
        <f>ReportKeysStatus[[#This Row],['#KW DNB]]+ReportKeysStatus[[#This Row],['#KW VLB]]</f>
        <v>2</v>
      </c>
    </row>
    <row r="1804" spans="1:7" ht="21" customHeight="1" x14ac:dyDescent="0.25">
      <c r="A1804" s="4" t="s">
        <v>10608</v>
      </c>
      <c r="B1804" s="4" t="s">
        <v>10946</v>
      </c>
      <c r="C1804" s="3" t="str">
        <f>IFERROR(IF(LEN(VLOOKUP(ReportKeysStatus[[#This Row],[fehlende Schlagworte lt. VLB-Report]],KeysDNB[],1,FALSE)&gt;0),"ja"),"nein")</f>
        <v>nein</v>
      </c>
      <c r="D1804" s="3" t="str">
        <f>IFERROR(VLOOKUP(ReportKeysStatus[[#This Row],[fehlende Schlagworte lt. VLB-Report]],NoKeysAtDNB[],3,FALSE),"")</f>
        <v>00_ISBN nicht bei DNB vorhanden</v>
      </c>
      <c r="E1804" s="3">
        <f>IFERROR(VLOOKUP(ReportKeysStatus[[#This Row],[fehlende Schlagworte lt. VLB-Report]],KeysDNB[],4,FALSE),0)</f>
        <v>0</v>
      </c>
      <c r="F1804" s="3">
        <f>VLOOKUP(ReportKeysStatus[[#This Row],[fehlende Schlagworte lt. VLB-Report]],NoOfKeysVLB[],2,FALSE)</f>
        <v>1</v>
      </c>
      <c r="G1804" s="3">
        <f>ReportKeysStatus[[#This Row],['#KW DNB]]+ReportKeysStatus[[#This Row],['#KW VLB]]</f>
        <v>1</v>
      </c>
    </row>
    <row r="1805" spans="1:7" ht="21" customHeight="1" x14ac:dyDescent="0.25">
      <c r="A1805" s="4" t="s">
        <v>10383</v>
      </c>
      <c r="B1805" s="4" t="s">
        <v>10946</v>
      </c>
      <c r="C1805" s="3" t="str">
        <f>IFERROR(IF(LEN(VLOOKUP(ReportKeysStatus[[#This Row],[fehlende Schlagworte lt. VLB-Report]],KeysDNB[],1,FALSE)&gt;0),"ja"),"nein")</f>
        <v>nein</v>
      </c>
      <c r="D1805" s="3" t="str">
        <f>IFERROR(VLOOKUP(ReportKeysStatus[[#This Row],[fehlende Schlagworte lt. VLB-Report]],NoKeysAtDNB[],3,FALSE),"")</f>
        <v>00_keine Schlagworte bei DNB vorhanden</v>
      </c>
      <c r="E1805" s="3">
        <f>IFERROR(VLOOKUP(ReportKeysStatus[[#This Row],[fehlende Schlagworte lt. VLB-Report]],KeysDNB[],4,FALSE),0)</f>
        <v>0</v>
      </c>
      <c r="F1805" s="3">
        <f>VLOOKUP(ReportKeysStatus[[#This Row],[fehlende Schlagworte lt. VLB-Report]],NoOfKeysVLB[],2,FALSE)</f>
        <v>2</v>
      </c>
      <c r="G1805" s="3">
        <f>ReportKeysStatus[[#This Row],['#KW DNB]]+ReportKeysStatus[[#This Row],['#KW VLB]]</f>
        <v>2</v>
      </c>
    </row>
    <row r="1806" spans="1:7" ht="21" customHeight="1" x14ac:dyDescent="0.25">
      <c r="A1806" s="4" t="s">
        <v>10538</v>
      </c>
      <c r="B1806" s="4" t="s">
        <v>10946</v>
      </c>
      <c r="C1806" s="3" t="str">
        <f>IFERROR(IF(LEN(VLOOKUP(ReportKeysStatus[[#This Row],[fehlende Schlagworte lt. VLB-Report]],KeysDNB[],1,FALSE)&gt;0),"ja"),"nein")</f>
        <v>nein</v>
      </c>
      <c r="D1806" s="3" t="str">
        <f>IFERROR(VLOOKUP(ReportKeysStatus[[#This Row],[fehlende Schlagworte lt. VLB-Report]],NoKeysAtDNB[],3,FALSE),"")</f>
        <v>00_keine Schlagworte bei DNB vorhanden</v>
      </c>
      <c r="E1806" s="3">
        <f>IFERROR(VLOOKUP(ReportKeysStatus[[#This Row],[fehlende Schlagworte lt. VLB-Report]],KeysDNB[],4,FALSE),0)</f>
        <v>0</v>
      </c>
      <c r="F1806" s="3">
        <f>VLOOKUP(ReportKeysStatus[[#This Row],[fehlende Schlagworte lt. VLB-Report]],NoOfKeysVLB[],2,FALSE)</f>
        <v>2</v>
      </c>
      <c r="G1806" s="3">
        <f>ReportKeysStatus[[#This Row],['#KW DNB]]+ReportKeysStatus[[#This Row],['#KW VLB]]</f>
        <v>2</v>
      </c>
    </row>
    <row r="1807" spans="1:7" ht="21" customHeight="1" x14ac:dyDescent="0.25">
      <c r="A1807" s="4" t="s">
        <v>10436</v>
      </c>
      <c r="B1807" s="4" t="s">
        <v>10946</v>
      </c>
      <c r="C1807" s="3" t="str">
        <f>IFERROR(IF(LEN(VLOOKUP(ReportKeysStatus[[#This Row],[fehlende Schlagworte lt. VLB-Report]],KeysDNB[],1,FALSE)&gt;0),"ja"),"nein")</f>
        <v>ja</v>
      </c>
      <c r="D1807" s="3" t="str">
        <f>IFERROR(VLOOKUP(ReportKeysStatus[[#This Row],[fehlende Schlagworte lt. VLB-Report]],NoKeysAtDNB[],3,FALSE),"")</f>
        <v/>
      </c>
      <c r="E1807" s="3">
        <f>IFERROR(VLOOKUP(ReportKeysStatus[[#This Row],[fehlende Schlagworte lt. VLB-Report]],KeysDNB[],4,FALSE),0)</f>
        <v>4</v>
      </c>
      <c r="F1807" s="3">
        <f>VLOOKUP(ReportKeysStatus[[#This Row],[fehlende Schlagworte lt. VLB-Report]],NoOfKeysVLB[],2,FALSE)</f>
        <v>2</v>
      </c>
      <c r="G1807" s="3">
        <f>ReportKeysStatus[[#This Row],['#KW DNB]]+ReportKeysStatus[[#This Row],['#KW VLB]]</f>
        <v>6</v>
      </c>
    </row>
    <row r="1808" spans="1:7" ht="21" customHeight="1" x14ac:dyDescent="0.25">
      <c r="A1808" s="4" t="s">
        <v>10171</v>
      </c>
      <c r="B1808" s="4" t="s">
        <v>10946</v>
      </c>
      <c r="C1808" s="3" t="str">
        <f>IFERROR(IF(LEN(VLOOKUP(ReportKeysStatus[[#This Row],[fehlende Schlagworte lt. VLB-Report]],KeysDNB[],1,FALSE)&gt;0),"ja"),"nein")</f>
        <v>ja</v>
      </c>
      <c r="D1808" s="3" t="str">
        <f>IFERROR(VLOOKUP(ReportKeysStatus[[#This Row],[fehlende Schlagworte lt. VLB-Report]],NoKeysAtDNB[],3,FALSE),"")</f>
        <v/>
      </c>
      <c r="E1808" s="3">
        <f>IFERROR(VLOOKUP(ReportKeysStatus[[#This Row],[fehlende Schlagworte lt. VLB-Report]],KeysDNB[],4,FALSE),0)</f>
        <v>5</v>
      </c>
      <c r="F1808" s="3">
        <f>VLOOKUP(ReportKeysStatus[[#This Row],[fehlende Schlagworte lt. VLB-Report]],NoOfKeysVLB[],2,FALSE)</f>
        <v>2</v>
      </c>
      <c r="G1808" s="3">
        <f>ReportKeysStatus[[#This Row],['#KW DNB]]+ReportKeysStatus[[#This Row],['#KW VLB]]</f>
        <v>7</v>
      </c>
    </row>
    <row r="1809" spans="1:7" ht="21" customHeight="1" x14ac:dyDescent="0.25">
      <c r="A1809" s="4" t="s">
        <v>10260</v>
      </c>
      <c r="B1809" s="4" t="s">
        <v>10946</v>
      </c>
      <c r="C1809" s="3" t="str">
        <f>IFERROR(IF(LEN(VLOOKUP(ReportKeysStatus[[#This Row],[fehlende Schlagworte lt. VLB-Report]],KeysDNB[],1,FALSE)&gt;0),"ja"),"nein")</f>
        <v>ja</v>
      </c>
      <c r="D1809" s="3" t="str">
        <f>IFERROR(VLOOKUP(ReportKeysStatus[[#This Row],[fehlende Schlagworte lt. VLB-Report]],NoKeysAtDNB[],3,FALSE),"")</f>
        <v/>
      </c>
      <c r="E1809" s="3">
        <f>IFERROR(VLOOKUP(ReportKeysStatus[[#This Row],[fehlende Schlagworte lt. VLB-Report]],KeysDNB[],4,FALSE),0)</f>
        <v>6</v>
      </c>
      <c r="F1809" s="3">
        <f>VLOOKUP(ReportKeysStatus[[#This Row],[fehlende Schlagworte lt. VLB-Report]],NoOfKeysVLB[],2,FALSE)</f>
        <v>2</v>
      </c>
      <c r="G1809" s="3">
        <f>ReportKeysStatus[[#This Row],['#KW DNB]]+ReportKeysStatus[[#This Row],['#KW VLB]]</f>
        <v>8</v>
      </c>
    </row>
    <row r="1810" spans="1:7" ht="21" customHeight="1" x14ac:dyDescent="0.25">
      <c r="A1810" s="4" t="s">
        <v>10418</v>
      </c>
      <c r="B1810" s="4" t="s">
        <v>10946</v>
      </c>
      <c r="C1810" s="3" t="str">
        <f>IFERROR(IF(LEN(VLOOKUP(ReportKeysStatus[[#This Row],[fehlende Schlagworte lt. VLB-Report]],KeysDNB[],1,FALSE)&gt;0),"ja"),"nein")</f>
        <v>ja</v>
      </c>
      <c r="D1810" s="3" t="str">
        <f>IFERROR(VLOOKUP(ReportKeysStatus[[#This Row],[fehlende Schlagworte lt. VLB-Report]],NoKeysAtDNB[],3,FALSE),"")</f>
        <v/>
      </c>
      <c r="E1810" s="3">
        <f>IFERROR(VLOOKUP(ReportKeysStatus[[#This Row],[fehlende Schlagworte lt. VLB-Report]],KeysDNB[],4,FALSE),0)</f>
        <v>4</v>
      </c>
      <c r="F1810" s="3">
        <f>VLOOKUP(ReportKeysStatus[[#This Row],[fehlende Schlagworte lt. VLB-Report]],NoOfKeysVLB[],2,FALSE)</f>
        <v>2</v>
      </c>
      <c r="G1810" s="3">
        <f>ReportKeysStatus[[#This Row],['#KW DNB]]+ReportKeysStatus[[#This Row],['#KW VLB]]</f>
        <v>6</v>
      </c>
    </row>
    <row r="1811" spans="1:7" ht="21" customHeight="1" x14ac:dyDescent="0.25">
      <c r="A1811" s="4" t="s">
        <v>10477</v>
      </c>
      <c r="B1811" s="4" t="s">
        <v>10946</v>
      </c>
      <c r="C1811" s="3" t="str">
        <f>IFERROR(IF(LEN(VLOOKUP(ReportKeysStatus[[#This Row],[fehlende Schlagworte lt. VLB-Report]],KeysDNB[],1,FALSE)&gt;0),"ja"),"nein")</f>
        <v>ja</v>
      </c>
      <c r="D1811" s="3" t="str">
        <f>IFERROR(VLOOKUP(ReportKeysStatus[[#This Row],[fehlende Schlagworte lt. VLB-Report]],NoKeysAtDNB[],3,FALSE),"")</f>
        <v/>
      </c>
      <c r="E1811" s="3">
        <f>IFERROR(VLOOKUP(ReportKeysStatus[[#This Row],[fehlende Schlagworte lt. VLB-Report]],KeysDNB[],4,FALSE),0)</f>
        <v>5</v>
      </c>
      <c r="F1811" s="3">
        <f>VLOOKUP(ReportKeysStatus[[#This Row],[fehlende Schlagworte lt. VLB-Report]],NoOfKeysVLB[],2,FALSE)</f>
        <v>2</v>
      </c>
      <c r="G1811" s="3">
        <f>ReportKeysStatus[[#This Row],['#KW DNB]]+ReportKeysStatus[[#This Row],['#KW VLB]]</f>
        <v>7</v>
      </c>
    </row>
    <row r="1812" spans="1:7" ht="21" customHeight="1" x14ac:dyDescent="0.25">
      <c r="A1812" s="4" t="s">
        <v>10266</v>
      </c>
      <c r="B1812" s="4" t="s">
        <v>10946</v>
      </c>
      <c r="C1812" s="3" t="str">
        <f>IFERROR(IF(LEN(VLOOKUP(ReportKeysStatus[[#This Row],[fehlende Schlagworte lt. VLB-Report]],KeysDNB[],1,FALSE)&gt;0),"ja"),"nein")</f>
        <v>ja</v>
      </c>
      <c r="D1812" s="3" t="str">
        <f>IFERROR(VLOOKUP(ReportKeysStatus[[#This Row],[fehlende Schlagworte lt. VLB-Report]],NoKeysAtDNB[],3,FALSE),"")</f>
        <v/>
      </c>
      <c r="E1812" s="3">
        <f>IFERROR(VLOOKUP(ReportKeysStatus[[#This Row],[fehlende Schlagworte lt. VLB-Report]],KeysDNB[],4,FALSE),0)</f>
        <v>2</v>
      </c>
      <c r="F1812" s="3">
        <f>VLOOKUP(ReportKeysStatus[[#This Row],[fehlende Schlagworte lt. VLB-Report]],NoOfKeysVLB[],2,FALSE)</f>
        <v>2</v>
      </c>
      <c r="G1812" s="3">
        <f>ReportKeysStatus[[#This Row],['#KW DNB]]+ReportKeysStatus[[#This Row],['#KW VLB]]</f>
        <v>4</v>
      </c>
    </row>
    <row r="1813" spans="1:7" ht="21" customHeight="1" x14ac:dyDescent="0.25">
      <c r="A1813" s="4" t="s">
        <v>10259</v>
      </c>
      <c r="B1813" s="4" t="s">
        <v>10946</v>
      </c>
      <c r="C1813" s="3" t="str">
        <f>IFERROR(IF(LEN(VLOOKUP(ReportKeysStatus[[#This Row],[fehlende Schlagworte lt. VLB-Report]],KeysDNB[],1,FALSE)&gt;0),"ja"),"nein")</f>
        <v>ja</v>
      </c>
      <c r="D1813" s="3" t="str">
        <f>IFERROR(VLOOKUP(ReportKeysStatus[[#This Row],[fehlende Schlagworte lt. VLB-Report]],NoKeysAtDNB[],3,FALSE),"")</f>
        <v/>
      </c>
      <c r="E1813" s="3">
        <f>IFERROR(VLOOKUP(ReportKeysStatus[[#This Row],[fehlende Schlagworte lt. VLB-Report]],KeysDNB[],4,FALSE),0)</f>
        <v>5</v>
      </c>
      <c r="F1813" s="3">
        <f>VLOOKUP(ReportKeysStatus[[#This Row],[fehlende Schlagworte lt. VLB-Report]],NoOfKeysVLB[],2,FALSE)</f>
        <v>2</v>
      </c>
      <c r="G1813" s="3">
        <f>ReportKeysStatus[[#This Row],['#KW DNB]]+ReportKeysStatus[[#This Row],['#KW VLB]]</f>
        <v>7</v>
      </c>
    </row>
    <row r="1814" spans="1:7" ht="21" customHeight="1" x14ac:dyDescent="0.25">
      <c r="A1814" s="4" t="s">
        <v>10217</v>
      </c>
      <c r="B1814" s="4" t="s">
        <v>10946</v>
      </c>
      <c r="C1814" s="3" t="str">
        <f>IFERROR(IF(LEN(VLOOKUP(ReportKeysStatus[[#This Row],[fehlende Schlagworte lt. VLB-Report]],KeysDNB[],1,FALSE)&gt;0),"ja"),"nein")</f>
        <v>ja</v>
      </c>
      <c r="D1814" s="3" t="str">
        <f>IFERROR(VLOOKUP(ReportKeysStatus[[#This Row],[fehlende Schlagworte lt. VLB-Report]],NoKeysAtDNB[],3,FALSE),"")</f>
        <v/>
      </c>
      <c r="E1814" s="3">
        <f>IFERROR(VLOOKUP(ReportKeysStatus[[#This Row],[fehlende Schlagworte lt. VLB-Report]],KeysDNB[],4,FALSE),0)</f>
        <v>2</v>
      </c>
      <c r="F1814" s="3">
        <f>VLOOKUP(ReportKeysStatus[[#This Row],[fehlende Schlagworte lt. VLB-Report]],NoOfKeysVLB[],2,FALSE)</f>
        <v>2</v>
      </c>
      <c r="G1814" s="3">
        <f>ReportKeysStatus[[#This Row],['#KW DNB]]+ReportKeysStatus[[#This Row],['#KW VLB]]</f>
        <v>4</v>
      </c>
    </row>
    <row r="1815" spans="1:7" ht="21" customHeight="1" x14ac:dyDescent="0.25">
      <c r="A1815" s="4" t="s">
        <v>10249</v>
      </c>
      <c r="B1815" s="4" t="s">
        <v>10946</v>
      </c>
      <c r="C1815" s="3" t="str">
        <f>IFERROR(IF(LEN(VLOOKUP(ReportKeysStatus[[#This Row],[fehlende Schlagworte lt. VLB-Report]],KeysDNB[],1,FALSE)&gt;0),"ja"),"nein")</f>
        <v>ja</v>
      </c>
      <c r="D1815" s="3" t="str">
        <f>IFERROR(VLOOKUP(ReportKeysStatus[[#This Row],[fehlende Schlagworte lt. VLB-Report]],NoKeysAtDNB[],3,FALSE),"")</f>
        <v/>
      </c>
      <c r="E1815" s="3">
        <f>IFERROR(VLOOKUP(ReportKeysStatus[[#This Row],[fehlende Schlagworte lt. VLB-Report]],KeysDNB[],4,FALSE),0)</f>
        <v>4</v>
      </c>
      <c r="F1815" s="3">
        <f>VLOOKUP(ReportKeysStatus[[#This Row],[fehlende Schlagworte lt. VLB-Report]],NoOfKeysVLB[],2,FALSE)</f>
        <v>2</v>
      </c>
      <c r="G1815" s="3">
        <f>ReportKeysStatus[[#This Row],['#KW DNB]]+ReportKeysStatus[[#This Row],['#KW VLB]]</f>
        <v>6</v>
      </c>
    </row>
    <row r="1816" spans="1:7" ht="21" customHeight="1" x14ac:dyDescent="0.25">
      <c r="A1816" s="4" t="s">
        <v>10280</v>
      </c>
      <c r="B1816" s="4" t="s">
        <v>10946</v>
      </c>
      <c r="C1816" s="3" t="str">
        <f>IFERROR(IF(LEN(VLOOKUP(ReportKeysStatus[[#This Row],[fehlende Schlagworte lt. VLB-Report]],KeysDNB[],1,FALSE)&gt;0),"ja"),"nein")</f>
        <v>ja</v>
      </c>
      <c r="D1816" s="3" t="str">
        <f>IFERROR(VLOOKUP(ReportKeysStatus[[#This Row],[fehlende Schlagworte lt. VLB-Report]],NoKeysAtDNB[],3,FALSE),"")</f>
        <v/>
      </c>
      <c r="E1816" s="3">
        <f>IFERROR(VLOOKUP(ReportKeysStatus[[#This Row],[fehlende Schlagworte lt. VLB-Report]],KeysDNB[],4,FALSE),0)</f>
        <v>1</v>
      </c>
      <c r="F1816" s="3">
        <f>VLOOKUP(ReportKeysStatus[[#This Row],[fehlende Schlagworte lt. VLB-Report]],NoOfKeysVLB[],2,FALSE)</f>
        <v>2</v>
      </c>
      <c r="G1816" s="3">
        <f>ReportKeysStatus[[#This Row],['#KW DNB]]+ReportKeysStatus[[#This Row],['#KW VLB]]</f>
        <v>3</v>
      </c>
    </row>
    <row r="1817" spans="1:7" ht="21" customHeight="1" x14ac:dyDescent="0.25">
      <c r="A1817" s="4" t="s">
        <v>10595</v>
      </c>
      <c r="B1817" s="4" t="s">
        <v>10946</v>
      </c>
      <c r="C1817" s="3" t="str">
        <f>IFERROR(IF(LEN(VLOOKUP(ReportKeysStatus[[#This Row],[fehlende Schlagworte lt. VLB-Report]],KeysDNB[],1,FALSE)&gt;0),"ja"),"nein")</f>
        <v>ja</v>
      </c>
      <c r="D1817" s="3" t="str">
        <f>IFERROR(VLOOKUP(ReportKeysStatus[[#This Row],[fehlende Schlagworte lt. VLB-Report]],NoKeysAtDNB[],3,FALSE),"")</f>
        <v/>
      </c>
      <c r="E1817" s="3">
        <f>IFERROR(VLOOKUP(ReportKeysStatus[[#This Row],[fehlende Schlagworte lt. VLB-Report]],KeysDNB[],4,FALSE),0)</f>
        <v>2</v>
      </c>
      <c r="F1817" s="3">
        <f>VLOOKUP(ReportKeysStatus[[#This Row],[fehlende Schlagworte lt. VLB-Report]],NoOfKeysVLB[],2,FALSE)</f>
        <v>2</v>
      </c>
      <c r="G1817" s="3">
        <f>ReportKeysStatus[[#This Row],['#KW DNB]]+ReportKeysStatus[[#This Row],['#KW VLB]]</f>
        <v>4</v>
      </c>
    </row>
    <row r="1818" spans="1:7" ht="21" customHeight="1" x14ac:dyDescent="0.25">
      <c r="A1818" s="4" t="s">
        <v>10239</v>
      </c>
      <c r="B1818" s="4" t="s">
        <v>10946</v>
      </c>
      <c r="C1818" s="3" t="str">
        <f>IFERROR(IF(LEN(VLOOKUP(ReportKeysStatus[[#This Row],[fehlende Schlagworte lt. VLB-Report]],KeysDNB[],1,FALSE)&gt;0),"ja"),"nein")</f>
        <v>ja</v>
      </c>
      <c r="D1818" s="3" t="str">
        <f>IFERROR(VLOOKUP(ReportKeysStatus[[#This Row],[fehlende Schlagworte lt. VLB-Report]],NoKeysAtDNB[],3,FALSE),"")</f>
        <v/>
      </c>
      <c r="E1818" s="3">
        <f>IFERROR(VLOOKUP(ReportKeysStatus[[#This Row],[fehlende Schlagworte lt. VLB-Report]],KeysDNB[],4,FALSE),0)</f>
        <v>3</v>
      </c>
      <c r="F1818" s="3">
        <f>VLOOKUP(ReportKeysStatus[[#This Row],[fehlende Schlagworte lt. VLB-Report]],NoOfKeysVLB[],2,FALSE)</f>
        <v>2</v>
      </c>
      <c r="G1818" s="3">
        <f>ReportKeysStatus[[#This Row],['#KW DNB]]+ReportKeysStatus[[#This Row],['#KW VLB]]</f>
        <v>5</v>
      </c>
    </row>
    <row r="1819" spans="1:7" ht="21" customHeight="1" x14ac:dyDescent="0.25">
      <c r="A1819" s="4" t="s">
        <v>10519</v>
      </c>
      <c r="B1819" s="4" t="s">
        <v>10946</v>
      </c>
      <c r="C1819" s="3" t="str">
        <f>IFERROR(IF(LEN(VLOOKUP(ReportKeysStatus[[#This Row],[fehlende Schlagworte lt. VLB-Report]],KeysDNB[],1,FALSE)&gt;0),"ja"),"nein")</f>
        <v>ja</v>
      </c>
      <c r="D1819" s="3" t="str">
        <f>IFERROR(VLOOKUP(ReportKeysStatus[[#This Row],[fehlende Schlagworte lt. VLB-Report]],NoKeysAtDNB[],3,FALSE),"")</f>
        <v/>
      </c>
      <c r="E1819" s="3">
        <f>IFERROR(VLOOKUP(ReportKeysStatus[[#This Row],[fehlende Schlagworte lt. VLB-Report]],KeysDNB[],4,FALSE),0)</f>
        <v>1</v>
      </c>
      <c r="F1819" s="3">
        <f>VLOOKUP(ReportKeysStatus[[#This Row],[fehlende Schlagworte lt. VLB-Report]],NoOfKeysVLB[],2,FALSE)</f>
        <v>2</v>
      </c>
      <c r="G1819" s="3">
        <f>ReportKeysStatus[[#This Row],['#KW DNB]]+ReportKeysStatus[[#This Row],['#KW VLB]]</f>
        <v>3</v>
      </c>
    </row>
    <row r="1820" spans="1:7" ht="21" customHeight="1" x14ac:dyDescent="0.25">
      <c r="A1820" s="4" t="s">
        <v>10349</v>
      </c>
      <c r="B1820" s="4" t="s">
        <v>10946</v>
      </c>
      <c r="C1820" s="3" t="str">
        <f>IFERROR(IF(LEN(VLOOKUP(ReportKeysStatus[[#This Row],[fehlende Schlagworte lt. VLB-Report]],KeysDNB[],1,FALSE)&gt;0),"ja"),"nein")</f>
        <v>ja</v>
      </c>
      <c r="D1820" s="3" t="str">
        <f>IFERROR(VLOOKUP(ReportKeysStatus[[#This Row],[fehlende Schlagworte lt. VLB-Report]],NoKeysAtDNB[],3,FALSE),"")</f>
        <v/>
      </c>
      <c r="E1820" s="3">
        <f>IFERROR(VLOOKUP(ReportKeysStatus[[#This Row],[fehlende Schlagworte lt. VLB-Report]],KeysDNB[],4,FALSE),0)</f>
        <v>4</v>
      </c>
      <c r="F1820" s="3">
        <f>VLOOKUP(ReportKeysStatus[[#This Row],[fehlende Schlagworte lt. VLB-Report]],NoOfKeysVLB[],2,FALSE)</f>
        <v>2</v>
      </c>
      <c r="G1820" s="3">
        <f>ReportKeysStatus[[#This Row],['#KW DNB]]+ReportKeysStatus[[#This Row],['#KW VLB]]</f>
        <v>6</v>
      </c>
    </row>
    <row r="1821" spans="1:7" ht="21" customHeight="1" x14ac:dyDescent="0.25">
      <c r="A1821" s="4" t="s">
        <v>10253</v>
      </c>
      <c r="B1821" s="4" t="s">
        <v>10946</v>
      </c>
      <c r="C1821" s="3" t="str">
        <f>IFERROR(IF(LEN(VLOOKUP(ReportKeysStatus[[#This Row],[fehlende Schlagworte lt. VLB-Report]],KeysDNB[],1,FALSE)&gt;0),"ja"),"nein")</f>
        <v>ja</v>
      </c>
      <c r="D1821" s="3" t="str">
        <f>IFERROR(VLOOKUP(ReportKeysStatus[[#This Row],[fehlende Schlagworte lt. VLB-Report]],NoKeysAtDNB[],3,FALSE),"")</f>
        <v/>
      </c>
      <c r="E1821" s="3">
        <f>IFERROR(VLOOKUP(ReportKeysStatus[[#This Row],[fehlende Schlagworte lt. VLB-Report]],KeysDNB[],4,FALSE),0)</f>
        <v>5</v>
      </c>
      <c r="F1821" s="3">
        <f>VLOOKUP(ReportKeysStatus[[#This Row],[fehlende Schlagworte lt. VLB-Report]],NoOfKeysVLB[],2,FALSE)</f>
        <v>2</v>
      </c>
      <c r="G1821" s="3">
        <f>ReportKeysStatus[[#This Row],['#KW DNB]]+ReportKeysStatus[[#This Row],['#KW VLB]]</f>
        <v>7</v>
      </c>
    </row>
    <row r="1822" spans="1:7" ht="21" customHeight="1" x14ac:dyDescent="0.25">
      <c r="A1822" s="4" t="s">
        <v>10198</v>
      </c>
      <c r="B1822" s="4" t="s">
        <v>10946</v>
      </c>
      <c r="C1822" s="3" t="str">
        <f>IFERROR(IF(LEN(VLOOKUP(ReportKeysStatus[[#This Row],[fehlende Schlagworte lt. VLB-Report]],KeysDNB[],1,FALSE)&gt;0),"ja"),"nein")</f>
        <v>ja</v>
      </c>
      <c r="D1822" s="3" t="str">
        <f>IFERROR(VLOOKUP(ReportKeysStatus[[#This Row],[fehlende Schlagworte lt. VLB-Report]],NoKeysAtDNB[],3,FALSE),"")</f>
        <v/>
      </c>
      <c r="E1822" s="3">
        <f>IFERROR(VLOOKUP(ReportKeysStatus[[#This Row],[fehlende Schlagworte lt. VLB-Report]],KeysDNB[],4,FALSE),0)</f>
        <v>5</v>
      </c>
      <c r="F1822" s="3">
        <f>VLOOKUP(ReportKeysStatus[[#This Row],[fehlende Schlagworte lt. VLB-Report]],NoOfKeysVLB[],2,FALSE)</f>
        <v>2</v>
      </c>
      <c r="G1822" s="3">
        <f>ReportKeysStatus[[#This Row],['#KW DNB]]+ReportKeysStatus[[#This Row],['#KW VLB]]</f>
        <v>7</v>
      </c>
    </row>
    <row r="1823" spans="1:7" ht="21" customHeight="1" x14ac:dyDescent="0.25">
      <c r="A1823" s="4" t="s">
        <v>10460</v>
      </c>
      <c r="B1823" s="4" t="s">
        <v>10946</v>
      </c>
      <c r="C1823" s="3" t="str">
        <f>IFERROR(IF(LEN(VLOOKUP(ReportKeysStatus[[#This Row],[fehlende Schlagworte lt. VLB-Report]],KeysDNB[],1,FALSE)&gt;0),"ja"),"nein")</f>
        <v>ja</v>
      </c>
      <c r="D1823" s="3" t="str">
        <f>IFERROR(VLOOKUP(ReportKeysStatus[[#This Row],[fehlende Schlagworte lt. VLB-Report]],NoKeysAtDNB[],3,FALSE),"")</f>
        <v/>
      </c>
      <c r="E1823" s="3">
        <f>IFERROR(VLOOKUP(ReportKeysStatus[[#This Row],[fehlende Schlagworte lt. VLB-Report]],KeysDNB[],4,FALSE),0)</f>
        <v>1</v>
      </c>
      <c r="F1823" s="3">
        <f>VLOOKUP(ReportKeysStatus[[#This Row],[fehlende Schlagworte lt. VLB-Report]],NoOfKeysVLB[],2,FALSE)</f>
        <v>1</v>
      </c>
      <c r="G1823" s="3">
        <f>ReportKeysStatus[[#This Row],['#KW DNB]]+ReportKeysStatus[[#This Row],['#KW VLB]]</f>
        <v>2</v>
      </c>
    </row>
    <row r="1824" spans="1:7" ht="21" customHeight="1" x14ac:dyDescent="0.25">
      <c r="A1824" s="4" t="s">
        <v>10394</v>
      </c>
      <c r="B1824" s="4" t="s">
        <v>10946</v>
      </c>
      <c r="C1824" s="3" t="str">
        <f>IFERROR(IF(LEN(VLOOKUP(ReportKeysStatus[[#This Row],[fehlende Schlagworte lt. VLB-Report]],KeysDNB[],1,FALSE)&gt;0),"ja"),"nein")</f>
        <v>ja</v>
      </c>
      <c r="D1824" s="3" t="str">
        <f>IFERROR(VLOOKUP(ReportKeysStatus[[#This Row],[fehlende Schlagworte lt. VLB-Report]],NoKeysAtDNB[],3,FALSE),"")</f>
        <v/>
      </c>
      <c r="E1824" s="3">
        <f>IFERROR(VLOOKUP(ReportKeysStatus[[#This Row],[fehlende Schlagworte lt. VLB-Report]],KeysDNB[],4,FALSE),0)</f>
        <v>5</v>
      </c>
      <c r="F1824" s="3">
        <f>VLOOKUP(ReportKeysStatus[[#This Row],[fehlende Schlagworte lt. VLB-Report]],NoOfKeysVLB[],2,FALSE)</f>
        <v>2</v>
      </c>
      <c r="G1824" s="3">
        <f>ReportKeysStatus[[#This Row],['#KW DNB]]+ReportKeysStatus[[#This Row],['#KW VLB]]</f>
        <v>7</v>
      </c>
    </row>
    <row r="1825" spans="1:7" ht="21" customHeight="1" x14ac:dyDescent="0.25">
      <c r="A1825" s="4" t="s">
        <v>10231</v>
      </c>
      <c r="B1825" s="4" t="s">
        <v>10946</v>
      </c>
      <c r="C1825" s="3" t="str">
        <f>IFERROR(IF(LEN(VLOOKUP(ReportKeysStatus[[#This Row],[fehlende Schlagworte lt. VLB-Report]],KeysDNB[],1,FALSE)&gt;0),"ja"),"nein")</f>
        <v>ja</v>
      </c>
      <c r="D1825" s="3" t="str">
        <f>IFERROR(VLOOKUP(ReportKeysStatus[[#This Row],[fehlende Schlagworte lt. VLB-Report]],NoKeysAtDNB[],3,FALSE),"")</f>
        <v/>
      </c>
      <c r="E1825" s="3">
        <f>IFERROR(VLOOKUP(ReportKeysStatus[[#This Row],[fehlende Schlagworte lt. VLB-Report]],KeysDNB[],4,FALSE),0)</f>
        <v>3</v>
      </c>
      <c r="F1825" s="3">
        <f>VLOOKUP(ReportKeysStatus[[#This Row],[fehlende Schlagworte lt. VLB-Report]],NoOfKeysVLB[],2,FALSE)</f>
        <v>2</v>
      </c>
      <c r="G1825" s="3">
        <f>ReportKeysStatus[[#This Row],['#KW DNB]]+ReportKeysStatus[[#This Row],['#KW VLB]]</f>
        <v>5</v>
      </c>
    </row>
    <row r="1826" spans="1:7" ht="21" customHeight="1" x14ac:dyDescent="0.25">
      <c r="A1826" s="4" t="s">
        <v>10378</v>
      </c>
      <c r="B1826" s="4" t="s">
        <v>10946</v>
      </c>
      <c r="C1826" s="3" t="str">
        <f>IFERROR(IF(LEN(VLOOKUP(ReportKeysStatus[[#This Row],[fehlende Schlagworte lt. VLB-Report]],KeysDNB[],1,FALSE)&gt;0),"ja"),"nein")</f>
        <v>ja</v>
      </c>
      <c r="D1826" s="3" t="str">
        <f>IFERROR(VLOOKUP(ReportKeysStatus[[#This Row],[fehlende Schlagworte lt. VLB-Report]],NoKeysAtDNB[],3,FALSE),"")</f>
        <v/>
      </c>
      <c r="E1826" s="3">
        <f>IFERROR(VLOOKUP(ReportKeysStatus[[#This Row],[fehlende Schlagworte lt. VLB-Report]],KeysDNB[],4,FALSE),0)</f>
        <v>4</v>
      </c>
      <c r="F1826" s="3">
        <f>VLOOKUP(ReportKeysStatus[[#This Row],[fehlende Schlagworte lt. VLB-Report]],NoOfKeysVLB[],2,FALSE)</f>
        <v>1</v>
      </c>
      <c r="G1826" s="3">
        <f>ReportKeysStatus[[#This Row],['#KW DNB]]+ReportKeysStatus[[#This Row],['#KW VLB]]</f>
        <v>5</v>
      </c>
    </row>
    <row r="1827" spans="1:7" ht="21" customHeight="1" x14ac:dyDescent="0.25">
      <c r="A1827" s="4" t="s">
        <v>10612</v>
      </c>
      <c r="B1827" s="4" t="s">
        <v>10946</v>
      </c>
      <c r="C1827" s="3" t="str">
        <f>IFERROR(IF(LEN(VLOOKUP(ReportKeysStatus[[#This Row],[fehlende Schlagworte lt. VLB-Report]],KeysDNB[],1,FALSE)&gt;0),"ja"),"nein")</f>
        <v>ja</v>
      </c>
      <c r="D1827" s="3" t="str">
        <f>IFERROR(VLOOKUP(ReportKeysStatus[[#This Row],[fehlende Schlagworte lt. VLB-Report]],NoKeysAtDNB[],3,FALSE),"")</f>
        <v/>
      </c>
      <c r="E1827" s="3">
        <f>IFERROR(VLOOKUP(ReportKeysStatus[[#This Row],[fehlende Schlagworte lt. VLB-Report]],KeysDNB[],4,FALSE),0)</f>
        <v>2</v>
      </c>
      <c r="F1827" s="3">
        <f>VLOOKUP(ReportKeysStatus[[#This Row],[fehlende Schlagworte lt. VLB-Report]],NoOfKeysVLB[],2,FALSE)</f>
        <v>1</v>
      </c>
      <c r="G1827" s="3">
        <f>ReportKeysStatus[[#This Row],['#KW DNB]]+ReportKeysStatus[[#This Row],['#KW VLB]]</f>
        <v>3</v>
      </c>
    </row>
    <row r="1828" spans="1:7" ht="21" customHeight="1" x14ac:dyDescent="0.25">
      <c r="A1828" s="4" t="s">
        <v>10591</v>
      </c>
      <c r="B1828" s="4" t="s">
        <v>10946</v>
      </c>
      <c r="C1828" s="3" t="str">
        <f>IFERROR(IF(LEN(VLOOKUP(ReportKeysStatus[[#This Row],[fehlende Schlagworte lt. VLB-Report]],KeysDNB[],1,FALSE)&gt;0),"ja"),"nein")</f>
        <v>ja</v>
      </c>
      <c r="D1828" s="3" t="str">
        <f>IFERROR(VLOOKUP(ReportKeysStatus[[#This Row],[fehlende Schlagworte lt. VLB-Report]],NoKeysAtDNB[],3,FALSE),"")</f>
        <v/>
      </c>
      <c r="E1828" s="3">
        <f>IFERROR(VLOOKUP(ReportKeysStatus[[#This Row],[fehlende Schlagworte lt. VLB-Report]],KeysDNB[],4,FALSE),0)</f>
        <v>6</v>
      </c>
      <c r="F1828" s="3">
        <f>VLOOKUP(ReportKeysStatus[[#This Row],[fehlende Schlagworte lt. VLB-Report]],NoOfKeysVLB[],2,FALSE)</f>
        <v>2</v>
      </c>
      <c r="G1828" s="3">
        <f>ReportKeysStatus[[#This Row],['#KW DNB]]+ReportKeysStatus[[#This Row],['#KW VLB]]</f>
        <v>8</v>
      </c>
    </row>
    <row r="1829" spans="1:7" ht="21" customHeight="1" x14ac:dyDescent="0.25">
      <c r="A1829" s="4" t="s">
        <v>10344</v>
      </c>
      <c r="B1829" s="4" t="s">
        <v>10946</v>
      </c>
      <c r="C1829" s="3" t="str">
        <f>IFERROR(IF(LEN(VLOOKUP(ReportKeysStatus[[#This Row],[fehlende Schlagworte lt. VLB-Report]],KeysDNB[],1,FALSE)&gt;0),"ja"),"nein")</f>
        <v>ja</v>
      </c>
      <c r="D1829" s="3" t="str">
        <f>IFERROR(VLOOKUP(ReportKeysStatus[[#This Row],[fehlende Schlagworte lt. VLB-Report]],NoKeysAtDNB[],3,FALSE),"")</f>
        <v/>
      </c>
      <c r="E1829" s="3">
        <f>IFERROR(VLOOKUP(ReportKeysStatus[[#This Row],[fehlende Schlagworte lt. VLB-Report]],KeysDNB[],4,FALSE),0)</f>
        <v>3</v>
      </c>
      <c r="F1829" s="3">
        <f>VLOOKUP(ReportKeysStatus[[#This Row],[fehlende Schlagworte lt. VLB-Report]],NoOfKeysVLB[],2,FALSE)</f>
        <v>1</v>
      </c>
      <c r="G1829" s="3">
        <f>ReportKeysStatus[[#This Row],['#KW DNB]]+ReportKeysStatus[[#This Row],['#KW VLB]]</f>
        <v>4</v>
      </c>
    </row>
    <row r="1830" spans="1:7" ht="21" customHeight="1" x14ac:dyDescent="0.25">
      <c r="A1830" s="4" t="s">
        <v>10341</v>
      </c>
      <c r="B1830" s="4" t="s">
        <v>10946</v>
      </c>
      <c r="C1830" s="3" t="str">
        <f>IFERROR(IF(LEN(VLOOKUP(ReportKeysStatus[[#This Row],[fehlende Schlagworte lt. VLB-Report]],KeysDNB[],1,FALSE)&gt;0),"ja"),"nein")</f>
        <v>ja</v>
      </c>
      <c r="D1830" s="3" t="str">
        <f>IFERROR(VLOOKUP(ReportKeysStatus[[#This Row],[fehlende Schlagworte lt. VLB-Report]],NoKeysAtDNB[],3,FALSE),"")</f>
        <v/>
      </c>
      <c r="E1830" s="3">
        <f>IFERROR(VLOOKUP(ReportKeysStatus[[#This Row],[fehlende Schlagworte lt. VLB-Report]],KeysDNB[],4,FALSE),0)</f>
        <v>5</v>
      </c>
      <c r="F1830" s="3">
        <f>VLOOKUP(ReportKeysStatus[[#This Row],[fehlende Schlagworte lt. VLB-Report]],NoOfKeysVLB[],2,FALSE)</f>
        <v>2</v>
      </c>
      <c r="G1830" s="3">
        <f>ReportKeysStatus[[#This Row],['#KW DNB]]+ReportKeysStatus[[#This Row],['#KW VLB]]</f>
        <v>7</v>
      </c>
    </row>
    <row r="1831" spans="1:7" ht="21" customHeight="1" x14ac:dyDescent="0.25">
      <c r="A1831" s="4" t="s">
        <v>10416</v>
      </c>
      <c r="B1831" s="4" t="s">
        <v>10946</v>
      </c>
      <c r="C1831" s="3" t="str">
        <f>IFERROR(IF(LEN(VLOOKUP(ReportKeysStatus[[#This Row],[fehlende Schlagworte lt. VLB-Report]],KeysDNB[],1,FALSE)&gt;0),"ja"),"nein")</f>
        <v>ja</v>
      </c>
      <c r="D1831" s="3" t="str">
        <f>IFERROR(VLOOKUP(ReportKeysStatus[[#This Row],[fehlende Schlagworte lt. VLB-Report]],NoKeysAtDNB[],3,FALSE),"")</f>
        <v/>
      </c>
      <c r="E1831" s="3">
        <f>IFERROR(VLOOKUP(ReportKeysStatus[[#This Row],[fehlende Schlagworte lt. VLB-Report]],KeysDNB[],4,FALSE),0)</f>
        <v>3</v>
      </c>
      <c r="F1831" s="3">
        <f>VLOOKUP(ReportKeysStatus[[#This Row],[fehlende Schlagworte lt. VLB-Report]],NoOfKeysVLB[],2,FALSE)</f>
        <v>2</v>
      </c>
      <c r="G1831" s="3">
        <f>ReportKeysStatus[[#This Row],['#KW DNB]]+ReportKeysStatus[[#This Row],['#KW VLB]]</f>
        <v>5</v>
      </c>
    </row>
    <row r="1832" spans="1:7" ht="21" customHeight="1" x14ac:dyDescent="0.25">
      <c r="A1832" s="4" t="s">
        <v>10363</v>
      </c>
      <c r="B1832" s="4" t="s">
        <v>10946</v>
      </c>
      <c r="C1832" s="3" t="str">
        <f>IFERROR(IF(LEN(VLOOKUP(ReportKeysStatus[[#This Row],[fehlende Schlagworte lt. VLB-Report]],KeysDNB[],1,FALSE)&gt;0),"ja"),"nein")</f>
        <v>ja</v>
      </c>
      <c r="D1832" s="3" t="str">
        <f>IFERROR(VLOOKUP(ReportKeysStatus[[#This Row],[fehlende Schlagworte lt. VLB-Report]],NoKeysAtDNB[],3,FALSE),"")</f>
        <v/>
      </c>
      <c r="E1832" s="3">
        <f>IFERROR(VLOOKUP(ReportKeysStatus[[#This Row],[fehlende Schlagworte lt. VLB-Report]],KeysDNB[],4,FALSE),0)</f>
        <v>8</v>
      </c>
      <c r="F1832" s="3">
        <f>VLOOKUP(ReportKeysStatus[[#This Row],[fehlende Schlagworte lt. VLB-Report]],NoOfKeysVLB[],2,FALSE)</f>
        <v>2</v>
      </c>
      <c r="G1832" s="3">
        <f>ReportKeysStatus[[#This Row],['#KW DNB]]+ReportKeysStatus[[#This Row],['#KW VLB]]</f>
        <v>10</v>
      </c>
    </row>
    <row r="1833" spans="1:7" ht="21" customHeight="1" x14ac:dyDescent="0.25">
      <c r="A1833" s="4" t="s">
        <v>10256</v>
      </c>
      <c r="B1833" s="4" t="s">
        <v>10946</v>
      </c>
      <c r="C1833" s="3" t="str">
        <f>IFERROR(IF(LEN(VLOOKUP(ReportKeysStatus[[#This Row],[fehlende Schlagworte lt. VLB-Report]],KeysDNB[],1,FALSE)&gt;0),"ja"),"nein")</f>
        <v>ja</v>
      </c>
      <c r="D1833" s="3" t="str">
        <f>IFERROR(VLOOKUP(ReportKeysStatus[[#This Row],[fehlende Schlagworte lt. VLB-Report]],NoKeysAtDNB[],3,FALSE),"")</f>
        <v/>
      </c>
      <c r="E1833" s="3">
        <f>IFERROR(VLOOKUP(ReportKeysStatus[[#This Row],[fehlende Schlagworte lt. VLB-Report]],KeysDNB[],4,FALSE),0)</f>
        <v>1</v>
      </c>
      <c r="F1833" s="3">
        <f>VLOOKUP(ReportKeysStatus[[#This Row],[fehlende Schlagworte lt. VLB-Report]],NoOfKeysVLB[],2,FALSE)</f>
        <v>2</v>
      </c>
      <c r="G1833" s="3">
        <f>ReportKeysStatus[[#This Row],['#KW DNB]]+ReportKeysStatus[[#This Row],['#KW VLB]]</f>
        <v>3</v>
      </c>
    </row>
    <row r="1834" spans="1:7" ht="21" customHeight="1" x14ac:dyDescent="0.25">
      <c r="A1834" s="4" t="s">
        <v>10195</v>
      </c>
      <c r="B1834" s="4" t="s">
        <v>10946</v>
      </c>
      <c r="C1834" s="3" t="str">
        <f>IFERROR(IF(LEN(VLOOKUP(ReportKeysStatus[[#This Row],[fehlende Schlagworte lt. VLB-Report]],KeysDNB[],1,FALSE)&gt;0),"ja"),"nein")</f>
        <v>ja</v>
      </c>
      <c r="D1834" s="3" t="str">
        <f>IFERROR(VLOOKUP(ReportKeysStatus[[#This Row],[fehlende Schlagworte lt. VLB-Report]],NoKeysAtDNB[],3,FALSE),"")</f>
        <v/>
      </c>
      <c r="E1834" s="3">
        <f>IFERROR(VLOOKUP(ReportKeysStatus[[#This Row],[fehlende Schlagworte lt. VLB-Report]],KeysDNB[],4,FALSE),0)</f>
        <v>7</v>
      </c>
      <c r="F1834" s="3">
        <f>VLOOKUP(ReportKeysStatus[[#This Row],[fehlende Schlagworte lt. VLB-Report]],NoOfKeysVLB[],2,FALSE)</f>
        <v>1</v>
      </c>
      <c r="G1834" s="3">
        <f>ReportKeysStatus[[#This Row],['#KW DNB]]+ReportKeysStatus[[#This Row],['#KW VLB]]</f>
        <v>8</v>
      </c>
    </row>
    <row r="1835" spans="1:7" ht="21" customHeight="1" x14ac:dyDescent="0.25">
      <c r="A1835" s="4" t="s">
        <v>10237</v>
      </c>
      <c r="B1835" s="4" t="s">
        <v>10946</v>
      </c>
      <c r="C1835" s="3" t="str">
        <f>IFERROR(IF(LEN(VLOOKUP(ReportKeysStatus[[#This Row],[fehlende Schlagworte lt. VLB-Report]],KeysDNB[],1,FALSE)&gt;0),"ja"),"nein")</f>
        <v>ja</v>
      </c>
      <c r="D1835" s="3" t="str">
        <f>IFERROR(VLOOKUP(ReportKeysStatus[[#This Row],[fehlende Schlagworte lt. VLB-Report]],NoKeysAtDNB[],3,FALSE),"")</f>
        <v/>
      </c>
      <c r="E1835" s="3">
        <f>IFERROR(VLOOKUP(ReportKeysStatus[[#This Row],[fehlende Schlagworte lt. VLB-Report]],KeysDNB[],4,FALSE),0)</f>
        <v>3</v>
      </c>
      <c r="F1835" s="3">
        <f>VLOOKUP(ReportKeysStatus[[#This Row],[fehlende Schlagworte lt. VLB-Report]],NoOfKeysVLB[],2,FALSE)</f>
        <v>2</v>
      </c>
      <c r="G1835" s="3">
        <f>ReportKeysStatus[[#This Row],['#KW DNB]]+ReportKeysStatus[[#This Row],['#KW VLB]]</f>
        <v>5</v>
      </c>
    </row>
    <row r="1836" spans="1:7" ht="21" customHeight="1" x14ac:dyDescent="0.25">
      <c r="A1836" s="4" t="s">
        <v>10352</v>
      </c>
      <c r="B1836" s="4" t="s">
        <v>10946</v>
      </c>
      <c r="C1836" s="3" t="str">
        <f>IFERROR(IF(LEN(VLOOKUP(ReportKeysStatus[[#This Row],[fehlende Schlagworte lt. VLB-Report]],KeysDNB[],1,FALSE)&gt;0),"ja"),"nein")</f>
        <v>nein</v>
      </c>
      <c r="D1836" s="3" t="str">
        <f>IFERROR(VLOOKUP(ReportKeysStatus[[#This Row],[fehlende Schlagworte lt. VLB-Report]],NoKeysAtDNB[],3,FALSE),"")</f>
        <v>00_ISBN nicht bei DNB vorhanden</v>
      </c>
      <c r="E1836" s="3">
        <f>IFERROR(VLOOKUP(ReportKeysStatus[[#This Row],[fehlende Schlagworte lt. VLB-Report]],KeysDNB[],4,FALSE),0)</f>
        <v>0</v>
      </c>
      <c r="F1836" s="3">
        <f>VLOOKUP(ReportKeysStatus[[#This Row],[fehlende Schlagworte lt. VLB-Report]],NoOfKeysVLB[],2,FALSE)</f>
        <v>1</v>
      </c>
      <c r="G1836" s="3">
        <f>ReportKeysStatus[[#This Row],['#KW DNB]]+ReportKeysStatus[[#This Row],['#KW VLB]]</f>
        <v>1</v>
      </c>
    </row>
    <row r="1837" spans="1:7" ht="21" customHeight="1" x14ac:dyDescent="0.25">
      <c r="A1837" s="4" t="s">
        <v>10546</v>
      </c>
      <c r="B1837" s="4" t="s">
        <v>10946</v>
      </c>
      <c r="C1837" s="3" t="str">
        <f>IFERROR(IF(LEN(VLOOKUP(ReportKeysStatus[[#This Row],[fehlende Schlagworte lt. VLB-Report]],KeysDNB[],1,FALSE)&gt;0),"ja"),"nein")</f>
        <v>ja</v>
      </c>
      <c r="D1837" s="3" t="str">
        <f>IFERROR(VLOOKUP(ReportKeysStatus[[#This Row],[fehlende Schlagworte lt. VLB-Report]],NoKeysAtDNB[],3,FALSE),"")</f>
        <v/>
      </c>
      <c r="E1837" s="3">
        <f>IFERROR(VLOOKUP(ReportKeysStatus[[#This Row],[fehlende Schlagworte lt. VLB-Report]],KeysDNB[],4,FALSE),0)</f>
        <v>5</v>
      </c>
      <c r="F1837" s="3">
        <f>VLOOKUP(ReportKeysStatus[[#This Row],[fehlende Schlagworte lt. VLB-Report]],NoOfKeysVLB[],2,FALSE)</f>
        <v>1</v>
      </c>
      <c r="G1837" s="3">
        <f>ReportKeysStatus[[#This Row],['#KW DNB]]+ReportKeysStatus[[#This Row],['#KW VLB]]</f>
        <v>6</v>
      </c>
    </row>
    <row r="1838" spans="1:7" ht="21" customHeight="1" x14ac:dyDescent="0.25">
      <c r="A1838" s="4" t="s">
        <v>10168</v>
      </c>
      <c r="B1838" s="4" t="s">
        <v>10946</v>
      </c>
      <c r="C1838" s="3" t="str">
        <f>IFERROR(IF(LEN(VLOOKUP(ReportKeysStatus[[#This Row],[fehlende Schlagworte lt. VLB-Report]],KeysDNB[],1,FALSE)&gt;0),"ja"),"nein")</f>
        <v>ja</v>
      </c>
      <c r="D1838" s="3" t="str">
        <f>IFERROR(VLOOKUP(ReportKeysStatus[[#This Row],[fehlende Schlagworte lt. VLB-Report]],NoKeysAtDNB[],3,FALSE),"")</f>
        <v/>
      </c>
      <c r="E1838" s="3">
        <f>IFERROR(VLOOKUP(ReportKeysStatus[[#This Row],[fehlende Schlagworte lt. VLB-Report]],KeysDNB[],4,FALSE),0)</f>
        <v>3</v>
      </c>
      <c r="F1838" s="3">
        <f>VLOOKUP(ReportKeysStatus[[#This Row],[fehlende Schlagworte lt. VLB-Report]],NoOfKeysVLB[],2,FALSE)</f>
        <v>2</v>
      </c>
      <c r="G1838" s="3">
        <f>ReportKeysStatus[[#This Row],['#KW DNB]]+ReportKeysStatus[[#This Row],['#KW VLB]]</f>
        <v>5</v>
      </c>
    </row>
    <row r="1839" spans="1:7" ht="21" customHeight="1" x14ac:dyDescent="0.25">
      <c r="A1839" s="4" t="s">
        <v>10579</v>
      </c>
      <c r="B1839" s="4" t="s">
        <v>10946</v>
      </c>
      <c r="C1839" s="3" t="str">
        <f>IFERROR(IF(LEN(VLOOKUP(ReportKeysStatus[[#This Row],[fehlende Schlagworte lt. VLB-Report]],KeysDNB[],1,FALSE)&gt;0),"ja"),"nein")</f>
        <v>ja</v>
      </c>
      <c r="D1839" s="3" t="str">
        <f>IFERROR(VLOOKUP(ReportKeysStatus[[#This Row],[fehlende Schlagworte lt. VLB-Report]],NoKeysAtDNB[],3,FALSE),"")</f>
        <v/>
      </c>
      <c r="E1839" s="3">
        <f>IFERROR(VLOOKUP(ReportKeysStatus[[#This Row],[fehlende Schlagworte lt. VLB-Report]],KeysDNB[],4,FALSE),0)</f>
        <v>3</v>
      </c>
      <c r="F1839" s="3">
        <f>VLOOKUP(ReportKeysStatus[[#This Row],[fehlende Schlagworte lt. VLB-Report]],NoOfKeysVLB[],2,FALSE)</f>
        <v>1</v>
      </c>
      <c r="G1839" s="3">
        <f>ReportKeysStatus[[#This Row],['#KW DNB]]+ReportKeysStatus[[#This Row],['#KW VLB]]</f>
        <v>4</v>
      </c>
    </row>
    <row r="1840" spans="1:7" ht="21" customHeight="1" x14ac:dyDescent="0.25">
      <c r="A1840" s="4" t="s">
        <v>10254</v>
      </c>
      <c r="B1840" s="4" t="s">
        <v>10946</v>
      </c>
      <c r="C1840" s="3" t="str">
        <f>IFERROR(IF(LEN(VLOOKUP(ReportKeysStatus[[#This Row],[fehlende Schlagworte lt. VLB-Report]],KeysDNB[],1,FALSE)&gt;0),"ja"),"nein")</f>
        <v>ja</v>
      </c>
      <c r="D1840" s="3" t="str">
        <f>IFERROR(VLOOKUP(ReportKeysStatus[[#This Row],[fehlende Schlagworte lt. VLB-Report]],NoKeysAtDNB[],3,FALSE),"")</f>
        <v/>
      </c>
      <c r="E1840" s="3">
        <f>IFERROR(VLOOKUP(ReportKeysStatus[[#This Row],[fehlende Schlagworte lt. VLB-Report]],KeysDNB[],4,FALSE),0)</f>
        <v>6</v>
      </c>
      <c r="F1840" s="3">
        <f>VLOOKUP(ReportKeysStatus[[#This Row],[fehlende Schlagworte lt. VLB-Report]],NoOfKeysVLB[],2,FALSE)</f>
        <v>2</v>
      </c>
      <c r="G1840" s="3">
        <f>ReportKeysStatus[[#This Row],['#KW DNB]]+ReportKeysStatus[[#This Row],['#KW VLB]]</f>
        <v>8</v>
      </c>
    </row>
    <row r="1841" spans="1:7" ht="21" customHeight="1" x14ac:dyDescent="0.25">
      <c r="A1841" s="4" t="s">
        <v>10524</v>
      </c>
      <c r="B1841" s="4" t="s">
        <v>10946</v>
      </c>
      <c r="C1841" s="3" t="str">
        <f>IFERROR(IF(LEN(VLOOKUP(ReportKeysStatus[[#This Row],[fehlende Schlagworte lt. VLB-Report]],KeysDNB[],1,FALSE)&gt;0),"ja"),"nein")</f>
        <v>nein</v>
      </c>
      <c r="D1841" s="3" t="str">
        <f>IFERROR(VLOOKUP(ReportKeysStatus[[#This Row],[fehlende Schlagworte lt. VLB-Report]],NoKeysAtDNB[],3,FALSE),"")</f>
        <v>00_keine Schlagworte bei DNB vorhanden</v>
      </c>
      <c r="E1841" s="3">
        <f>IFERROR(VLOOKUP(ReportKeysStatus[[#This Row],[fehlende Schlagworte lt. VLB-Report]],KeysDNB[],4,FALSE),0)</f>
        <v>0</v>
      </c>
      <c r="F1841" s="3">
        <f>VLOOKUP(ReportKeysStatus[[#This Row],[fehlende Schlagworte lt. VLB-Report]],NoOfKeysVLB[],2,FALSE)</f>
        <v>1</v>
      </c>
      <c r="G1841" s="3">
        <f>ReportKeysStatus[[#This Row],['#KW DNB]]+ReportKeysStatus[[#This Row],['#KW VLB]]</f>
        <v>1</v>
      </c>
    </row>
    <row r="1842" spans="1:7" ht="21" customHeight="1" x14ac:dyDescent="0.25">
      <c r="A1842" s="4" t="s">
        <v>10176</v>
      </c>
      <c r="B1842" s="4" t="s">
        <v>10946</v>
      </c>
      <c r="C1842" s="3" t="str">
        <f>IFERROR(IF(LEN(VLOOKUP(ReportKeysStatus[[#This Row],[fehlende Schlagworte lt. VLB-Report]],KeysDNB[],1,FALSE)&gt;0),"ja"),"nein")</f>
        <v>ja</v>
      </c>
      <c r="D1842" s="3" t="str">
        <f>IFERROR(VLOOKUP(ReportKeysStatus[[#This Row],[fehlende Schlagworte lt. VLB-Report]],NoKeysAtDNB[],3,FALSE),"")</f>
        <v/>
      </c>
      <c r="E1842" s="3">
        <f>IFERROR(VLOOKUP(ReportKeysStatus[[#This Row],[fehlende Schlagworte lt. VLB-Report]],KeysDNB[],4,FALSE),0)</f>
        <v>14</v>
      </c>
      <c r="F1842" s="3">
        <f>VLOOKUP(ReportKeysStatus[[#This Row],[fehlende Schlagworte lt. VLB-Report]],NoOfKeysVLB[],2,FALSE)</f>
        <v>1</v>
      </c>
      <c r="G1842" s="3">
        <f>ReportKeysStatus[[#This Row],['#KW DNB]]+ReportKeysStatus[[#This Row],['#KW VLB]]</f>
        <v>15</v>
      </c>
    </row>
    <row r="1843" spans="1:7" ht="21" customHeight="1" x14ac:dyDescent="0.25">
      <c r="A1843" s="4" t="s">
        <v>10573</v>
      </c>
      <c r="B1843" s="4" t="s">
        <v>10946</v>
      </c>
      <c r="C1843" s="3" t="str">
        <f>IFERROR(IF(LEN(VLOOKUP(ReportKeysStatus[[#This Row],[fehlende Schlagworte lt. VLB-Report]],KeysDNB[],1,FALSE)&gt;0),"ja"),"nein")</f>
        <v>ja</v>
      </c>
      <c r="D1843" s="3" t="str">
        <f>IFERROR(VLOOKUP(ReportKeysStatus[[#This Row],[fehlende Schlagworte lt. VLB-Report]],NoKeysAtDNB[],3,FALSE),"")</f>
        <v/>
      </c>
      <c r="E1843" s="3">
        <f>IFERROR(VLOOKUP(ReportKeysStatus[[#This Row],[fehlende Schlagworte lt. VLB-Report]],KeysDNB[],4,FALSE),0)</f>
        <v>2</v>
      </c>
      <c r="F1843" s="3">
        <f>VLOOKUP(ReportKeysStatus[[#This Row],[fehlende Schlagworte lt. VLB-Report]],NoOfKeysVLB[],2,FALSE)</f>
        <v>2</v>
      </c>
      <c r="G1843" s="3">
        <f>ReportKeysStatus[[#This Row],['#KW DNB]]+ReportKeysStatus[[#This Row],['#KW VLB]]</f>
        <v>4</v>
      </c>
    </row>
    <row r="1844" spans="1:7" ht="21" customHeight="1" x14ac:dyDescent="0.25">
      <c r="A1844" s="4" t="s">
        <v>10330</v>
      </c>
      <c r="B1844" s="4" t="s">
        <v>10946</v>
      </c>
      <c r="C1844" s="3" t="str">
        <f>IFERROR(IF(LEN(VLOOKUP(ReportKeysStatus[[#This Row],[fehlende Schlagworte lt. VLB-Report]],KeysDNB[],1,FALSE)&gt;0),"ja"),"nein")</f>
        <v>ja</v>
      </c>
      <c r="D1844" s="3" t="str">
        <f>IFERROR(VLOOKUP(ReportKeysStatus[[#This Row],[fehlende Schlagworte lt. VLB-Report]],NoKeysAtDNB[],3,FALSE),"")</f>
        <v/>
      </c>
      <c r="E1844" s="3">
        <f>IFERROR(VLOOKUP(ReportKeysStatus[[#This Row],[fehlende Schlagworte lt. VLB-Report]],KeysDNB[],4,FALSE),0)</f>
        <v>1</v>
      </c>
      <c r="F1844" s="3">
        <f>VLOOKUP(ReportKeysStatus[[#This Row],[fehlende Schlagworte lt. VLB-Report]],NoOfKeysVLB[],2,FALSE)</f>
        <v>2</v>
      </c>
      <c r="G1844" s="3">
        <f>ReportKeysStatus[[#This Row],['#KW DNB]]+ReportKeysStatus[[#This Row],['#KW VLB]]</f>
        <v>3</v>
      </c>
    </row>
    <row r="1845" spans="1:7" ht="21" customHeight="1" x14ac:dyDescent="0.25">
      <c r="A1845" s="4" t="s">
        <v>10380</v>
      </c>
      <c r="B1845" s="4" t="s">
        <v>10946</v>
      </c>
      <c r="C1845" s="3" t="str">
        <f>IFERROR(IF(LEN(VLOOKUP(ReportKeysStatus[[#This Row],[fehlende Schlagworte lt. VLB-Report]],KeysDNB[],1,FALSE)&gt;0),"ja"),"nein")</f>
        <v>ja</v>
      </c>
      <c r="D1845" s="3" t="str">
        <f>IFERROR(VLOOKUP(ReportKeysStatus[[#This Row],[fehlende Schlagworte lt. VLB-Report]],NoKeysAtDNB[],3,FALSE),"")</f>
        <v/>
      </c>
      <c r="E1845" s="3">
        <f>IFERROR(VLOOKUP(ReportKeysStatus[[#This Row],[fehlende Schlagworte lt. VLB-Report]],KeysDNB[],4,FALSE),0)</f>
        <v>7</v>
      </c>
      <c r="F1845" s="3">
        <f>VLOOKUP(ReportKeysStatus[[#This Row],[fehlende Schlagworte lt. VLB-Report]],NoOfKeysVLB[],2,FALSE)</f>
        <v>2</v>
      </c>
      <c r="G1845" s="3">
        <f>ReportKeysStatus[[#This Row],['#KW DNB]]+ReportKeysStatus[[#This Row],['#KW VLB]]</f>
        <v>9</v>
      </c>
    </row>
    <row r="1846" spans="1:7" ht="21" customHeight="1" x14ac:dyDescent="0.25">
      <c r="A1846" s="4" t="s">
        <v>10302</v>
      </c>
      <c r="B1846" s="4" t="s">
        <v>10946</v>
      </c>
      <c r="C1846" s="3" t="str">
        <f>IFERROR(IF(LEN(VLOOKUP(ReportKeysStatus[[#This Row],[fehlende Schlagworte lt. VLB-Report]],KeysDNB[],1,FALSE)&gt;0),"ja"),"nein")</f>
        <v>ja</v>
      </c>
      <c r="D1846" s="3" t="str">
        <f>IFERROR(VLOOKUP(ReportKeysStatus[[#This Row],[fehlende Schlagworte lt. VLB-Report]],NoKeysAtDNB[],3,FALSE),"")</f>
        <v/>
      </c>
      <c r="E1846" s="3">
        <f>IFERROR(VLOOKUP(ReportKeysStatus[[#This Row],[fehlende Schlagworte lt. VLB-Report]],KeysDNB[],4,FALSE),0)</f>
        <v>4</v>
      </c>
      <c r="F1846" s="3">
        <f>VLOOKUP(ReportKeysStatus[[#This Row],[fehlende Schlagworte lt. VLB-Report]],NoOfKeysVLB[],2,FALSE)</f>
        <v>1</v>
      </c>
      <c r="G1846" s="3">
        <f>ReportKeysStatus[[#This Row],['#KW DNB]]+ReportKeysStatus[[#This Row],['#KW VLB]]</f>
        <v>5</v>
      </c>
    </row>
    <row r="1847" spans="1:7" ht="21" customHeight="1" x14ac:dyDescent="0.25">
      <c r="A1847" s="4" t="s">
        <v>10235</v>
      </c>
      <c r="B1847" s="4" t="s">
        <v>10946</v>
      </c>
      <c r="C1847" s="3" t="str">
        <f>IFERROR(IF(LEN(VLOOKUP(ReportKeysStatus[[#This Row],[fehlende Schlagworte lt. VLB-Report]],KeysDNB[],1,FALSE)&gt;0),"ja"),"nein")</f>
        <v>ja</v>
      </c>
      <c r="D1847" s="3" t="str">
        <f>IFERROR(VLOOKUP(ReportKeysStatus[[#This Row],[fehlende Schlagworte lt. VLB-Report]],NoKeysAtDNB[],3,FALSE),"")</f>
        <v/>
      </c>
      <c r="E1847" s="3">
        <f>IFERROR(VLOOKUP(ReportKeysStatus[[#This Row],[fehlende Schlagworte lt. VLB-Report]],KeysDNB[],4,FALSE),0)</f>
        <v>1</v>
      </c>
      <c r="F1847" s="3">
        <f>VLOOKUP(ReportKeysStatus[[#This Row],[fehlende Schlagworte lt. VLB-Report]],NoOfKeysVLB[],2,FALSE)</f>
        <v>1</v>
      </c>
      <c r="G1847" s="3">
        <f>ReportKeysStatus[[#This Row],['#KW DNB]]+ReportKeysStatus[[#This Row],['#KW VLB]]</f>
        <v>2</v>
      </c>
    </row>
    <row r="1848" spans="1:7" ht="21" customHeight="1" x14ac:dyDescent="0.25">
      <c r="A1848" s="4" t="s">
        <v>10270</v>
      </c>
      <c r="B1848" s="4" t="s">
        <v>10946</v>
      </c>
      <c r="C1848" s="3" t="str">
        <f>IFERROR(IF(LEN(VLOOKUP(ReportKeysStatus[[#This Row],[fehlende Schlagworte lt. VLB-Report]],KeysDNB[],1,FALSE)&gt;0),"ja"),"nein")</f>
        <v>nein</v>
      </c>
      <c r="D1848" s="3" t="str">
        <f>IFERROR(VLOOKUP(ReportKeysStatus[[#This Row],[fehlende Schlagworte lt. VLB-Report]],NoKeysAtDNB[],3,FALSE),"")</f>
        <v>00_keine Schlagworte bei DNB vorhanden</v>
      </c>
      <c r="E1848" s="3">
        <f>IFERROR(VLOOKUP(ReportKeysStatus[[#This Row],[fehlende Schlagworte lt. VLB-Report]],KeysDNB[],4,FALSE),0)</f>
        <v>0</v>
      </c>
      <c r="F1848" s="3">
        <f>VLOOKUP(ReportKeysStatus[[#This Row],[fehlende Schlagworte lt. VLB-Report]],NoOfKeysVLB[],2,FALSE)</f>
        <v>0</v>
      </c>
      <c r="G1848" s="3">
        <f>ReportKeysStatus[[#This Row],['#KW DNB]]+ReportKeysStatus[[#This Row],['#KW VLB]]</f>
        <v>0</v>
      </c>
    </row>
    <row r="1849" spans="1:7" ht="21" customHeight="1" x14ac:dyDescent="0.25">
      <c r="A1849" s="4" t="s">
        <v>10234</v>
      </c>
      <c r="B1849" s="4" t="s">
        <v>10946</v>
      </c>
      <c r="C1849" s="3" t="str">
        <f>IFERROR(IF(LEN(VLOOKUP(ReportKeysStatus[[#This Row],[fehlende Schlagworte lt. VLB-Report]],KeysDNB[],1,FALSE)&gt;0),"ja"),"nein")</f>
        <v>ja</v>
      </c>
      <c r="D1849" s="3" t="str">
        <f>IFERROR(VLOOKUP(ReportKeysStatus[[#This Row],[fehlende Schlagworte lt. VLB-Report]],NoKeysAtDNB[],3,FALSE),"")</f>
        <v/>
      </c>
      <c r="E1849" s="3">
        <f>IFERROR(VLOOKUP(ReportKeysStatus[[#This Row],[fehlende Schlagworte lt. VLB-Report]],KeysDNB[],4,FALSE),0)</f>
        <v>2</v>
      </c>
      <c r="F1849" s="3">
        <f>VLOOKUP(ReportKeysStatus[[#This Row],[fehlende Schlagworte lt. VLB-Report]],NoOfKeysVLB[],2,FALSE)</f>
        <v>1</v>
      </c>
      <c r="G1849" s="3">
        <f>ReportKeysStatus[[#This Row],['#KW DNB]]+ReportKeysStatus[[#This Row],['#KW VLB]]</f>
        <v>3</v>
      </c>
    </row>
    <row r="1850" spans="1:7" ht="21" customHeight="1" x14ac:dyDescent="0.25">
      <c r="A1850" s="4" t="s">
        <v>10472</v>
      </c>
      <c r="B1850" s="4" t="s">
        <v>10946</v>
      </c>
      <c r="C1850" s="3" t="str">
        <f>IFERROR(IF(LEN(VLOOKUP(ReportKeysStatus[[#This Row],[fehlende Schlagworte lt. VLB-Report]],KeysDNB[],1,FALSE)&gt;0),"ja"),"nein")</f>
        <v>ja</v>
      </c>
      <c r="D1850" s="3" t="str">
        <f>IFERROR(VLOOKUP(ReportKeysStatus[[#This Row],[fehlende Schlagworte lt. VLB-Report]],NoKeysAtDNB[],3,FALSE),"")</f>
        <v/>
      </c>
      <c r="E1850" s="3">
        <f>IFERROR(VLOOKUP(ReportKeysStatus[[#This Row],[fehlende Schlagworte lt. VLB-Report]],KeysDNB[],4,FALSE),0)</f>
        <v>3</v>
      </c>
      <c r="F1850" s="3">
        <f>VLOOKUP(ReportKeysStatus[[#This Row],[fehlende Schlagworte lt. VLB-Report]],NoOfKeysVLB[],2,FALSE)</f>
        <v>1</v>
      </c>
      <c r="G1850" s="3">
        <f>ReportKeysStatus[[#This Row],['#KW DNB]]+ReportKeysStatus[[#This Row],['#KW VLB]]</f>
        <v>4</v>
      </c>
    </row>
    <row r="1851" spans="1:7" ht="21" customHeight="1" x14ac:dyDescent="0.25">
      <c r="A1851" s="4" t="s">
        <v>10387</v>
      </c>
      <c r="B1851" s="4" t="s">
        <v>10946</v>
      </c>
      <c r="C1851" s="3" t="str">
        <f>IFERROR(IF(LEN(VLOOKUP(ReportKeysStatus[[#This Row],[fehlende Schlagworte lt. VLB-Report]],KeysDNB[],1,FALSE)&gt;0),"ja"),"nein")</f>
        <v>ja</v>
      </c>
      <c r="D1851" s="3" t="str">
        <f>IFERROR(VLOOKUP(ReportKeysStatus[[#This Row],[fehlende Schlagworte lt. VLB-Report]],NoKeysAtDNB[],3,FALSE),"")</f>
        <v/>
      </c>
      <c r="E1851" s="3">
        <f>IFERROR(VLOOKUP(ReportKeysStatus[[#This Row],[fehlende Schlagworte lt. VLB-Report]],KeysDNB[],4,FALSE),0)</f>
        <v>5</v>
      </c>
      <c r="F1851" s="3">
        <f>VLOOKUP(ReportKeysStatus[[#This Row],[fehlende Schlagworte lt. VLB-Report]],NoOfKeysVLB[],2,FALSE)</f>
        <v>2</v>
      </c>
      <c r="G1851" s="3">
        <f>ReportKeysStatus[[#This Row],['#KW DNB]]+ReportKeysStatus[[#This Row],['#KW VLB]]</f>
        <v>7</v>
      </c>
    </row>
    <row r="1852" spans="1:7" ht="21" customHeight="1" x14ac:dyDescent="0.25">
      <c r="A1852" s="4" t="s">
        <v>10521</v>
      </c>
      <c r="B1852" s="4" t="s">
        <v>10946</v>
      </c>
      <c r="C1852" s="3" t="str">
        <f>IFERROR(IF(LEN(VLOOKUP(ReportKeysStatus[[#This Row],[fehlende Schlagworte lt. VLB-Report]],KeysDNB[],1,FALSE)&gt;0),"ja"),"nein")</f>
        <v>nein</v>
      </c>
      <c r="D1852" s="3" t="str">
        <f>IFERROR(VLOOKUP(ReportKeysStatus[[#This Row],[fehlende Schlagworte lt. VLB-Report]],NoKeysAtDNB[],3,FALSE),"")</f>
        <v>00_ISBN nicht bei DNB vorhanden</v>
      </c>
      <c r="E1852" s="3">
        <f>IFERROR(VLOOKUP(ReportKeysStatus[[#This Row],[fehlende Schlagworte lt. VLB-Report]],KeysDNB[],4,FALSE),0)</f>
        <v>0</v>
      </c>
      <c r="F1852" s="3">
        <f>VLOOKUP(ReportKeysStatus[[#This Row],[fehlende Schlagworte lt. VLB-Report]],NoOfKeysVLB[],2,FALSE)</f>
        <v>2</v>
      </c>
      <c r="G1852" s="3">
        <f>ReportKeysStatus[[#This Row],['#KW DNB]]+ReportKeysStatus[[#This Row],['#KW VLB]]</f>
        <v>2</v>
      </c>
    </row>
    <row r="1853" spans="1:7" ht="21" customHeight="1" x14ac:dyDescent="0.25">
      <c r="A1853" s="4" t="s">
        <v>10182</v>
      </c>
      <c r="B1853" s="4" t="s">
        <v>10946</v>
      </c>
      <c r="C1853" s="3" t="str">
        <f>IFERROR(IF(LEN(VLOOKUP(ReportKeysStatus[[#This Row],[fehlende Schlagworte lt. VLB-Report]],KeysDNB[],1,FALSE)&gt;0),"ja"),"nein")</f>
        <v>ja</v>
      </c>
      <c r="D1853" s="3" t="str">
        <f>IFERROR(VLOOKUP(ReportKeysStatus[[#This Row],[fehlende Schlagworte lt. VLB-Report]],NoKeysAtDNB[],3,FALSE),"")</f>
        <v/>
      </c>
      <c r="E1853" s="3">
        <f>IFERROR(VLOOKUP(ReportKeysStatus[[#This Row],[fehlende Schlagworte lt. VLB-Report]],KeysDNB[],4,FALSE),0)</f>
        <v>6</v>
      </c>
      <c r="F1853" s="3">
        <f>VLOOKUP(ReportKeysStatus[[#This Row],[fehlende Schlagworte lt. VLB-Report]],NoOfKeysVLB[],2,FALSE)</f>
        <v>2</v>
      </c>
      <c r="G1853" s="3">
        <f>ReportKeysStatus[[#This Row],['#KW DNB]]+ReportKeysStatus[[#This Row],['#KW VLB]]</f>
        <v>8</v>
      </c>
    </row>
    <row r="1854" spans="1:7" ht="21" customHeight="1" x14ac:dyDescent="0.25">
      <c r="A1854" s="4" t="s">
        <v>10222</v>
      </c>
      <c r="B1854" s="4" t="s">
        <v>10946</v>
      </c>
      <c r="C1854" s="3" t="str">
        <f>IFERROR(IF(LEN(VLOOKUP(ReportKeysStatus[[#This Row],[fehlende Schlagworte lt. VLB-Report]],KeysDNB[],1,FALSE)&gt;0),"ja"),"nein")</f>
        <v>ja</v>
      </c>
      <c r="D1854" s="3" t="str">
        <f>IFERROR(VLOOKUP(ReportKeysStatus[[#This Row],[fehlende Schlagworte lt. VLB-Report]],NoKeysAtDNB[],3,FALSE),"")</f>
        <v/>
      </c>
      <c r="E1854" s="3">
        <f>IFERROR(VLOOKUP(ReportKeysStatus[[#This Row],[fehlende Schlagworte lt. VLB-Report]],KeysDNB[],4,FALSE),0)</f>
        <v>3</v>
      </c>
      <c r="F1854" s="3">
        <f>VLOOKUP(ReportKeysStatus[[#This Row],[fehlende Schlagworte lt. VLB-Report]],NoOfKeysVLB[],2,FALSE)</f>
        <v>2</v>
      </c>
      <c r="G1854" s="3">
        <f>ReportKeysStatus[[#This Row],['#KW DNB]]+ReportKeysStatus[[#This Row],['#KW VLB]]</f>
        <v>5</v>
      </c>
    </row>
    <row r="1855" spans="1:7" ht="21" customHeight="1" x14ac:dyDescent="0.25">
      <c r="A1855" s="4" t="s">
        <v>10395</v>
      </c>
      <c r="B1855" s="4" t="s">
        <v>10946</v>
      </c>
      <c r="C1855" s="3" t="str">
        <f>IFERROR(IF(LEN(VLOOKUP(ReportKeysStatus[[#This Row],[fehlende Schlagworte lt. VLB-Report]],KeysDNB[],1,FALSE)&gt;0),"ja"),"nein")</f>
        <v>ja</v>
      </c>
      <c r="D1855" s="3" t="str">
        <f>IFERROR(VLOOKUP(ReportKeysStatus[[#This Row],[fehlende Schlagworte lt. VLB-Report]],NoKeysAtDNB[],3,FALSE),"")</f>
        <v/>
      </c>
      <c r="E1855" s="3">
        <f>IFERROR(VLOOKUP(ReportKeysStatus[[#This Row],[fehlende Schlagworte lt. VLB-Report]],KeysDNB[],4,FALSE),0)</f>
        <v>3</v>
      </c>
      <c r="F1855" s="3">
        <f>VLOOKUP(ReportKeysStatus[[#This Row],[fehlende Schlagworte lt. VLB-Report]],NoOfKeysVLB[],2,FALSE)</f>
        <v>1</v>
      </c>
      <c r="G1855" s="3">
        <f>ReportKeysStatus[[#This Row],['#KW DNB]]+ReportKeysStatus[[#This Row],['#KW VLB]]</f>
        <v>4</v>
      </c>
    </row>
    <row r="1856" spans="1:7" ht="21" customHeight="1" x14ac:dyDescent="0.25">
      <c r="A1856" s="4" t="s">
        <v>10522</v>
      </c>
      <c r="B1856" s="4" t="s">
        <v>10946</v>
      </c>
      <c r="C1856" s="3" t="str">
        <f>IFERROR(IF(LEN(VLOOKUP(ReportKeysStatus[[#This Row],[fehlende Schlagworte lt. VLB-Report]],KeysDNB[],1,FALSE)&gt;0),"ja"),"nein")</f>
        <v>ja</v>
      </c>
      <c r="D1856" s="3" t="str">
        <f>IFERROR(VLOOKUP(ReportKeysStatus[[#This Row],[fehlende Schlagworte lt. VLB-Report]],NoKeysAtDNB[],3,FALSE),"")</f>
        <v/>
      </c>
      <c r="E1856" s="3">
        <f>IFERROR(VLOOKUP(ReportKeysStatus[[#This Row],[fehlende Schlagworte lt. VLB-Report]],KeysDNB[],4,FALSE),0)</f>
        <v>4</v>
      </c>
      <c r="F1856" s="3">
        <f>VLOOKUP(ReportKeysStatus[[#This Row],[fehlende Schlagworte lt. VLB-Report]],NoOfKeysVLB[],2,FALSE)</f>
        <v>2</v>
      </c>
      <c r="G1856" s="3">
        <f>ReportKeysStatus[[#This Row],['#KW DNB]]+ReportKeysStatus[[#This Row],['#KW VLB]]</f>
        <v>6</v>
      </c>
    </row>
    <row r="1857" spans="1:7" ht="21" customHeight="1" x14ac:dyDescent="0.25">
      <c r="A1857" s="4" t="s">
        <v>10449</v>
      </c>
      <c r="B1857" s="4" t="s">
        <v>10946</v>
      </c>
      <c r="C1857" s="3" t="str">
        <f>IFERROR(IF(LEN(VLOOKUP(ReportKeysStatus[[#This Row],[fehlende Schlagworte lt. VLB-Report]],KeysDNB[],1,FALSE)&gt;0),"ja"),"nein")</f>
        <v>ja</v>
      </c>
      <c r="D1857" s="3" t="str">
        <f>IFERROR(VLOOKUP(ReportKeysStatus[[#This Row],[fehlende Schlagworte lt. VLB-Report]],NoKeysAtDNB[],3,FALSE),"")</f>
        <v/>
      </c>
      <c r="E1857" s="3">
        <f>IFERROR(VLOOKUP(ReportKeysStatus[[#This Row],[fehlende Schlagworte lt. VLB-Report]],KeysDNB[],4,FALSE),0)</f>
        <v>4</v>
      </c>
      <c r="F1857" s="3">
        <f>VLOOKUP(ReportKeysStatus[[#This Row],[fehlende Schlagworte lt. VLB-Report]],NoOfKeysVLB[],2,FALSE)</f>
        <v>2</v>
      </c>
      <c r="G1857" s="3">
        <f>ReportKeysStatus[[#This Row],['#KW DNB]]+ReportKeysStatus[[#This Row],['#KW VLB]]</f>
        <v>6</v>
      </c>
    </row>
    <row r="1858" spans="1:7" ht="21" customHeight="1" x14ac:dyDescent="0.25">
      <c r="A1858" s="4" t="s">
        <v>10549</v>
      </c>
      <c r="B1858" s="4" t="s">
        <v>10946</v>
      </c>
      <c r="C1858" s="3" t="str">
        <f>IFERROR(IF(LEN(VLOOKUP(ReportKeysStatus[[#This Row],[fehlende Schlagworte lt. VLB-Report]],KeysDNB[],1,FALSE)&gt;0),"ja"),"nein")</f>
        <v>ja</v>
      </c>
      <c r="D1858" s="3" t="str">
        <f>IFERROR(VLOOKUP(ReportKeysStatus[[#This Row],[fehlende Schlagworte lt. VLB-Report]],NoKeysAtDNB[],3,FALSE),"")</f>
        <v/>
      </c>
      <c r="E1858" s="3">
        <f>IFERROR(VLOOKUP(ReportKeysStatus[[#This Row],[fehlende Schlagworte lt. VLB-Report]],KeysDNB[],4,FALSE),0)</f>
        <v>2</v>
      </c>
      <c r="F1858" s="3">
        <f>VLOOKUP(ReportKeysStatus[[#This Row],[fehlende Schlagworte lt. VLB-Report]],NoOfKeysVLB[],2,FALSE)</f>
        <v>1</v>
      </c>
      <c r="G1858" s="3">
        <f>ReportKeysStatus[[#This Row],['#KW DNB]]+ReportKeysStatus[[#This Row],['#KW VLB]]</f>
        <v>3</v>
      </c>
    </row>
    <row r="1859" spans="1:7" ht="21" customHeight="1" x14ac:dyDescent="0.25">
      <c r="A1859" s="4" t="s">
        <v>10495</v>
      </c>
      <c r="B1859" s="4" t="s">
        <v>10946</v>
      </c>
      <c r="C1859" s="3" t="str">
        <f>IFERROR(IF(LEN(VLOOKUP(ReportKeysStatus[[#This Row],[fehlende Schlagworte lt. VLB-Report]],KeysDNB[],1,FALSE)&gt;0),"ja"),"nein")</f>
        <v>ja</v>
      </c>
      <c r="D1859" s="3" t="str">
        <f>IFERROR(VLOOKUP(ReportKeysStatus[[#This Row],[fehlende Schlagworte lt. VLB-Report]],NoKeysAtDNB[],3,FALSE),"")</f>
        <v/>
      </c>
      <c r="E1859" s="3">
        <f>IFERROR(VLOOKUP(ReportKeysStatus[[#This Row],[fehlende Schlagworte lt. VLB-Report]],KeysDNB[],4,FALSE),0)</f>
        <v>5</v>
      </c>
      <c r="F1859" s="3">
        <f>VLOOKUP(ReportKeysStatus[[#This Row],[fehlende Schlagworte lt. VLB-Report]],NoOfKeysVLB[],2,FALSE)</f>
        <v>2</v>
      </c>
      <c r="G1859" s="3">
        <f>ReportKeysStatus[[#This Row],['#KW DNB]]+ReportKeysStatus[[#This Row],['#KW VLB]]</f>
        <v>7</v>
      </c>
    </row>
    <row r="1860" spans="1:7" ht="21" customHeight="1" x14ac:dyDescent="0.25">
      <c r="A1860" s="4" t="s">
        <v>10211</v>
      </c>
      <c r="B1860" s="4" t="s">
        <v>10946</v>
      </c>
      <c r="C1860" s="3" t="str">
        <f>IFERROR(IF(LEN(VLOOKUP(ReportKeysStatus[[#This Row],[fehlende Schlagworte lt. VLB-Report]],KeysDNB[],1,FALSE)&gt;0),"ja"),"nein")</f>
        <v>ja</v>
      </c>
      <c r="D1860" s="3" t="str">
        <f>IFERROR(VLOOKUP(ReportKeysStatus[[#This Row],[fehlende Schlagworte lt. VLB-Report]],NoKeysAtDNB[],3,FALSE),"")</f>
        <v/>
      </c>
      <c r="E1860" s="3">
        <f>IFERROR(VLOOKUP(ReportKeysStatus[[#This Row],[fehlende Schlagworte lt. VLB-Report]],KeysDNB[],4,FALSE),0)</f>
        <v>6</v>
      </c>
      <c r="F1860" s="3">
        <f>VLOOKUP(ReportKeysStatus[[#This Row],[fehlende Schlagworte lt. VLB-Report]],NoOfKeysVLB[],2,FALSE)</f>
        <v>2</v>
      </c>
      <c r="G1860" s="3">
        <f>ReportKeysStatus[[#This Row],['#KW DNB]]+ReportKeysStatus[[#This Row],['#KW VLB]]</f>
        <v>8</v>
      </c>
    </row>
    <row r="1861" spans="1:7" ht="21" customHeight="1" x14ac:dyDescent="0.25">
      <c r="A1861" s="4" t="s">
        <v>10241</v>
      </c>
      <c r="B1861" s="4" t="s">
        <v>10946</v>
      </c>
      <c r="C1861" s="3" t="str">
        <f>IFERROR(IF(LEN(VLOOKUP(ReportKeysStatus[[#This Row],[fehlende Schlagworte lt. VLB-Report]],KeysDNB[],1,FALSE)&gt;0),"ja"),"nein")</f>
        <v>ja</v>
      </c>
      <c r="D1861" s="3" t="str">
        <f>IFERROR(VLOOKUP(ReportKeysStatus[[#This Row],[fehlende Schlagworte lt. VLB-Report]],NoKeysAtDNB[],3,FALSE),"")</f>
        <v/>
      </c>
      <c r="E1861" s="3">
        <f>IFERROR(VLOOKUP(ReportKeysStatus[[#This Row],[fehlende Schlagworte lt. VLB-Report]],KeysDNB[],4,FALSE),0)</f>
        <v>3</v>
      </c>
      <c r="F1861" s="3">
        <f>VLOOKUP(ReportKeysStatus[[#This Row],[fehlende Schlagworte lt. VLB-Report]],NoOfKeysVLB[],2,FALSE)</f>
        <v>1</v>
      </c>
      <c r="G1861" s="3">
        <f>ReportKeysStatus[[#This Row],['#KW DNB]]+ReportKeysStatus[[#This Row],['#KW VLB]]</f>
        <v>4</v>
      </c>
    </row>
    <row r="1862" spans="1:7" ht="21" customHeight="1" x14ac:dyDescent="0.25">
      <c r="A1862" s="4" t="s">
        <v>10611</v>
      </c>
      <c r="B1862" s="4" t="s">
        <v>10946</v>
      </c>
      <c r="C1862" s="3" t="str">
        <f>IFERROR(IF(LEN(VLOOKUP(ReportKeysStatus[[#This Row],[fehlende Schlagworte lt. VLB-Report]],KeysDNB[],1,FALSE)&gt;0),"ja"),"nein")</f>
        <v>nein</v>
      </c>
      <c r="D1862" s="3" t="str">
        <f>IFERROR(VLOOKUP(ReportKeysStatus[[#This Row],[fehlende Schlagworte lt. VLB-Report]],NoKeysAtDNB[],3,FALSE),"")</f>
        <v>00_keine Schlagworte bei DNB vorhanden</v>
      </c>
      <c r="E1862" s="3">
        <f>IFERROR(VLOOKUP(ReportKeysStatus[[#This Row],[fehlende Schlagworte lt. VLB-Report]],KeysDNB[],4,FALSE),0)</f>
        <v>0</v>
      </c>
      <c r="F1862" s="3">
        <f>VLOOKUP(ReportKeysStatus[[#This Row],[fehlende Schlagworte lt. VLB-Report]],NoOfKeysVLB[],2,FALSE)</f>
        <v>2</v>
      </c>
      <c r="G1862" s="3">
        <f>ReportKeysStatus[[#This Row],['#KW DNB]]+ReportKeysStatus[[#This Row],['#KW VLB]]</f>
        <v>2</v>
      </c>
    </row>
    <row r="1863" spans="1:7" ht="21" customHeight="1" x14ac:dyDescent="0.25">
      <c r="A1863" s="4" t="s">
        <v>10565</v>
      </c>
      <c r="B1863" s="4" t="s">
        <v>10946</v>
      </c>
      <c r="C1863" s="3" t="str">
        <f>IFERROR(IF(LEN(VLOOKUP(ReportKeysStatus[[#This Row],[fehlende Schlagworte lt. VLB-Report]],KeysDNB[],1,FALSE)&gt;0),"ja"),"nein")</f>
        <v>nein</v>
      </c>
      <c r="D1863" s="3" t="str">
        <f>IFERROR(VLOOKUP(ReportKeysStatus[[#This Row],[fehlende Schlagworte lt. VLB-Report]],NoKeysAtDNB[],3,FALSE),"")</f>
        <v>00_keine Schlagworte bei DNB vorhanden</v>
      </c>
      <c r="E1863" s="3">
        <f>IFERROR(VLOOKUP(ReportKeysStatus[[#This Row],[fehlende Schlagworte lt. VLB-Report]],KeysDNB[],4,FALSE),0)</f>
        <v>0</v>
      </c>
      <c r="F1863" s="3">
        <f>VLOOKUP(ReportKeysStatus[[#This Row],[fehlende Schlagworte lt. VLB-Report]],NoOfKeysVLB[],2,FALSE)</f>
        <v>2</v>
      </c>
      <c r="G1863" s="3">
        <f>ReportKeysStatus[[#This Row],['#KW DNB]]+ReportKeysStatus[[#This Row],['#KW VLB]]</f>
        <v>2</v>
      </c>
    </row>
    <row r="1864" spans="1:7" ht="21" customHeight="1" x14ac:dyDescent="0.25">
      <c r="A1864" s="4" t="s">
        <v>10180</v>
      </c>
      <c r="B1864" s="4" t="s">
        <v>10946</v>
      </c>
      <c r="C1864" s="3" t="str">
        <f>IFERROR(IF(LEN(VLOOKUP(ReportKeysStatus[[#This Row],[fehlende Schlagworte lt. VLB-Report]],KeysDNB[],1,FALSE)&gt;0),"ja"),"nein")</f>
        <v>ja</v>
      </c>
      <c r="D1864" s="3" t="str">
        <f>IFERROR(VLOOKUP(ReportKeysStatus[[#This Row],[fehlende Schlagworte lt. VLB-Report]],NoKeysAtDNB[],3,FALSE),"")</f>
        <v/>
      </c>
      <c r="E1864" s="3">
        <f>IFERROR(VLOOKUP(ReportKeysStatus[[#This Row],[fehlende Schlagworte lt. VLB-Report]],KeysDNB[],4,FALSE),0)</f>
        <v>2</v>
      </c>
      <c r="F1864" s="3">
        <f>VLOOKUP(ReportKeysStatus[[#This Row],[fehlende Schlagworte lt. VLB-Report]],NoOfKeysVLB[],2,FALSE)</f>
        <v>2</v>
      </c>
      <c r="G1864" s="3">
        <f>ReportKeysStatus[[#This Row],['#KW DNB]]+ReportKeysStatus[[#This Row],['#KW VLB]]</f>
        <v>4</v>
      </c>
    </row>
    <row r="1865" spans="1:7" ht="21" customHeight="1" x14ac:dyDescent="0.25">
      <c r="A1865" s="4" t="s">
        <v>10353</v>
      </c>
      <c r="B1865" s="4" t="s">
        <v>10946</v>
      </c>
      <c r="C1865" s="3" t="str">
        <f>IFERROR(IF(LEN(VLOOKUP(ReportKeysStatus[[#This Row],[fehlende Schlagworte lt. VLB-Report]],KeysDNB[],1,FALSE)&gt;0),"ja"),"nein")</f>
        <v>nein</v>
      </c>
      <c r="D1865" s="3" t="str">
        <f>IFERROR(VLOOKUP(ReportKeysStatus[[#This Row],[fehlende Schlagworte lt. VLB-Report]],NoKeysAtDNB[],3,FALSE),"")</f>
        <v>00_keine Schlagworte bei DNB vorhanden</v>
      </c>
      <c r="E1865" s="3">
        <f>IFERROR(VLOOKUP(ReportKeysStatus[[#This Row],[fehlende Schlagworte lt. VLB-Report]],KeysDNB[],4,FALSE),0)</f>
        <v>0</v>
      </c>
      <c r="F1865" s="3">
        <f>VLOOKUP(ReportKeysStatus[[#This Row],[fehlende Schlagworte lt. VLB-Report]],NoOfKeysVLB[],2,FALSE)</f>
        <v>2</v>
      </c>
      <c r="G1865" s="3">
        <f>ReportKeysStatus[[#This Row],['#KW DNB]]+ReportKeysStatus[[#This Row],['#KW VLB]]</f>
        <v>2</v>
      </c>
    </row>
    <row r="1866" spans="1:7" ht="21" customHeight="1" x14ac:dyDescent="0.25">
      <c r="A1866" s="4" t="s">
        <v>10170</v>
      </c>
      <c r="B1866" s="4" t="s">
        <v>10946</v>
      </c>
      <c r="C1866" s="3" t="str">
        <f>IFERROR(IF(LEN(VLOOKUP(ReportKeysStatus[[#This Row],[fehlende Schlagworte lt. VLB-Report]],KeysDNB[],1,FALSE)&gt;0),"ja"),"nein")</f>
        <v>nein</v>
      </c>
      <c r="D1866" s="3" t="str">
        <f>IFERROR(VLOOKUP(ReportKeysStatus[[#This Row],[fehlende Schlagworte lt. VLB-Report]],NoKeysAtDNB[],3,FALSE),"")</f>
        <v>00_keine Schlagworte bei DNB vorhanden</v>
      </c>
      <c r="E1866" s="3">
        <f>IFERROR(VLOOKUP(ReportKeysStatus[[#This Row],[fehlende Schlagworte lt. VLB-Report]],KeysDNB[],4,FALSE),0)</f>
        <v>0</v>
      </c>
      <c r="F1866" s="3">
        <f>VLOOKUP(ReportKeysStatus[[#This Row],[fehlende Schlagworte lt. VLB-Report]],NoOfKeysVLB[],2,FALSE)</f>
        <v>2</v>
      </c>
      <c r="G1866" s="3">
        <f>ReportKeysStatus[[#This Row],['#KW DNB]]+ReportKeysStatus[[#This Row],['#KW VLB]]</f>
        <v>2</v>
      </c>
    </row>
    <row r="1867" spans="1:7" ht="21" customHeight="1" x14ac:dyDescent="0.25">
      <c r="A1867" s="4" t="s">
        <v>10497</v>
      </c>
      <c r="B1867" s="4" t="s">
        <v>10946</v>
      </c>
      <c r="C1867" s="3" t="str">
        <f>IFERROR(IF(LEN(VLOOKUP(ReportKeysStatus[[#This Row],[fehlende Schlagworte lt. VLB-Report]],KeysDNB[],1,FALSE)&gt;0),"ja"),"nein")</f>
        <v>ja</v>
      </c>
      <c r="D1867" s="3" t="str">
        <f>IFERROR(VLOOKUP(ReportKeysStatus[[#This Row],[fehlende Schlagworte lt. VLB-Report]],NoKeysAtDNB[],3,FALSE),"")</f>
        <v/>
      </c>
      <c r="E1867" s="3">
        <f>IFERROR(VLOOKUP(ReportKeysStatus[[#This Row],[fehlende Schlagworte lt. VLB-Report]],KeysDNB[],4,FALSE),0)</f>
        <v>3</v>
      </c>
      <c r="F1867" s="3">
        <f>VLOOKUP(ReportKeysStatus[[#This Row],[fehlende Schlagworte lt. VLB-Report]],NoOfKeysVLB[],2,FALSE)</f>
        <v>2</v>
      </c>
      <c r="G1867" s="3">
        <f>ReportKeysStatus[[#This Row],['#KW DNB]]+ReportKeysStatus[[#This Row],['#KW VLB]]</f>
        <v>5</v>
      </c>
    </row>
    <row r="1868" spans="1:7" ht="21" customHeight="1" x14ac:dyDescent="0.25">
      <c r="A1868" s="4" t="s">
        <v>10221</v>
      </c>
      <c r="B1868" s="4" t="s">
        <v>10946</v>
      </c>
      <c r="C1868" s="3" t="str">
        <f>IFERROR(IF(LEN(VLOOKUP(ReportKeysStatus[[#This Row],[fehlende Schlagworte lt. VLB-Report]],KeysDNB[],1,FALSE)&gt;0),"ja"),"nein")</f>
        <v>ja</v>
      </c>
      <c r="D1868" s="3" t="str">
        <f>IFERROR(VLOOKUP(ReportKeysStatus[[#This Row],[fehlende Schlagworte lt. VLB-Report]],NoKeysAtDNB[],3,FALSE),"")</f>
        <v/>
      </c>
      <c r="E1868" s="3">
        <f>IFERROR(VLOOKUP(ReportKeysStatus[[#This Row],[fehlende Schlagworte lt. VLB-Report]],KeysDNB[],4,FALSE),0)</f>
        <v>5</v>
      </c>
      <c r="F1868" s="3">
        <f>VLOOKUP(ReportKeysStatus[[#This Row],[fehlende Schlagworte lt. VLB-Report]],NoOfKeysVLB[],2,FALSE)</f>
        <v>2</v>
      </c>
      <c r="G1868" s="3">
        <f>ReportKeysStatus[[#This Row],['#KW DNB]]+ReportKeysStatus[[#This Row],['#KW VLB]]</f>
        <v>7</v>
      </c>
    </row>
    <row r="1869" spans="1:7" ht="21" customHeight="1" x14ac:dyDescent="0.25">
      <c r="A1869" s="4" t="s">
        <v>10362</v>
      </c>
      <c r="B1869" s="4" t="s">
        <v>10946</v>
      </c>
      <c r="C1869" s="3" t="str">
        <f>IFERROR(IF(LEN(VLOOKUP(ReportKeysStatus[[#This Row],[fehlende Schlagworte lt. VLB-Report]],KeysDNB[],1,FALSE)&gt;0),"ja"),"nein")</f>
        <v>nein</v>
      </c>
      <c r="D1869" s="3" t="str">
        <f>IFERROR(VLOOKUP(ReportKeysStatus[[#This Row],[fehlende Schlagworte lt. VLB-Report]],NoKeysAtDNB[],3,FALSE),"")</f>
        <v>00_keine Schlagworte bei DNB vorhanden</v>
      </c>
      <c r="E1869" s="3">
        <f>IFERROR(VLOOKUP(ReportKeysStatus[[#This Row],[fehlende Schlagworte lt. VLB-Report]],KeysDNB[],4,FALSE),0)</f>
        <v>0</v>
      </c>
      <c r="F1869" s="3">
        <f>VLOOKUP(ReportKeysStatus[[#This Row],[fehlende Schlagworte lt. VLB-Report]],NoOfKeysVLB[],2,FALSE)</f>
        <v>0</v>
      </c>
      <c r="G1869" s="3">
        <f>ReportKeysStatus[[#This Row],['#KW DNB]]+ReportKeysStatus[[#This Row],['#KW VLB]]</f>
        <v>0</v>
      </c>
    </row>
    <row r="1870" spans="1:7" ht="21" customHeight="1" x14ac:dyDescent="0.25">
      <c r="A1870" s="4" t="s">
        <v>10484</v>
      </c>
      <c r="B1870" s="4" t="s">
        <v>10946</v>
      </c>
      <c r="C1870" s="3" t="str">
        <f>IFERROR(IF(LEN(VLOOKUP(ReportKeysStatus[[#This Row],[fehlende Schlagworte lt. VLB-Report]],KeysDNB[],1,FALSE)&gt;0),"ja"),"nein")</f>
        <v>nein</v>
      </c>
      <c r="D1870" s="3" t="str">
        <f>IFERROR(VLOOKUP(ReportKeysStatus[[#This Row],[fehlende Schlagworte lt. VLB-Report]],NoKeysAtDNB[],3,FALSE),"")</f>
        <v>00_keine Schlagworte bei DNB vorhanden</v>
      </c>
      <c r="E1870" s="3">
        <f>IFERROR(VLOOKUP(ReportKeysStatus[[#This Row],[fehlende Schlagworte lt. VLB-Report]],KeysDNB[],4,FALSE),0)</f>
        <v>0</v>
      </c>
      <c r="F1870" s="3">
        <f>VLOOKUP(ReportKeysStatus[[#This Row],[fehlende Schlagworte lt. VLB-Report]],NoOfKeysVLB[],2,FALSE)</f>
        <v>2</v>
      </c>
      <c r="G1870" s="3">
        <f>ReportKeysStatus[[#This Row],['#KW DNB]]+ReportKeysStatus[[#This Row],['#KW VLB]]</f>
        <v>2</v>
      </c>
    </row>
    <row r="1871" spans="1:7" ht="21" customHeight="1" x14ac:dyDescent="0.25">
      <c r="A1871" s="4" t="s">
        <v>10210</v>
      </c>
      <c r="B1871" s="4" t="s">
        <v>10946</v>
      </c>
      <c r="C1871" s="3" t="str">
        <f>IFERROR(IF(LEN(VLOOKUP(ReportKeysStatus[[#This Row],[fehlende Schlagworte lt. VLB-Report]],KeysDNB[],1,FALSE)&gt;0),"ja"),"nein")</f>
        <v>ja</v>
      </c>
      <c r="D1871" s="3" t="str">
        <f>IFERROR(VLOOKUP(ReportKeysStatus[[#This Row],[fehlende Schlagworte lt. VLB-Report]],NoKeysAtDNB[],3,FALSE),"")</f>
        <v/>
      </c>
      <c r="E1871" s="3">
        <f>IFERROR(VLOOKUP(ReportKeysStatus[[#This Row],[fehlende Schlagworte lt. VLB-Report]],KeysDNB[],4,FALSE),0)</f>
        <v>3</v>
      </c>
      <c r="F1871" s="3">
        <f>VLOOKUP(ReportKeysStatus[[#This Row],[fehlende Schlagworte lt. VLB-Report]],NoOfKeysVLB[],2,FALSE)</f>
        <v>2</v>
      </c>
      <c r="G1871" s="3">
        <f>ReportKeysStatus[[#This Row],['#KW DNB]]+ReportKeysStatus[[#This Row],['#KW VLB]]</f>
        <v>5</v>
      </c>
    </row>
    <row r="1872" spans="1:7" ht="21" customHeight="1" x14ac:dyDescent="0.25">
      <c r="A1872" s="4" t="s">
        <v>10299</v>
      </c>
      <c r="B1872" s="4" t="s">
        <v>10946</v>
      </c>
      <c r="C1872" s="3" t="str">
        <f>IFERROR(IF(LEN(VLOOKUP(ReportKeysStatus[[#This Row],[fehlende Schlagworte lt. VLB-Report]],KeysDNB[],1,FALSE)&gt;0),"ja"),"nein")</f>
        <v>nein</v>
      </c>
      <c r="D1872" s="3" t="str">
        <f>IFERROR(VLOOKUP(ReportKeysStatus[[#This Row],[fehlende Schlagworte lt. VLB-Report]],NoKeysAtDNB[],3,FALSE),"")</f>
        <v>00_keine Schlagworte bei DNB vorhanden</v>
      </c>
      <c r="E1872" s="3">
        <f>IFERROR(VLOOKUP(ReportKeysStatus[[#This Row],[fehlende Schlagworte lt. VLB-Report]],KeysDNB[],4,FALSE),0)</f>
        <v>0</v>
      </c>
      <c r="F1872" s="3">
        <f>VLOOKUP(ReportKeysStatus[[#This Row],[fehlende Schlagworte lt. VLB-Report]],NoOfKeysVLB[],2,FALSE)</f>
        <v>2</v>
      </c>
      <c r="G1872" s="3">
        <f>ReportKeysStatus[[#This Row],['#KW DNB]]+ReportKeysStatus[[#This Row],['#KW VLB]]</f>
        <v>2</v>
      </c>
    </row>
    <row r="1873" spans="1:7" ht="21" customHeight="1" x14ac:dyDescent="0.25">
      <c r="A1873" s="4" t="s">
        <v>10536</v>
      </c>
      <c r="B1873" s="4" t="s">
        <v>10946</v>
      </c>
      <c r="C1873" s="3" t="str">
        <f>IFERROR(IF(LEN(VLOOKUP(ReportKeysStatus[[#This Row],[fehlende Schlagworte lt. VLB-Report]],KeysDNB[],1,FALSE)&gt;0),"ja"),"nein")</f>
        <v>nein</v>
      </c>
      <c r="D1873" s="3" t="str">
        <f>IFERROR(VLOOKUP(ReportKeysStatus[[#This Row],[fehlende Schlagworte lt. VLB-Report]],NoKeysAtDNB[],3,FALSE),"")</f>
        <v>00_keine Schlagworte bei DNB vorhanden</v>
      </c>
      <c r="E1873" s="3">
        <f>IFERROR(VLOOKUP(ReportKeysStatus[[#This Row],[fehlende Schlagworte lt. VLB-Report]],KeysDNB[],4,FALSE),0)</f>
        <v>0</v>
      </c>
      <c r="F1873" s="3">
        <f>VLOOKUP(ReportKeysStatus[[#This Row],[fehlende Schlagworte lt. VLB-Report]],NoOfKeysVLB[],2,FALSE)</f>
        <v>2</v>
      </c>
      <c r="G1873" s="3">
        <f>ReportKeysStatus[[#This Row],['#KW DNB]]+ReportKeysStatus[[#This Row],['#KW VLB]]</f>
        <v>2</v>
      </c>
    </row>
    <row r="1874" spans="1:7" ht="21" customHeight="1" x14ac:dyDescent="0.25">
      <c r="A1874" s="4" t="s">
        <v>10427</v>
      </c>
      <c r="B1874" s="4" t="s">
        <v>10946</v>
      </c>
      <c r="C1874" s="3" t="str">
        <f>IFERROR(IF(LEN(VLOOKUP(ReportKeysStatus[[#This Row],[fehlende Schlagworte lt. VLB-Report]],KeysDNB[],1,FALSE)&gt;0),"ja"),"nein")</f>
        <v>ja</v>
      </c>
      <c r="D1874" s="3" t="str">
        <f>IFERROR(VLOOKUP(ReportKeysStatus[[#This Row],[fehlende Schlagworte lt. VLB-Report]],NoKeysAtDNB[],3,FALSE),"")</f>
        <v/>
      </c>
      <c r="E1874" s="3">
        <f>IFERROR(VLOOKUP(ReportKeysStatus[[#This Row],[fehlende Schlagworte lt. VLB-Report]],KeysDNB[],4,FALSE),0)</f>
        <v>5</v>
      </c>
      <c r="F1874" s="3">
        <f>VLOOKUP(ReportKeysStatus[[#This Row],[fehlende Schlagworte lt. VLB-Report]],NoOfKeysVLB[],2,FALSE)</f>
        <v>2</v>
      </c>
      <c r="G1874" s="3">
        <f>ReportKeysStatus[[#This Row],['#KW DNB]]+ReportKeysStatus[[#This Row],['#KW VLB]]</f>
        <v>7</v>
      </c>
    </row>
    <row r="1875" spans="1:7" ht="21" customHeight="1" x14ac:dyDescent="0.25">
      <c r="A1875" s="4" t="s">
        <v>10364</v>
      </c>
      <c r="B1875" s="4" t="s">
        <v>10946</v>
      </c>
      <c r="C1875" s="3" t="str">
        <f>IFERROR(IF(LEN(VLOOKUP(ReportKeysStatus[[#This Row],[fehlende Schlagworte lt. VLB-Report]],KeysDNB[],1,FALSE)&gt;0),"ja"),"nein")</f>
        <v>ja</v>
      </c>
      <c r="D1875" s="3" t="str">
        <f>IFERROR(VLOOKUP(ReportKeysStatus[[#This Row],[fehlende Schlagworte lt. VLB-Report]],NoKeysAtDNB[],3,FALSE),"")</f>
        <v/>
      </c>
      <c r="E1875" s="3">
        <f>IFERROR(VLOOKUP(ReportKeysStatus[[#This Row],[fehlende Schlagworte lt. VLB-Report]],KeysDNB[],4,FALSE),0)</f>
        <v>4</v>
      </c>
      <c r="F1875" s="3">
        <f>VLOOKUP(ReportKeysStatus[[#This Row],[fehlende Schlagworte lt. VLB-Report]],NoOfKeysVLB[],2,FALSE)</f>
        <v>2</v>
      </c>
      <c r="G1875" s="3">
        <f>ReportKeysStatus[[#This Row],['#KW DNB]]+ReportKeysStatus[[#This Row],['#KW VLB]]</f>
        <v>6</v>
      </c>
    </row>
    <row r="1876" spans="1:7" ht="21" customHeight="1" x14ac:dyDescent="0.25">
      <c r="A1876" s="4" t="s">
        <v>10540</v>
      </c>
      <c r="B1876" s="4" t="s">
        <v>10946</v>
      </c>
      <c r="C1876" s="3" t="str">
        <f>IFERROR(IF(LEN(VLOOKUP(ReportKeysStatus[[#This Row],[fehlende Schlagworte lt. VLB-Report]],KeysDNB[],1,FALSE)&gt;0),"ja"),"nein")</f>
        <v>nein</v>
      </c>
      <c r="D1876" s="3" t="str">
        <f>IFERROR(VLOOKUP(ReportKeysStatus[[#This Row],[fehlende Schlagworte lt. VLB-Report]],NoKeysAtDNB[],3,FALSE),"")</f>
        <v>00_keine Schlagworte bei DNB vorhanden</v>
      </c>
      <c r="E1876" s="3">
        <f>IFERROR(VLOOKUP(ReportKeysStatus[[#This Row],[fehlende Schlagworte lt. VLB-Report]],KeysDNB[],4,FALSE),0)</f>
        <v>0</v>
      </c>
      <c r="F1876" s="3">
        <f>VLOOKUP(ReportKeysStatus[[#This Row],[fehlende Schlagworte lt. VLB-Report]],NoOfKeysVLB[],2,FALSE)</f>
        <v>0</v>
      </c>
      <c r="G1876" s="3">
        <f>ReportKeysStatus[[#This Row],['#KW DNB]]+ReportKeysStatus[[#This Row],['#KW VLB]]</f>
        <v>0</v>
      </c>
    </row>
    <row r="1877" spans="1:7" ht="21" customHeight="1" x14ac:dyDescent="0.25">
      <c r="A1877" s="4" t="s">
        <v>10308</v>
      </c>
      <c r="B1877" s="4" t="s">
        <v>10946</v>
      </c>
      <c r="C1877" s="3" t="str">
        <f>IFERROR(IF(LEN(VLOOKUP(ReportKeysStatus[[#This Row],[fehlende Schlagworte lt. VLB-Report]],KeysDNB[],1,FALSE)&gt;0),"ja"),"nein")</f>
        <v>nein</v>
      </c>
      <c r="D1877" s="3" t="str">
        <f>IFERROR(VLOOKUP(ReportKeysStatus[[#This Row],[fehlende Schlagworte lt. VLB-Report]],NoKeysAtDNB[],3,FALSE),"")</f>
        <v>00_ISBN nicht bei DNB vorhanden</v>
      </c>
      <c r="E1877" s="3">
        <f>IFERROR(VLOOKUP(ReportKeysStatus[[#This Row],[fehlende Schlagworte lt. VLB-Report]],KeysDNB[],4,FALSE),0)</f>
        <v>0</v>
      </c>
      <c r="F1877" s="3">
        <f>VLOOKUP(ReportKeysStatus[[#This Row],[fehlende Schlagworte lt. VLB-Report]],NoOfKeysVLB[],2,FALSE)</f>
        <v>2</v>
      </c>
      <c r="G1877" s="3">
        <f>ReportKeysStatus[[#This Row],['#KW DNB]]+ReportKeysStatus[[#This Row],['#KW VLB]]</f>
        <v>2</v>
      </c>
    </row>
    <row r="1878" spans="1:7" ht="21" customHeight="1" x14ac:dyDescent="0.25">
      <c r="A1878" s="4" t="s">
        <v>10463</v>
      </c>
      <c r="B1878" s="4" t="s">
        <v>10946</v>
      </c>
      <c r="C1878" s="3" t="str">
        <f>IFERROR(IF(LEN(VLOOKUP(ReportKeysStatus[[#This Row],[fehlende Schlagworte lt. VLB-Report]],KeysDNB[],1,FALSE)&gt;0),"ja"),"nein")</f>
        <v>ja</v>
      </c>
      <c r="D1878" s="3" t="str">
        <f>IFERROR(VLOOKUP(ReportKeysStatus[[#This Row],[fehlende Schlagworte lt. VLB-Report]],NoKeysAtDNB[],3,FALSE),"")</f>
        <v/>
      </c>
      <c r="E1878" s="3">
        <f>IFERROR(VLOOKUP(ReportKeysStatus[[#This Row],[fehlende Schlagworte lt. VLB-Report]],KeysDNB[],4,FALSE),0)</f>
        <v>14</v>
      </c>
      <c r="F1878" s="3">
        <f>VLOOKUP(ReportKeysStatus[[#This Row],[fehlende Schlagworte lt. VLB-Report]],NoOfKeysVLB[],2,FALSE)</f>
        <v>1</v>
      </c>
      <c r="G1878" s="3">
        <f>ReportKeysStatus[[#This Row],['#KW DNB]]+ReportKeysStatus[[#This Row],['#KW VLB]]</f>
        <v>15</v>
      </c>
    </row>
    <row r="1879" spans="1:7" ht="21" customHeight="1" x14ac:dyDescent="0.25">
      <c r="A1879" s="4" t="s">
        <v>10547</v>
      </c>
      <c r="B1879" s="4" t="s">
        <v>10946</v>
      </c>
      <c r="C1879" s="3" t="str">
        <f>IFERROR(IF(LEN(VLOOKUP(ReportKeysStatus[[#This Row],[fehlende Schlagworte lt. VLB-Report]],KeysDNB[],1,FALSE)&gt;0),"ja"),"nein")</f>
        <v>ja</v>
      </c>
      <c r="D1879" s="3" t="str">
        <f>IFERROR(VLOOKUP(ReportKeysStatus[[#This Row],[fehlende Schlagworte lt. VLB-Report]],NoKeysAtDNB[],3,FALSE),"")</f>
        <v/>
      </c>
      <c r="E1879" s="3">
        <f>IFERROR(VLOOKUP(ReportKeysStatus[[#This Row],[fehlende Schlagworte lt. VLB-Report]],KeysDNB[],4,FALSE),0)</f>
        <v>4</v>
      </c>
      <c r="F1879" s="3">
        <f>VLOOKUP(ReportKeysStatus[[#This Row],[fehlende Schlagworte lt. VLB-Report]],NoOfKeysVLB[],2,FALSE)</f>
        <v>2</v>
      </c>
      <c r="G1879" s="3">
        <f>ReportKeysStatus[[#This Row],['#KW DNB]]+ReportKeysStatus[[#This Row],['#KW VLB]]</f>
        <v>6</v>
      </c>
    </row>
    <row r="1880" spans="1:7" ht="21" customHeight="1" x14ac:dyDescent="0.25">
      <c r="A1880" s="4" t="s">
        <v>10360</v>
      </c>
      <c r="B1880" s="4" t="s">
        <v>10946</v>
      </c>
      <c r="C1880" s="3" t="str">
        <f>IFERROR(IF(LEN(VLOOKUP(ReportKeysStatus[[#This Row],[fehlende Schlagworte lt. VLB-Report]],KeysDNB[],1,FALSE)&gt;0),"ja"),"nein")</f>
        <v>ja</v>
      </c>
      <c r="D1880" s="3" t="str">
        <f>IFERROR(VLOOKUP(ReportKeysStatus[[#This Row],[fehlende Schlagworte lt. VLB-Report]],NoKeysAtDNB[],3,FALSE),"")</f>
        <v/>
      </c>
      <c r="E1880" s="3">
        <f>IFERROR(VLOOKUP(ReportKeysStatus[[#This Row],[fehlende Schlagworte lt. VLB-Report]],KeysDNB[],4,FALSE),0)</f>
        <v>3</v>
      </c>
      <c r="F1880" s="3">
        <f>VLOOKUP(ReportKeysStatus[[#This Row],[fehlende Schlagworte lt. VLB-Report]],NoOfKeysVLB[],2,FALSE)</f>
        <v>1</v>
      </c>
      <c r="G1880" s="3">
        <f>ReportKeysStatus[[#This Row],['#KW DNB]]+ReportKeysStatus[[#This Row],['#KW VLB]]</f>
        <v>4</v>
      </c>
    </row>
    <row r="1881" spans="1:7" ht="21" customHeight="1" x14ac:dyDescent="0.25">
      <c r="A1881" s="4" t="s">
        <v>10337</v>
      </c>
      <c r="B1881" s="4" t="s">
        <v>10946</v>
      </c>
      <c r="C1881" s="3" t="str">
        <f>IFERROR(IF(LEN(VLOOKUP(ReportKeysStatus[[#This Row],[fehlende Schlagworte lt. VLB-Report]],KeysDNB[],1,FALSE)&gt;0),"ja"),"nein")</f>
        <v>ja</v>
      </c>
      <c r="D1881" s="3" t="str">
        <f>IFERROR(VLOOKUP(ReportKeysStatus[[#This Row],[fehlende Schlagworte lt. VLB-Report]],NoKeysAtDNB[],3,FALSE),"")</f>
        <v/>
      </c>
      <c r="E1881" s="3">
        <f>IFERROR(VLOOKUP(ReportKeysStatus[[#This Row],[fehlende Schlagworte lt. VLB-Report]],KeysDNB[],4,FALSE),0)</f>
        <v>5</v>
      </c>
      <c r="F1881" s="3">
        <f>VLOOKUP(ReportKeysStatus[[#This Row],[fehlende Schlagworte lt. VLB-Report]],NoOfKeysVLB[],2,FALSE)</f>
        <v>2</v>
      </c>
      <c r="G1881" s="3">
        <f>ReportKeysStatus[[#This Row],['#KW DNB]]+ReportKeysStatus[[#This Row],['#KW VLB]]</f>
        <v>7</v>
      </c>
    </row>
    <row r="1882" spans="1:7" ht="21" customHeight="1" x14ac:dyDescent="0.25">
      <c r="A1882" s="4" t="s">
        <v>10174</v>
      </c>
      <c r="B1882" s="4" t="s">
        <v>10946</v>
      </c>
      <c r="C1882" s="3" t="str">
        <f>IFERROR(IF(LEN(VLOOKUP(ReportKeysStatus[[#This Row],[fehlende Schlagworte lt. VLB-Report]],KeysDNB[],1,FALSE)&gt;0),"ja"),"nein")</f>
        <v>ja</v>
      </c>
      <c r="D1882" s="3" t="str">
        <f>IFERROR(VLOOKUP(ReportKeysStatus[[#This Row],[fehlende Schlagworte lt. VLB-Report]],NoKeysAtDNB[],3,FALSE),"")</f>
        <v/>
      </c>
      <c r="E1882" s="3">
        <f>IFERROR(VLOOKUP(ReportKeysStatus[[#This Row],[fehlende Schlagworte lt. VLB-Report]],KeysDNB[],4,FALSE),0)</f>
        <v>5</v>
      </c>
      <c r="F1882" s="3">
        <f>VLOOKUP(ReportKeysStatus[[#This Row],[fehlende Schlagworte lt. VLB-Report]],NoOfKeysVLB[],2,FALSE)</f>
        <v>2</v>
      </c>
      <c r="G1882" s="3">
        <f>ReportKeysStatus[[#This Row],['#KW DNB]]+ReportKeysStatus[[#This Row],['#KW VLB]]</f>
        <v>7</v>
      </c>
    </row>
    <row r="1883" spans="1:7" ht="21" customHeight="1" x14ac:dyDescent="0.25">
      <c r="A1883" s="4" t="s">
        <v>10413</v>
      </c>
      <c r="B1883" s="4" t="s">
        <v>10946</v>
      </c>
      <c r="C1883" s="3" t="str">
        <f>IFERROR(IF(LEN(VLOOKUP(ReportKeysStatus[[#This Row],[fehlende Schlagworte lt. VLB-Report]],KeysDNB[],1,FALSE)&gt;0),"ja"),"nein")</f>
        <v>ja</v>
      </c>
      <c r="D1883" s="3" t="str">
        <f>IFERROR(VLOOKUP(ReportKeysStatus[[#This Row],[fehlende Schlagworte lt. VLB-Report]],NoKeysAtDNB[],3,FALSE),"")</f>
        <v/>
      </c>
      <c r="E1883" s="3">
        <f>IFERROR(VLOOKUP(ReportKeysStatus[[#This Row],[fehlende Schlagworte lt. VLB-Report]],KeysDNB[],4,FALSE),0)</f>
        <v>1</v>
      </c>
      <c r="F1883" s="3">
        <f>VLOOKUP(ReportKeysStatus[[#This Row],[fehlende Schlagworte lt. VLB-Report]],NoOfKeysVLB[],2,FALSE)</f>
        <v>2</v>
      </c>
      <c r="G1883" s="3">
        <f>ReportKeysStatus[[#This Row],['#KW DNB]]+ReportKeysStatus[[#This Row],['#KW VLB]]</f>
        <v>3</v>
      </c>
    </row>
    <row r="1884" spans="1:7" ht="21" customHeight="1" x14ac:dyDescent="0.25">
      <c r="A1884" s="4" t="s">
        <v>10456</v>
      </c>
      <c r="B1884" s="4" t="s">
        <v>10946</v>
      </c>
      <c r="C1884" s="3" t="str">
        <f>IFERROR(IF(LEN(VLOOKUP(ReportKeysStatus[[#This Row],[fehlende Schlagworte lt. VLB-Report]],KeysDNB[],1,FALSE)&gt;0),"ja"),"nein")</f>
        <v>ja</v>
      </c>
      <c r="D1884" s="3" t="str">
        <f>IFERROR(VLOOKUP(ReportKeysStatus[[#This Row],[fehlende Schlagworte lt. VLB-Report]],NoKeysAtDNB[],3,FALSE),"")</f>
        <v/>
      </c>
      <c r="E1884" s="3">
        <f>IFERROR(VLOOKUP(ReportKeysStatus[[#This Row],[fehlende Schlagworte lt. VLB-Report]],KeysDNB[],4,FALSE),0)</f>
        <v>2</v>
      </c>
      <c r="F1884" s="3">
        <f>VLOOKUP(ReportKeysStatus[[#This Row],[fehlende Schlagworte lt. VLB-Report]],NoOfKeysVLB[],2,FALSE)</f>
        <v>2</v>
      </c>
      <c r="G1884" s="3">
        <f>ReportKeysStatus[[#This Row],['#KW DNB]]+ReportKeysStatus[[#This Row],['#KW VLB]]</f>
        <v>4</v>
      </c>
    </row>
    <row r="1885" spans="1:7" ht="21" customHeight="1" x14ac:dyDescent="0.25">
      <c r="A1885" s="4" t="s">
        <v>10511</v>
      </c>
      <c r="B1885" s="4" t="s">
        <v>10946</v>
      </c>
      <c r="C1885" s="3" t="str">
        <f>IFERROR(IF(LEN(VLOOKUP(ReportKeysStatus[[#This Row],[fehlende Schlagworte lt. VLB-Report]],KeysDNB[],1,FALSE)&gt;0),"ja"),"nein")</f>
        <v>ja</v>
      </c>
      <c r="D1885" s="3" t="str">
        <f>IFERROR(VLOOKUP(ReportKeysStatus[[#This Row],[fehlende Schlagworte lt. VLB-Report]],NoKeysAtDNB[],3,FALSE),"")</f>
        <v/>
      </c>
      <c r="E1885" s="3">
        <f>IFERROR(VLOOKUP(ReportKeysStatus[[#This Row],[fehlende Schlagworte lt. VLB-Report]],KeysDNB[],4,FALSE),0)</f>
        <v>4</v>
      </c>
      <c r="F1885" s="3">
        <f>VLOOKUP(ReportKeysStatus[[#This Row],[fehlende Schlagworte lt. VLB-Report]],NoOfKeysVLB[],2,FALSE)</f>
        <v>1</v>
      </c>
      <c r="G1885" s="3">
        <f>ReportKeysStatus[[#This Row],['#KW DNB]]+ReportKeysStatus[[#This Row],['#KW VLB]]</f>
        <v>5</v>
      </c>
    </row>
    <row r="1886" spans="1:7" ht="21" customHeight="1" x14ac:dyDescent="0.25">
      <c r="A1886" s="4" t="s">
        <v>10513</v>
      </c>
      <c r="B1886" s="4" t="s">
        <v>10946</v>
      </c>
      <c r="C1886" s="3" t="str">
        <f>IFERROR(IF(LEN(VLOOKUP(ReportKeysStatus[[#This Row],[fehlende Schlagworte lt. VLB-Report]],KeysDNB[],1,FALSE)&gt;0),"ja"),"nein")</f>
        <v>ja</v>
      </c>
      <c r="D1886" s="3" t="str">
        <f>IFERROR(VLOOKUP(ReportKeysStatus[[#This Row],[fehlende Schlagworte lt. VLB-Report]],NoKeysAtDNB[],3,FALSE),"")</f>
        <v/>
      </c>
      <c r="E1886" s="3">
        <f>IFERROR(VLOOKUP(ReportKeysStatus[[#This Row],[fehlende Schlagworte lt. VLB-Report]],KeysDNB[],4,FALSE),0)</f>
        <v>7</v>
      </c>
      <c r="F1886" s="3">
        <f>VLOOKUP(ReportKeysStatus[[#This Row],[fehlende Schlagworte lt. VLB-Report]],NoOfKeysVLB[],2,FALSE)</f>
        <v>1</v>
      </c>
      <c r="G1886" s="3">
        <f>ReportKeysStatus[[#This Row],['#KW DNB]]+ReportKeysStatus[[#This Row],['#KW VLB]]</f>
        <v>8</v>
      </c>
    </row>
    <row r="1887" spans="1:7" ht="21" customHeight="1" x14ac:dyDescent="0.25">
      <c r="A1887" s="4" t="s">
        <v>10393</v>
      </c>
      <c r="B1887" s="4" t="s">
        <v>10946</v>
      </c>
      <c r="C1887" s="3" t="str">
        <f>IFERROR(IF(LEN(VLOOKUP(ReportKeysStatus[[#This Row],[fehlende Schlagworte lt. VLB-Report]],KeysDNB[],1,FALSE)&gt;0),"ja"),"nein")</f>
        <v>nein</v>
      </c>
      <c r="D1887" s="3" t="str">
        <f>IFERROR(VLOOKUP(ReportKeysStatus[[#This Row],[fehlende Schlagworte lt. VLB-Report]],NoKeysAtDNB[],3,FALSE),"")</f>
        <v>00_ISBN nicht bei DNB vorhanden</v>
      </c>
      <c r="E1887" s="3">
        <f>IFERROR(VLOOKUP(ReportKeysStatus[[#This Row],[fehlende Schlagworte lt. VLB-Report]],KeysDNB[],4,FALSE),0)</f>
        <v>0</v>
      </c>
      <c r="F1887" s="3">
        <f>VLOOKUP(ReportKeysStatus[[#This Row],[fehlende Schlagworte lt. VLB-Report]],NoOfKeysVLB[],2,FALSE)</f>
        <v>2</v>
      </c>
      <c r="G1887" s="3">
        <f>ReportKeysStatus[[#This Row],['#KW DNB]]+ReportKeysStatus[[#This Row],['#KW VLB]]</f>
        <v>2</v>
      </c>
    </row>
    <row r="1888" spans="1:7" ht="21" customHeight="1" x14ac:dyDescent="0.25">
      <c r="A1888" s="4" t="s">
        <v>10493</v>
      </c>
      <c r="B1888" s="4" t="s">
        <v>10946</v>
      </c>
      <c r="C1888" s="3" t="str">
        <f>IFERROR(IF(LEN(VLOOKUP(ReportKeysStatus[[#This Row],[fehlende Schlagworte lt. VLB-Report]],KeysDNB[],1,FALSE)&gt;0),"ja"),"nein")</f>
        <v>nein</v>
      </c>
      <c r="D1888" s="3" t="str">
        <f>IFERROR(VLOOKUP(ReportKeysStatus[[#This Row],[fehlende Schlagworte lt. VLB-Report]],NoKeysAtDNB[],3,FALSE),"")</f>
        <v>00_ISBN nicht bei DNB vorhanden</v>
      </c>
      <c r="E1888" s="3">
        <f>IFERROR(VLOOKUP(ReportKeysStatus[[#This Row],[fehlende Schlagworte lt. VLB-Report]],KeysDNB[],4,FALSE),0)</f>
        <v>0</v>
      </c>
      <c r="F1888" s="3">
        <f>VLOOKUP(ReportKeysStatus[[#This Row],[fehlende Schlagworte lt. VLB-Report]],NoOfKeysVLB[],2,FALSE)</f>
        <v>2</v>
      </c>
      <c r="G1888" s="3">
        <f>ReportKeysStatus[[#This Row],['#KW DNB]]+ReportKeysStatus[[#This Row],['#KW VLB]]</f>
        <v>2</v>
      </c>
    </row>
    <row r="1889" spans="1:7" ht="21" customHeight="1" x14ac:dyDescent="0.25">
      <c r="A1889" s="4" t="s">
        <v>10531</v>
      </c>
      <c r="B1889" s="4" t="s">
        <v>10946</v>
      </c>
      <c r="C1889" s="3" t="str">
        <f>IFERROR(IF(LEN(VLOOKUP(ReportKeysStatus[[#This Row],[fehlende Schlagworte lt. VLB-Report]],KeysDNB[],1,FALSE)&gt;0),"ja"),"nein")</f>
        <v>ja</v>
      </c>
      <c r="D1889" s="3" t="str">
        <f>IFERROR(VLOOKUP(ReportKeysStatus[[#This Row],[fehlende Schlagworte lt. VLB-Report]],NoKeysAtDNB[],3,FALSE),"")</f>
        <v/>
      </c>
      <c r="E1889" s="3">
        <f>IFERROR(VLOOKUP(ReportKeysStatus[[#This Row],[fehlende Schlagworte lt. VLB-Report]],KeysDNB[],4,FALSE),0)</f>
        <v>1</v>
      </c>
      <c r="F1889" s="3">
        <f>VLOOKUP(ReportKeysStatus[[#This Row],[fehlende Schlagworte lt. VLB-Report]],NoOfKeysVLB[],2,FALSE)</f>
        <v>2</v>
      </c>
      <c r="G1889" s="3">
        <f>ReportKeysStatus[[#This Row],['#KW DNB]]+ReportKeysStatus[[#This Row],['#KW VLB]]</f>
        <v>3</v>
      </c>
    </row>
    <row r="1890" spans="1:7" ht="21" customHeight="1" x14ac:dyDescent="0.25">
      <c r="A1890" s="4" t="s">
        <v>10483</v>
      </c>
      <c r="B1890" s="4" t="s">
        <v>10946</v>
      </c>
      <c r="C1890" s="3" t="str">
        <f>IFERROR(IF(LEN(VLOOKUP(ReportKeysStatus[[#This Row],[fehlende Schlagworte lt. VLB-Report]],KeysDNB[],1,FALSE)&gt;0),"ja"),"nein")</f>
        <v>ja</v>
      </c>
      <c r="D1890" s="3" t="str">
        <f>IFERROR(VLOOKUP(ReportKeysStatus[[#This Row],[fehlende Schlagworte lt. VLB-Report]],NoKeysAtDNB[],3,FALSE),"")</f>
        <v/>
      </c>
      <c r="E1890" s="3">
        <f>IFERROR(VLOOKUP(ReportKeysStatus[[#This Row],[fehlende Schlagworte lt. VLB-Report]],KeysDNB[],4,FALSE),0)</f>
        <v>6</v>
      </c>
      <c r="F1890" s="3">
        <f>VLOOKUP(ReportKeysStatus[[#This Row],[fehlende Schlagworte lt. VLB-Report]],NoOfKeysVLB[],2,FALSE)</f>
        <v>2</v>
      </c>
      <c r="G1890" s="3">
        <f>ReportKeysStatus[[#This Row],['#KW DNB]]+ReportKeysStatus[[#This Row],['#KW VLB]]</f>
        <v>8</v>
      </c>
    </row>
    <row r="1891" spans="1:7" ht="21" customHeight="1" x14ac:dyDescent="0.25">
      <c r="A1891" s="4" t="s">
        <v>10371</v>
      </c>
      <c r="B1891" s="4" t="s">
        <v>10946</v>
      </c>
      <c r="C1891" s="3" t="str">
        <f>IFERROR(IF(LEN(VLOOKUP(ReportKeysStatus[[#This Row],[fehlende Schlagworte lt. VLB-Report]],KeysDNB[],1,FALSE)&gt;0),"ja"),"nein")</f>
        <v>nein</v>
      </c>
      <c r="D1891" s="3" t="str">
        <f>IFERROR(VLOOKUP(ReportKeysStatus[[#This Row],[fehlende Schlagworte lt. VLB-Report]],NoKeysAtDNB[],3,FALSE),"")</f>
        <v>00_ISBN nicht bei DNB vorhanden</v>
      </c>
      <c r="E1891" s="3">
        <f>IFERROR(VLOOKUP(ReportKeysStatus[[#This Row],[fehlende Schlagworte lt. VLB-Report]],KeysDNB[],4,FALSE),0)</f>
        <v>0</v>
      </c>
      <c r="F1891" s="3">
        <f>VLOOKUP(ReportKeysStatus[[#This Row],[fehlende Schlagworte lt. VLB-Report]],NoOfKeysVLB[],2,FALSE)</f>
        <v>2</v>
      </c>
      <c r="G1891" s="3">
        <f>ReportKeysStatus[[#This Row],['#KW DNB]]+ReportKeysStatus[[#This Row],['#KW VLB]]</f>
        <v>2</v>
      </c>
    </row>
    <row r="1892" spans="1:7" ht="21" customHeight="1" x14ac:dyDescent="0.25">
      <c r="A1892" s="4" t="s">
        <v>10244</v>
      </c>
      <c r="B1892" s="4" t="s">
        <v>10946</v>
      </c>
      <c r="C1892" s="3" t="str">
        <f>IFERROR(IF(LEN(VLOOKUP(ReportKeysStatus[[#This Row],[fehlende Schlagworte lt. VLB-Report]],KeysDNB[],1,FALSE)&gt;0),"ja"),"nein")</f>
        <v>ja</v>
      </c>
      <c r="D1892" s="3" t="str">
        <f>IFERROR(VLOOKUP(ReportKeysStatus[[#This Row],[fehlende Schlagworte lt. VLB-Report]],NoKeysAtDNB[],3,FALSE),"")</f>
        <v/>
      </c>
      <c r="E1892" s="3">
        <f>IFERROR(VLOOKUP(ReportKeysStatus[[#This Row],[fehlende Schlagworte lt. VLB-Report]],KeysDNB[],4,FALSE),0)</f>
        <v>6</v>
      </c>
      <c r="F1892" s="3">
        <f>VLOOKUP(ReportKeysStatus[[#This Row],[fehlende Schlagworte lt. VLB-Report]],NoOfKeysVLB[],2,FALSE)</f>
        <v>2</v>
      </c>
      <c r="G1892" s="3">
        <f>ReportKeysStatus[[#This Row],['#KW DNB]]+ReportKeysStatus[[#This Row],['#KW VLB]]</f>
        <v>8</v>
      </c>
    </row>
    <row r="1893" spans="1:7" ht="21" customHeight="1" x14ac:dyDescent="0.25">
      <c r="A1893" s="4" t="s">
        <v>10440</v>
      </c>
      <c r="B1893" s="4" t="s">
        <v>10946</v>
      </c>
      <c r="C1893" s="3" t="str">
        <f>IFERROR(IF(LEN(VLOOKUP(ReportKeysStatus[[#This Row],[fehlende Schlagworte lt. VLB-Report]],KeysDNB[],1,FALSE)&gt;0),"ja"),"nein")</f>
        <v>ja</v>
      </c>
      <c r="D1893" s="3" t="str">
        <f>IFERROR(VLOOKUP(ReportKeysStatus[[#This Row],[fehlende Schlagworte lt. VLB-Report]],NoKeysAtDNB[],3,FALSE),"")</f>
        <v/>
      </c>
      <c r="E1893" s="3">
        <f>IFERROR(VLOOKUP(ReportKeysStatus[[#This Row],[fehlende Schlagworte lt. VLB-Report]],KeysDNB[],4,FALSE),0)</f>
        <v>5</v>
      </c>
      <c r="F1893" s="3">
        <f>VLOOKUP(ReportKeysStatus[[#This Row],[fehlende Schlagworte lt. VLB-Report]],NoOfKeysVLB[],2,FALSE)</f>
        <v>2</v>
      </c>
      <c r="G1893" s="3">
        <f>ReportKeysStatus[[#This Row],['#KW DNB]]+ReportKeysStatus[[#This Row],['#KW VLB]]</f>
        <v>7</v>
      </c>
    </row>
    <row r="1894" spans="1:7" ht="21" customHeight="1" x14ac:dyDescent="0.25">
      <c r="A1894" s="4" t="s">
        <v>10343</v>
      </c>
      <c r="B1894" s="4" t="s">
        <v>10946</v>
      </c>
      <c r="C1894" s="3" t="str">
        <f>IFERROR(IF(LEN(VLOOKUP(ReportKeysStatus[[#This Row],[fehlende Schlagworte lt. VLB-Report]],KeysDNB[],1,FALSE)&gt;0),"ja"),"nein")</f>
        <v>ja</v>
      </c>
      <c r="D1894" s="3" t="str">
        <f>IFERROR(VLOOKUP(ReportKeysStatus[[#This Row],[fehlende Schlagworte lt. VLB-Report]],NoKeysAtDNB[],3,FALSE),"")</f>
        <v/>
      </c>
      <c r="E1894" s="3">
        <f>IFERROR(VLOOKUP(ReportKeysStatus[[#This Row],[fehlende Schlagworte lt. VLB-Report]],KeysDNB[],4,FALSE),0)</f>
        <v>4</v>
      </c>
      <c r="F1894" s="3">
        <f>VLOOKUP(ReportKeysStatus[[#This Row],[fehlende Schlagworte lt. VLB-Report]],NoOfKeysVLB[],2,FALSE)</f>
        <v>2</v>
      </c>
      <c r="G1894" s="3">
        <f>ReportKeysStatus[[#This Row],['#KW DNB]]+ReportKeysStatus[[#This Row],['#KW VLB]]</f>
        <v>6</v>
      </c>
    </row>
    <row r="1895" spans="1:7" ht="21" customHeight="1" x14ac:dyDescent="0.25">
      <c r="A1895" s="4" t="s">
        <v>10292</v>
      </c>
      <c r="B1895" s="4" t="s">
        <v>10946</v>
      </c>
      <c r="C1895" s="3" t="str">
        <f>IFERROR(IF(LEN(VLOOKUP(ReportKeysStatus[[#This Row],[fehlende Schlagworte lt. VLB-Report]],KeysDNB[],1,FALSE)&gt;0),"ja"),"nein")</f>
        <v>ja</v>
      </c>
      <c r="D1895" s="3" t="str">
        <f>IFERROR(VLOOKUP(ReportKeysStatus[[#This Row],[fehlende Schlagworte lt. VLB-Report]],NoKeysAtDNB[],3,FALSE),"")</f>
        <v/>
      </c>
      <c r="E1895" s="3">
        <f>IFERROR(VLOOKUP(ReportKeysStatus[[#This Row],[fehlende Schlagworte lt. VLB-Report]],KeysDNB[],4,FALSE),0)</f>
        <v>2</v>
      </c>
      <c r="F1895" s="3">
        <f>VLOOKUP(ReportKeysStatus[[#This Row],[fehlende Schlagworte lt. VLB-Report]],NoOfKeysVLB[],2,FALSE)</f>
        <v>2</v>
      </c>
      <c r="G1895" s="3">
        <f>ReportKeysStatus[[#This Row],['#KW DNB]]+ReportKeysStatus[[#This Row],['#KW VLB]]</f>
        <v>4</v>
      </c>
    </row>
    <row r="1896" spans="1:7" ht="21" customHeight="1" x14ac:dyDescent="0.25">
      <c r="A1896" s="4" t="s">
        <v>10367</v>
      </c>
      <c r="B1896" s="4" t="s">
        <v>10946</v>
      </c>
      <c r="C1896" s="3" t="str">
        <f>IFERROR(IF(LEN(VLOOKUP(ReportKeysStatus[[#This Row],[fehlende Schlagworte lt. VLB-Report]],KeysDNB[],1,FALSE)&gt;0),"ja"),"nein")</f>
        <v>ja</v>
      </c>
      <c r="D1896" s="3" t="str">
        <f>IFERROR(VLOOKUP(ReportKeysStatus[[#This Row],[fehlende Schlagworte lt. VLB-Report]],NoKeysAtDNB[],3,FALSE),"")</f>
        <v/>
      </c>
      <c r="E1896" s="3">
        <f>IFERROR(VLOOKUP(ReportKeysStatus[[#This Row],[fehlende Schlagworte lt. VLB-Report]],KeysDNB[],4,FALSE),0)</f>
        <v>5</v>
      </c>
      <c r="F1896" s="3">
        <f>VLOOKUP(ReportKeysStatus[[#This Row],[fehlende Schlagworte lt. VLB-Report]],NoOfKeysVLB[],2,FALSE)</f>
        <v>1</v>
      </c>
      <c r="G1896" s="3">
        <f>ReportKeysStatus[[#This Row],['#KW DNB]]+ReportKeysStatus[[#This Row],['#KW VLB]]</f>
        <v>6</v>
      </c>
    </row>
    <row r="1897" spans="1:7" ht="21" customHeight="1" x14ac:dyDescent="0.25">
      <c r="A1897" s="4" t="s">
        <v>10382</v>
      </c>
      <c r="B1897" s="4" t="s">
        <v>10946</v>
      </c>
      <c r="C1897" s="3" t="str">
        <f>IFERROR(IF(LEN(VLOOKUP(ReportKeysStatus[[#This Row],[fehlende Schlagworte lt. VLB-Report]],KeysDNB[],1,FALSE)&gt;0),"ja"),"nein")</f>
        <v>ja</v>
      </c>
      <c r="D1897" s="3" t="str">
        <f>IFERROR(VLOOKUP(ReportKeysStatus[[#This Row],[fehlende Schlagworte lt. VLB-Report]],NoKeysAtDNB[],3,FALSE),"")</f>
        <v/>
      </c>
      <c r="E1897" s="3">
        <f>IFERROR(VLOOKUP(ReportKeysStatus[[#This Row],[fehlende Schlagworte lt. VLB-Report]],KeysDNB[],4,FALSE),0)</f>
        <v>4</v>
      </c>
      <c r="F1897" s="3">
        <f>VLOOKUP(ReportKeysStatus[[#This Row],[fehlende Schlagworte lt. VLB-Report]],NoOfKeysVLB[],2,FALSE)</f>
        <v>2</v>
      </c>
      <c r="G1897" s="3">
        <f>ReportKeysStatus[[#This Row],['#KW DNB]]+ReportKeysStatus[[#This Row],['#KW VLB]]</f>
        <v>6</v>
      </c>
    </row>
    <row r="1898" spans="1:7" ht="21" customHeight="1" x14ac:dyDescent="0.25">
      <c r="A1898" s="4" t="s">
        <v>10420</v>
      </c>
      <c r="B1898" s="4" t="s">
        <v>10946</v>
      </c>
      <c r="C1898" s="3" t="str">
        <f>IFERROR(IF(LEN(VLOOKUP(ReportKeysStatus[[#This Row],[fehlende Schlagworte lt. VLB-Report]],KeysDNB[],1,FALSE)&gt;0),"ja"),"nein")</f>
        <v>ja</v>
      </c>
      <c r="D1898" s="3" t="str">
        <f>IFERROR(VLOOKUP(ReportKeysStatus[[#This Row],[fehlende Schlagworte lt. VLB-Report]],NoKeysAtDNB[],3,FALSE),"")</f>
        <v/>
      </c>
      <c r="E1898" s="3">
        <f>IFERROR(VLOOKUP(ReportKeysStatus[[#This Row],[fehlende Schlagworte lt. VLB-Report]],KeysDNB[],4,FALSE),0)</f>
        <v>5</v>
      </c>
      <c r="F1898" s="3">
        <f>VLOOKUP(ReportKeysStatus[[#This Row],[fehlende Schlagworte lt. VLB-Report]],NoOfKeysVLB[],2,FALSE)</f>
        <v>2</v>
      </c>
      <c r="G1898" s="3">
        <f>ReportKeysStatus[[#This Row],['#KW DNB]]+ReportKeysStatus[[#This Row],['#KW VLB]]</f>
        <v>7</v>
      </c>
    </row>
    <row r="1899" spans="1:7" ht="21" customHeight="1" x14ac:dyDescent="0.25">
      <c r="A1899" s="4" t="s">
        <v>10415</v>
      </c>
      <c r="B1899" s="4" t="s">
        <v>10946</v>
      </c>
      <c r="C1899" s="3" t="str">
        <f>IFERROR(IF(LEN(VLOOKUP(ReportKeysStatus[[#This Row],[fehlende Schlagworte lt. VLB-Report]],KeysDNB[],1,FALSE)&gt;0),"ja"),"nein")</f>
        <v>nein</v>
      </c>
      <c r="D1899" s="3" t="str">
        <f>IFERROR(VLOOKUP(ReportKeysStatus[[#This Row],[fehlende Schlagworte lt. VLB-Report]],NoKeysAtDNB[],3,FALSE),"")</f>
        <v>00_ISBN nicht bei DNB vorhanden</v>
      </c>
      <c r="E1899" s="3">
        <f>IFERROR(VLOOKUP(ReportKeysStatus[[#This Row],[fehlende Schlagworte lt. VLB-Report]],KeysDNB[],4,FALSE),0)</f>
        <v>0</v>
      </c>
      <c r="F1899" s="3">
        <f>VLOOKUP(ReportKeysStatus[[#This Row],[fehlende Schlagworte lt. VLB-Report]],NoOfKeysVLB[],2,FALSE)</f>
        <v>2</v>
      </c>
      <c r="G1899" s="3">
        <f>ReportKeysStatus[[#This Row],['#KW DNB]]+ReportKeysStatus[[#This Row],['#KW VLB]]</f>
        <v>2</v>
      </c>
    </row>
    <row r="1900" spans="1:7" ht="21" customHeight="1" x14ac:dyDescent="0.25">
      <c r="A1900" s="4" t="s">
        <v>10559</v>
      </c>
      <c r="B1900" s="4" t="s">
        <v>10946</v>
      </c>
      <c r="C1900" s="3" t="str">
        <f>IFERROR(IF(LEN(VLOOKUP(ReportKeysStatus[[#This Row],[fehlende Schlagworte lt. VLB-Report]],KeysDNB[],1,FALSE)&gt;0),"ja"),"nein")</f>
        <v>nein</v>
      </c>
      <c r="D1900" s="3" t="str">
        <f>IFERROR(VLOOKUP(ReportKeysStatus[[#This Row],[fehlende Schlagworte lt. VLB-Report]],NoKeysAtDNB[],3,FALSE),"")</f>
        <v>00_keine Schlagworte bei DNB vorhanden</v>
      </c>
      <c r="E1900" s="3">
        <f>IFERROR(VLOOKUP(ReportKeysStatus[[#This Row],[fehlende Schlagworte lt. VLB-Report]],KeysDNB[],4,FALSE),0)</f>
        <v>0</v>
      </c>
      <c r="F1900" s="3">
        <f>VLOOKUP(ReportKeysStatus[[#This Row],[fehlende Schlagworte lt. VLB-Report]],NoOfKeysVLB[],2,FALSE)</f>
        <v>1</v>
      </c>
      <c r="G1900" s="3">
        <f>ReportKeysStatus[[#This Row],['#KW DNB]]+ReportKeysStatus[[#This Row],['#KW VLB]]</f>
        <v>1</v>
      </c>
    </row>
    <row r="1901" spans="1:7" ht="21" customHeight="1" x14ac:dyDescent="0.25">
      <c r="A1901" s="4" t="s">
        <v>10327</v>
      </c>
      <c r="B1901" s="4" t="s">
        <v>10946</v>
      </c>
      <c r="C1901" s="3" t="str">
        <f>IFERROR(IF(LEN(VLOOKUP(ReportKeysStatus[[#This Row],[fehlende Schlagworte lt. VLB-Report]],KeysDNB[],1,FALSE)&gt;0),"ja"),"nein")</f>
        <v>nein</v>
      </c>
      <c r="D1901" s="3" t="str">
        <f>IFERROR(VLOOKUP(ReportKeysStatus[[#This Row],[fehlende Schlagworte lt. VLB-Report]],NoKeysAtDNB[],3,FALSE),"")</f>
        <v>00_ISBN nicht bei DNB vorhanden</v>
      </c>
      <c r="E1901" s="3">
        <f>IFERROR(VLOOKUP(ReportKeysStatus[[#This Row],[fehlende Schlagworte lt. VLB-Report]],KeysDNB[],4,FALSE),0)</f>
        <v>0</v>
      </c>
      <c r="F1901" s="3">
        <f>VLOOKUP(ReportKeysStatus[[#This Row],[fehlende Schlagworte lt. VLB-Report]],NoOfKeysVLB[],2,FALSE)</f>
        <v>2</v>
      </c>
      <c r="G1901" s="3">
        <f>ReportKeysStatus[[#This Row],['#KW DNB]]+ReportKeysStatus[[#This Row],['#KW VLB]]</f>
        <v>2</v>
      </c>
    </row>
    <row r="1902" spans="1:7" ht="21" customHeight="1" x14ac:dyDescent="0.25">
      <c r="A1902" s="4" t="s">
        <v>10481</v>
      </c>
      <c r="B1902" s="4" t="s">
        <v>10946</v>
      </c>
      <c r="C1902" s="3" t="str">
        <f>IFERROR(IF(LEN(VLOOKUP(ReportKeysStatus[[#This Row],[fehlende Schlagworte lt. VLB-Report]],KeysDNB[],1,FALSE)&gt;0),"ja"),"nein")</f>
        <v>ja</v>
      </c>
      <c r="D1902" s="3" t="str">
        <f>IFERROR(VLOOKUP(ReportKeysStatus[[#This Row],[fehlende Schlagworte lt. VLB-Report]],NoKeysAtDNB[],3,FALSE),"")</f>
        <v/>
      </c>
      <c r="E1902" s="3">
        <f>IFERROR(VLOOKUP(ReportKeysStatus[[#This Row],[fehlende Schlagworte lt. VLB-Report]],KeysDNB[],4,FALSE),0)</f>
        <v>3</v>
      </c>
      <c r="F1902" s="3">
        <f>VLOOKUP(ReportKeysStatus[[#This Row],[fehlende Schlagworte lt. VLB-Report]],NoOfKeysVLB[],2,FALSE)</f>
        <v>1</v>
      </c>
      <c r="G1902" s="3">
        <f>ReportKeysStatus[[#This Row],['#KW DNB]]+ReportKeysStatus[[#This Row],['#KW VLB]]</f>
        <v>4</v>
      </c>
    </row>
    <row r="1903" spans="1:7" ht="21" customHeight="1" x14ac:dyDescent="0.25">
      <c r="A1903" s="4" t="s">
        <v>10404</v>
      </c>
      <c r="B1903" s="4" t="s">
        <v>10946</v>
      </c>
      <c r="C1903" s="3" t="str">
        <f>IFERROR(IF(LEN(VLOOKUP(ReportKeysStatus[[#This Row],[fehlende Schlagworte lt. VLB-Report]],KeysDNB[],1,FALSE)&gt;0),"ja"),"nein")</f>
        <v>ja</v>
      </c>
      <c r="D1903" s="3" t="str">
        <f>IFERROR(VLOOKUP(ReportKeysStatus[[#This Row],[fehlende Schlagworte lt. VLB-Report]],NoKeysAtDNB[],3,FALSE),"")</f>
        <v/>
      </c>
      <c r="E1903" s="3">
        <f>IFERROR(VLOOKUP(ReportKeysStatus[[#This Row],[fehlende Schlagworte lt. VLB-Report]],KeysDNB[],4,FALSE),0)</f>
        <v>4</v>
      </c>
      <c r="F1903" s="3">
        <f>VLOOKUP(ReportKeysStatus[[#This Row],[fehlende Schlagworte lt. VLB-Report]],NoOfKeysVLB[],2,FALSE)</f>
        <v>2</v>
      </c>
      <c r="G1903" s="3">
        <f>ReportKeysStatus[[#This Row],['#KW DNB]]+ReportKeysStatus[[#This Row],['#KW VLB]]</f>
        <v>6</v>
      </c>
    </row>
    <row r="1904" spans="1:7" ht="21" customHeight="1" x14ac:dyDescent="0.25">
      <c r="A1904" s="4" t="s">
        <v>10445</v>
      </c>
      <c r="B1904" s="4" t="s">
        <v>10946</v>
      </c>
      <c r="C1904" s="3" t="str">
        <f>IFERROR(IF(LEN(VLOOKUP(ReportKeysStatus[[#This Row],[fehlende Schlagworte lt. VLB-Report]],KeysDNB[],1,FALSE)&gt;0),"ja"),"nein")</f>
        <v>ja</v>
      </c>
      <c r="D1904" s="3" t="str">
        <f>IFERROR(VLOOKUP(ReportKeysStatus[[#This Row],[fehlende Schlagworte lt. VLB-Report]],NoKeysAtDNB[],3,FALSE),"")</f>
        <v/>
      </c>
      <c r="E1904" s="3">
        <f>IFERROR(VLOOKUP(ReportKeysStatus[[#This Row],[fehlende Schlagworte lt. VLB-Report]],KeysDNB[],4,FALSE),0)</f>
        <v>4</v>
      </c>
      <c r="F1904" s="3">
        <f>VLOOKUP(ReportKeysStatus[[#This Row],[fehlende Schlagworte lt. VLB-Report]],NoOfKeysVLB[],2,FALSE)</f>
        <v>2</v>
      </c>
      <c r="G1904" s="3">
        <f>ReportKeysStatus[[#This Row],['#KW DNB]]+ReportKeysStatus[[#This Row],['#KW VLB]]</f>
        <v>6</v>
      </c>
    </row>
    <row r="1905" spans="1:7" ht="21" customHeight="1" x14ac:dyDescent="0.25">
      <c r="A1905" s="4" t="s">
        <v>10455</v>
      </c>
      <c r="B1905" s="4" t="s">
        <v>10946</v>
      </c>
      <c r="C1905" s="3" t="str">
        <f>IFERROR(IF(LEN(VLOOKUP(ReportKeysStatus[[#This Row],[fehlende Schlagworte lt. VLB-Report]],KeysDNB[],1,FALSE)&gt;0),"ja"),"nein")</f>
        <v>ja</v>
      </c>
      <c r="D1905" s="3" t="str">
        <f>IFERROR(VLOOKUP(ReportKeysStatus[[#This Row],[fehlende Schlagworte lt. VLB-Report]],NoKeysAtDNB[],3,FALSE),"")</f>
        <v/>
      </c>
      <c r="E1905" s="3">
        <f>IFERROR(VLOOKUP(ReportKeysStatus[[#This Row],[fehlende Schlagworte lt. VLB-Report]],KeysDNB[],4,FALSE),0)</f>
        <v>4</v>
      </c>
      <c r="F1905" s="3">
        <f>VLOOKUP(ReportKeysStatus[[#This Row],[fehlende Schlagworte lt. VLB-Report]],NoOfKeysVLB[],2,FALSE)</f>
        <v>0</v>
      </c>
      <c r="G1905" s="3">
        <f>ReportKeysStatus[[#This Row],['#KW DNB]]+ReportKeysStatus[[#This Row],['#KW VLB]]</f>
        <v>4</v>
      </c>
    </row>
    <row r="1906" spans="1:7" ht="21" customHeight="1" x14ac:dyDescent="0.25">
      <c r="A1906" s="4" t="s">
        <v>10347</v>
      </c>
      <c r="B1906" s="4" t="s">
        <v>10946</v>
      </c>
      <c r="C1906" s="3" t="str">
        <f>IFERROR(IF(LEN(VLOOKUP(ReportKeysStatus[[#This Row],[fehlende Schlagworte lt. VLB-Report]],KeysDNB[],1,FALSE)&gt;0),"ja"),"nein")</f>
        <v>ja</v>
      </c>
      <c r="D1906" s="3" t="str">
        <f>IFERROR(VLOOKUP(ReportKeysStatus[[#This Row],[fehlende Schlagworte lt. VLB-Report]],NoKeysAtDNB[],3,FALSE),"")</f>
        <v/>
      </c>
      <c r="E1906" s="3">
        <f>IFERROR(VLOOKUP(ReportKeysStatus[[#This Row],[fehlende Schlagworte lt. VLB-Report]],KeysDNB[],4,FALSE),0)</f>
        <v>3</v>
      </c>
      <c r="F1906" s="3">
        <f>VLOOKUP(ReportKeysStatus[[#This Row],[fehlende Schlagworte lt. VLB-Report]],NoOfKeysVLB[],2,FALSE)</f>
        <v>2</v>
      </c>
      <c r="G1906" s="3">
        <f>ReportKeysStatus[[#This Row],['#KW DNB]]+ReportKeysStatus[[#This Row],['#KW VLB]]</f>
        <v>5</v>
      </c>
    </row>
    <row r="1907" spans="1:7" ht="21" customHeight="1" x14ac:dyDescent="0.25">
      <c r="A1907" s="4" t="s">
        <v>10526</v>
      </c>
      <c r="B1907" s="4" t="s">
        <v>10946</v>
      </c>
      <c r="C1907" s="3" t="str">
        <f>IFERROR(IF(LEN(VLOOKUP(ReportKeysStatus[[#This Row],[fehlende Schlagworte lt. VLB-Report]],KeysDNB[],1,FALSE)&gt;0),"ja"),"nein")</f>
        <v>ja</v>
      </c>
      <c r="D1907" s="3" t="str">
        <f>IFERROR(VLOOKUP(ReportKeysStatus[[#This Row],[fehlende Schlagworte lt. VLB-Report]],NoKeysAtDNB[],3,FALSE),"")</f>
        <v/>
      </c>
      <c r="E1907" s="3">
        <f>IFERROR(VLOOKUP(ReportKeysStatus[[#This Row],[fehlende Schlagworte lt. VLB-Report]],KeysDNB[],4,FALSE),0)</f>
        <v>2</v>
      </c>
      <c r="F1907" s="3">
        <f>VLOOKUP(ReportKeysStatus[[#This Row],[fehlende Schlagworte lt. VLB-Report]],NoOfKeysVLB[],2,FALSE)</f>
        <v>2</v>
      </c>
      <c r="G1907" s="3">
        <f>ReportKeysStatus[[#This Row],['#KW DNB]]+ReportKeysStatus[[#This Row],['#KW VLB]]</f>
        <v>4</v>
      </c>
    </row>
    <row r="1908" spans="1:7" ht="21" customHeight="1" x14ac:dyDescent="0.25">
      <c r="A1908" s="4" t="s">
        <v>10405</v>
      </c>
      <c r="B1908" s="4" t="s">
        <v>10946</v>
      </c>
      <c r="C1908" s="3" t="str">
        <f>IFERROR(IF(LEN(VLOOKUP(ReportKeysStatus[[#This Row],[fehlende Schlagworte lt. VLB-Report]],KeysDNB[],1,FALSE)&gt;0),"ja"),"nein")</f>
        <v>ja</v>
      </c>
      <c r="D1908" s="3" t="str">
        <f>IFERROR(VLOOKUP(ReportKeysStatus[[#This Row],[fehlende Schlagworte lt. VLB-Report]],NoKeysAtDNB[],3,FALSE),"")</f>
        <v/>
      </c>
      <c r="E1908" s="3">
        <f>IFERROR(VLOOKUP(ReportKeysStatus[[#This Row],[fehlende Schlagworte lt. VLB-Report]],KeysDNB[],4,FALSE),0)</f>
        <v>5</v>
      </c>
      <c r="F1908" s="3">
        <f>VLOOKUP(ReportKeysStatus[[#This Row],[fehlende Schlagworte lt. VLB-Report]],NoOfKeysVLB[],2,FALSE)</f>
        <v>1</v>
      </c>
      <c r="G1908" s="3">
        <f>ReportKeysStatus[[#This Row],['#KW DNB]]+ReportKeysStatus[[#This Row],['#KW VLB]]</f>
        <v>6</v>
      </c>
    </row>
    <row r="1909" spans="1:7" ht="21" customHeight="1" x14ac:dyDescent="0.25">
      <c r="A1909" s="4" t="s">
        <v>10605</v>
      </c>
      <c r="B1909" s="4" t="s">
        <v>10946</v>
      </c>
      <c r="C1909" s="3" t="str">
        <f>IFERROR(IF(LEN(VLOOKUP(ReportKeysStatus[[#This Row],[fehlende Schlagworte lt. VLB-Report]],KeysDNB[],1,FALSE)&gt;0),"ja"),"nein")</f>
        <v>ja</v>
      </c>
      <c r="D1909" s="3" t="str">
        <f>IFERROR(VLOOKUP(ReportKeysStatus[[#This Row],[fehlende Schlagworte lt. VLB-Report]],NoKeysAtDNB[],3,FALSE),"")</f>
        <v/>
      </c>
      <c r="E1909" s="3">
        <f>IFERROR(VLOOKUP(ReportKeysStatus[[#This Row],[fehlende Schlagworte lt. VLB-Report]],KeysDNB[],4,FALSE),0)</f>
        <v>4</v>
      </c>
      <c r="F1909" s="3">
        <f>VLOOKUP(ReportKeysStatus[[#This Row],[fehlende Schlagworte lt. VLB-Report]],NoOfKeysVLB[],2,FALSE)</f>
        <v>2</v>
      </c>
      <c r="G1909" s="3">
        <f>ReportKeysStatus[[#This Row],['#KW DNB]]+ReportKeysStatus[[#This Row],['#KW VLB]]</f>
        <v>6</v>
      </c>
    </row>
    <row r="1910" spans="1:7" ht="21" customHeight="1" x14ac:dyDescent="0.25">
      <c r="A1910" s="4" t="s">
        <v>10332</v>
      </c>
      <c r="B1910" s="4" t="s">
        <v>10946</v>
      </c>
      <c r="C1910" s="3" t="str">
        <f>IFERROR(IF(LEN(VLOOKUP(ReportKeysStatus[[#This Row],[fehlende Schlagworte lt. VLB-Report]],KeysDNB[],1,FALSE)&gt;0),"ja"),"nein")</f>
        <v>ja</v>
      </c>
      <c r="D1910" s="3" t="str">
        <f>IFERROR(VLOOKUP(ReportKeysStatus[[#This Row],[fehlende Schlagworte lt. VLB-Report]],NoKeysAtDNB[],3,FALSE),"")</f>
        <v/>
      </c>
      <c r="E1910" s="3">
        <f>IFERROR(VLOOKUP(ReportKeysStatus[[#This Row],[fehlende Schlagworte lt. VLB-Report]],KeysDNB[],4,FALSE),0)</f>
        <v>7</v>
      </c>
      <c r="F1910" s="3">
        <f>VLOOKUP(ReportKeysStatus[[#This Row],[fehlende Schlagworte lt. VLB-Report]],NoOfKeysVLB[],2,FALSE)</f>
        <v>2</v>
      </c>
      <c r="G1910" s="3">
        <f>ReportKeysStatus[[#This Row],['#KW DNB]]+ReportKeysStatus[[#This Row],['#KW VLB]]</f>
        <v>9</v>
      </c>
    </row>
    <row r="1911" spans="1:7" ht="21" customHeight="1" x14ac:dyDescent="0.25">
      <c r="A1911" s="4" t="s">
        <v>10322</v>
      </c>
      <c r="B1911" s="4" t="s">
        <v>10946</v>
      </c>
      <c r="C1911" s="3" t="str">
        <f>IFERROR(IF(LEN(VLOOKUP(ReportKeysStatus[[#This Row],[fehlende Schlagworte lt. VLB-Report]],KeysDNB[],1,FALSE)&gt;0),"ja"),"nein")</f>
        <v>ja</v>
      </c>
      <c r="D1911" s="3" t="str">
        <f>IFERROR(VLOOKUP(ReportKeysStatus[[#This Row],[fehlende Schlagworte lt. VLB-Report]],NoKeysAtDNB[],3,FALSE),"")</f>
        <v/>
      </c>
      <c r="E1911" s="3">
        <f>IFERROR(VLOOKUP(ReportKeysStatus[[#This Row],[fehlende Schlagworte lt. VLB-Report]],KeysDNB[],4,FALSE),0)</f>
        <v>2</v>
      </c>
      <c r="F1911" s="3">
        <f>VLOOKUP(ReportKeysStatus[[#This Row],[fehlende Schlagworte lt. VLB-Report]],NoOfKeysVLB[],2,FALSE)</f>
        <v>2</v>
      </c>
      <c r="G1911" s="3">
        <f>ReportKeysStatus[[#This Row],['#KW DNB]]+ReportKeysStatus[[#This Row],['#KW VLB]]</f>
        <v>4</v>
      </c>
    </row>
    <row r="1912" spans="1:7" ht="21" customHeight="1" x14ac:dyDescent="0.25">
      <c r="A1912" s="4" t="s">
        <v>10265</v>
      </c>
      <c r="B1912" s="4" t="s">
        <v>10946</v>
      </c>
      <c r="C1912" s="3" t="str">
        <f>IFERROR(IF(LEN(VLOOKUP(ReportKeysStatus[[#This Row],[fehlende Schlagworte lt. VLB-Report]],KeysDNB[],1,FALSE)&gt;0),"ja"),"nein")</f>
        <v>nein</v>
      </c>
      <c r="D1912" s="3" t="str">
        <f>IFERROR(VLOOKUP(ReportKeysStatus[[#This Row],[fehlende Schlagworte lt. VLB-Report]],NoKeysAtDNB[],3,FALSE),"")</f>
        <v>00_keine Schlagworte bei DNB vorhanden</v>
      </c>
      <c r="E1912" s="3">
        <f>IFERROR(VLOOKUP(ReportKeysStatus[[#This Row],[fehlende Schlagworte lt. VLB-Report]],KeysDNB[],4,FALSE),0)</f>
        <v>0</v>
      </c>
      <c r="F1912" s="3">
        <f>VLOOKUP(ReportKeysStatus[[#This Row],[fehlende Schlagworte lt. VLB-Report]],NoOfKeysVLB[],2,FALSE)</f>
        <v>2</v>
      </c>
      <c r="G1912" s="3">
        <f>ReportKeysStatus[[#This Row],['#KW DNB]]+ReportKeysStatus[[#This Row],['#KW VLB]]</f>
        <v>2</v>
      </c>
    </row>
    <row r="1913" spans="1:7" ht="21" customHeight="1" x14ac:dyDescent="0.25">
      <c r="A1913" s="4" t="s">
        <v>10450</v>
      </c>
      <c r="B1913" s="4" t="s">
        <v>10946</v>
      </c>
      <c r="C1913" s="3" t="str">
        <f>IFERROR(IF(LEN(VLOOKUP(ReportKeysStatus[[#This Row],[fehlende Schlagworte lt. VLB-Report]],KeysDNB[],1,FALSE)&gt;0),"ja"),"nein")</f>
        <v>ja</v>
      </c>
      <c r="D1913" s="3" t="str">
        <f>IFERROR(VLOOKUP(ReportKeysStatus[[#This Row],[fehlende Schlagworte lt. VLB-Report]],NoKeysAtDNB[],3,FALSE),"")</f>
        <v/>
      </c>
      <c r="E1913" s="3">
        <f>IFERROR(VLOOKUP(ReportKeysStatus[[#This Row],[fehlende Schlagworte lt. VLB-Report]],KeysDNB[],4,FALSE),0)</f>
        <v>1</v>
      </c>
      <c r="F1913" s="3">
        <f>VLOOKUP(ReportKeysStatus[[#This Row],[fehlende Schlagworte lt. VLB-Report]],NoOfKeysVLB[],2,FALSE)</f>
        <v>2</v>
      </c>
      <c r="G1913" s="3">
        <f>ReportKeysStatus[[#This Row],['#KW DNB]]+ReportKeysStatus[[#This Row],['#KW VLB]]</f>
        <v>3</v>
      </c>
    </row>
    <row r="1914" spans="1:7" ht="21" customHeight="1" x14ac:dyDescent="0.25">
      <c r="A1914" s="4" t="s">
        <v>10487</v>
      </c>
      <c r="B1914" s="4" t="s">
        <v>10946</v>
      </c>
      <c r="C1914" s="3" t="str">
        <f>IFERROR(IF(LEN(VLOOKUP(ReportKeysStatus[[#This Row],[fehlende Schlagworte lt. VLB-Report]],KeysDNB[],1,FALSE)&gt;0),"ja"),"nein")</f>
        <v>nein</v>
      </c>
      <c r="D1914" s="3" t="str">
        <f>IFERROR(VLOOKUP(ReportKeysStatus[[#This Row],[fehlende Schlagworte lt. VLB-Report]],NoKeysAtDNB[],3,FALSE),"")</f>
        <v>00_keine Schlagworte bei DNB vorhanden</v>
      </c>
      <c r="E1914" s="3">
        <f>IFERROR(VLOOKUP(ReportKeysStatus[[#This Row],[fehlende Schlagworte lt. VLB-Report]],KeysDNB[],4,FALSE),0)</f>
        <v>0</v>
      </c>
      <c r="F1914" s="3">
        <f>VLOOKUP(ReportKeysStatus[[#This Row],[fehlende Schlagworte lt. VLB-Report]],NoOfKeysVLB[],2,FALSE)</f>
        <v>1</v>
      </c>
      <c r="G1914" s="3">
        <f>ReportKeysStatus[[#This Row],['#KW DNB]]+ReportKeysStatus[[#This Row],['#KW VLB]]</f>
        <v>1</v>
      </c>
    </row>
    <row r="1915" spans="1:7" ht="21" customHeight="1" x14ac:dyDescent="0.25">
      <c r="A1915" s="4" t="s">
        <v>10312</v>
      </c>
      <c r="B1915" s="4" t="s">
        <v>10946</v>
      </c>
      <c r="C1915" s="3" t="str">
        <f>IFERROR(IF(LEN(VLOOKUP(ReportKeysStatus[[#This Row],[fehlende Schlagworte lt. VLB-Report]],KeysDNB[],1,FALSE)&gt;0),"ja"),"nein")</f>
        <v>ja</v>
      </c>
      <c r="D1915" s="3" t="str">
        <f>IFERROR(VLOOKUP(ReportKeysStatus[[#This Row],[fehlende Schlagworte lt. VLB-Report]],NoKeysAtDNB[],3,FALSE),"")</f>
        <v/>
      </c>
      <c r="E1915" s="3">
        <f>IFERROR(VLOOKUP(ReportKeysStatus[[#This Row],[fehlende Schlagworte lt. VLB-Report]],KeysDNB[],4,FALSE),0)</f>
        <v>4</v>
      </c>
      <c r="F1915" s="3">
        <f>VLOOKUP(ReportKeysStatus[[#This Row],[fehlende Schlagworte lt. VLB-Report]],NoOfKeysVLB[],2,FALSE)</f>
        <v>2</v>
      </c>
      <c r="G1915" s="3">
        <f>ReportKeysStatus[[#This Row],['#KW DNB]]+ReportKeysStatus[[#This Row],['#KW VLB]]</f>
        <v>6</v>
      </c>
    </row>
    <row r="1916" spans="1:7" ht="21" customHeight="1" x14ac:dyDescent="0.25">
      <c r="A1916" s="4" t="s">
        <v>10205</v>
      </c>
      <c r="B1916" s="4" t="s">
        <v>10946</v>
      </c>
      <c r="C1916" s="3" t="str">
        <f>IFERROR(IF(LEN(VLOOKUP(ReportKeysStatus[[#This Row],[fehlende Schlagworte lt. VLB-Report]],KeysDNB[],1,FALSE)&gt;0),"ja"),"nein")</f>
        <v>ja</v>
      </c>
      <c r="D1916" s="3" t="str">
        <f>IFERROR(VLOOKUP(ReportKeysStatus[[#This Row],[fehlende Schlagworte lt. VLB-Report]],NoKeysAtDNB[],3,FALSE),"")</f>
        <v/>
      </c>
      <c r="E1916" s="3">
        <f>IFERROR(VLOOKUP(ReportKeysStatus[[#This Row],[fehlende Schlagworte lt. VLB-Report]],KeysDNB[],4,FALSE),0)</f>
        <v>2</v>
      </c>
      <c r="F1916" s="3">
        <f>VLOOKUP(ReportKeysStatus[[#This Row],[fehlende Schlagworte lt. VLB-Report]],NoOfKeysVLB[],2,FALSE)</f>
        <v>2</v>
      </c>
      <c r="G1916" s="3">
        <f>ReportKeysStatus[[#This Row],['#KW DNB]]+ReportKeysStatus[[#This Row],['#KW VLB]]</f>
        <v>4</v>
      </c>
    </row>
    <row r="1917" spans="1:7" ht="21" customHeight="1" x14ac:dyDescent="0.25">
      <c r="A1917" s="4" t="s">
        <v>10288</v>
      </c>
      <c r="B1917" s="4" t="s">
        <v>10946</v>
      </c>
      <c r="C1917" s="3" t="str">
        <f>IFERROR(IF(LEN(VLOOKUP(ReportKeysStatus[[#This Row],[fehlende Schlagworte lt. VLB-Report]],KeysDNB[],1,FALSE)&gt;0),"ja"),"nein")</f>
        <v>ja</v>
      </c>
      <c r="D1917" s="3" t="str">
        <f>IFERROR(VLOOKUP(ReportKeysStatus[[#This Row],[fehlende Schlagworte lt. VLB-Report]],NoKeysAtDNB[],3,FALSE),"")</f>
        <v/>
      </c>
      <c r="E1917" s="3">
        <f>IFERROR(VLOOKUP(ReportKeysStatus[[#This Row],[fehlende Schlagworte lt. VLB-Report]],KeysDNB[],4,FALSE),0)</f>
        <v>4</v>
      </c>
      <c r="F1917" s="3">
        <f>VLOOKUP(ReportKeysStatus[[#This Row],[fehlende Schlagworte lt. VLB-Report]],NoOfKeysVLB[],2,FALSE)</f>
        <v>2</v>
      </c>
      <c r="G1917" s="3">
        <f>ReportKeysStatus[[#This Row],['#KW DNB]]+ReportKeysStatus[[#This Row],['#KW VLB]]</f>
        <v>6</v>
      </c>
    </row>
    <row r="1918" spans="1:7" ht="21" customHeight="1" x14ac:dyDescent="0.25">
      <c r="A1918" s="4" t="s">
        <v>10489</v>
      </c>
      <c r="B1918" s="4" t="s">
        <v>10946</v>
      </c>
      <c r="C1918" s="3" t="str">
        <f>IFERROR(IF(LEN(VLOOKUP(ReportKeysStatus[[#This Row],[fehlende Schlagworte lt. VLB-Report]],KeysDNB[],1,FALSE)&gt;0),"ja"),"nein")</f>
        <v>nein</v>
      </c>
      <c r="D1918" s="3" t="str">
        <f>IFERROR(VLOOKUP(ReportKeysStatus[[#This Row],[fehlende Schlagworte lt. VLB-Report]],NoKeysAtDNB[],3,FALSE),"")</f>
        <v>00_ISBN nicht bei DNB vorhanden</v>
      </c>
      <c r="E1918" s="3">
        <f>IFERROR(VLOOKUP(ReportKeysStatus[[#This Row],[fehlende Schlagworte lt. VLB-Report]],KeysDNB[],4,FALSE),0)</f>
        <v>0</v>
      </c>
      <c r="F1918" s="3">
        <f>VLOOKUP(ReportKeysStatus[[#This Row],[fehlende Schlagworte lt. VLB-Report]],NoOfKeysVLB[],2,FALSE)</f>
        <v>1</v>
      </c>
      <c r="G1918" s="3">
        <f>ReportKeysStatus[[#This Row],['#KW DNB]]+ReportKeysStatus[[#This Row],['#KW VLB]]</f>
        <v>1</v>
      </c>
    </row>
    <row r="1919" spans="1:7" ht="21" customHeight="1" x14ac:dyDescent="0.25">
      <c r="A1919" s="4" t="s">
        <v>10313</v>
      </c>
      <c r="B1919" s="4" t="s">
        <v>10946</v>
      </c>
      <c r="C1919" s="3" t="str">
        <f>IFERROR(IF(LEN(VLOOKUP(ReportKeysStatus[[#This Row],[fehlende Schlagworte lt. VLB-Report]],KeysDNB[],1,FALSE)&gt;0),"ja"),"nein")</f>
        <v>ja</v>
      </c>
      <c r="D1919" s="3" t="str">
        <f>IFERROR(VLOOKUP(ReportKeysStatus[[#This Row],[fehlende Schlagworte lt. VLB-Report]],NoKeysAtDNB[],3,FALSE),"")</f>
        <v/>
      </c>
      <c r="E1919" s="3">
        <f>IFERROR(VLOOKUP(ReportKeysStatus[[#This Row],[fehlende Schlagworte lt. VLB-Report]],KeysDNB[],4,FALSE),0)</f>
        <v>1</v>
      </c>
      <c r="F1919" s="3">
        <f>VLOOKUP(ReportKeysStatus[[#This Row],[fehlende Schlagworte lt. VLB-Report]],NoOfKeysVLB[],2,FALSE)</f>
        <v>1</v>
      </c>
      <c r="G1919" s="3">
        <f>ReportKeysStatus[[#This Row],['#KW DNB]]+ReportKeysStatus[[#This Row],['#KW VLB]]</f>
        <v>2</v>
      </c>
    </row>
    <row r="1920" spans="1:7" ht="21" customHeight="1" x14ac:dyDescent="0.25">
      <c r="A1920" s="4" t="s">
        <v>10207</v>
      </c>
      <c r="B1920" s="4" t="s">
        <v>10946</v>
      </c>
      <c r="C1920" s="3" t="str">
        <f>IFERROR(IF(LEN(VLOOKUP(ReportKeysStatus[[#This Row],[fehlende Schlagworte lt. VLB-Report]],KeysDNB[],1,FALSE)&gt;0),"ja"),"nein")</f>
        <v>ja</v>
      </c>
      <c r="D1920" s="3" t="str">
        <f>IFERROR(VLOOKUP(ReportKeysStatus[[#This Row],[fehlende Schlagworte lt. VLB-Report]],NoKeysAtDNB[],3,FALSE),"")</f>
        <v/>
      </c>
      <c r="E1920" s="3">
        <f>IFERROR(VLOOKUP(ReportKeysStatus[[#This Row],[fehlende Schlagworte lt. VLB-Report]],KeysDNB[],4,FALSE),0)</f>
        <v>3</v>
      </c>
      <c r="F1920" s="3">
        <f>VLOOKUP(ReportKeysStatus[[#This Row],[fehlende Schlagworte lt. VLB-Report]],NoOfKeysVLB[],2,FALSE)</f>
        <v>2</v>
      </c>
      <c r="G1920" s="3">
        <f>ReportKeysStatus[[#This Row],['#KW DNB]]+ReportKeysStatus[[#This Row],['#KW VLB]]</f>
        <v>5</v>
      </c>
    </row>
    <row r="1921" spans="1:7" ht="21" customHeight="1" x14ac:dyDescent="0.25">
      <c r="A1921" s="4" t="s">
        <v>10329</v>
      </c>
      <c r="B1921" s="4" t="s">
        <v>10946</v>
      </c>
      <c r="C1921" s="3" t="str">
        <f>IFERROR(IF(LEN(VLOOKUP(ReportKeysStatus[[#This Row],[fehlende Schlagworte lt. VLB-Report]],KeysDNB[],1,FALSE)&gt;0),"ja"),"nein")</f>
        <v>ja</v>
      </c>
      <c r="D1921" s="3" t="str">
        <f>IFERROR(VLOOKUP(ReportKeysStatus[[#This Row],[fehlende Schlagworte lt. VLB-Report]],NoKeysAtDNB[],3,FALSE),"")</f>
        <v/>
      </c>
      <c r="E1921" s="3">
        <f>IFERROR(VLOOKUP(ReportKeysStatus[[#This Row],[fehlende Schlagworte lt. VLB-Report]],KeysDNB[],4,FALSE),0)</f>
        <v>4</v>
      </c>
      <c r="F1921" s="3">
        <f>VLOOKUP(ReportKeysStatus[[#This Row],[fehlende Schlagworte lt. VLB-Report]],NoOfKeysVLB[],2,FALSE)</f>
        <v>0</v>
      </c>
      <c r="G1921" s="3">
        <f>ReportKeysStatus[[#This Row],['#KW DNB]]+ReportKeysStatus[[#This Row],['#KW VLB]]</f>
        <v>4</v>
      </c>
    </row>
    <row r="1922" spans="1:7" ht="21" customHeight="1" x14ac:dyDescent="0.25">
      <c r="A1922" s="4" t="s">
        <v>10604</v>
      </c>
      <c r="B1922" s="4" t="s">
        <v>10946</v>
      </c>
      <c r="C1922" s="3" t="str">
        <f>IFERROR(IF(LEN(VLOOKUP(ReportKeysStatus[[#This Row],[fehlende Schlagworte lt. VLB-Report]],KeysDNB[],1,FALSE)&gt;0),"ja"),"nein")</f>
        <v>ja</v>
      </c>
      <c r="D1922" s="3" t="str">
        <f>IFERROR(VLOOKUP(ReportKeysStatus[[#This Row],[fehlende Schlagworte lt. VLB-Report]],NoKeysAtDNB[],3,FALSE),"")</f>
        <v/>
      </c>
      <c r="E1922" s="3">
        <f>IFERROR(VLOOKUP(ReportKeysStatus[[#This Row],[fehlende Schlagworte lt. VLB-Report]],KeysDNB[],4,FALSE),0)</f>
        <v>3</v>
      </c>
      <c r="F1922" s="3">
        <f>VLOOKUP(ReportKeysStatus[[#This Row],[fehlende Schlagworte lt. VLB-Report]],NoOfKeysVLB[],2,FALSE)</f>
        <v>0</v>
      </c>
      <c r="G1922" s="3">
        <f>ReportKeysStatus[[#This Row],['#KW DNB]]+ReportKeysStatus[[#This Row],['#KW VLB]]</f>
        <v>3</v>
      </c>
    </row>
    <row r="1923" spans="1:7" ht="21" customHeight="1" x14ac:dyDescent="0.25">
      <c r="A1923" s="4" t="s">
        <v>10566</v>
      </c>
      <c r="B1923" s="4" t="s">
        <v>10946</v>
      </c>
      <c r="C1923" s="3" t="str">
        <f>IFERROR(IF(LEN(VLOOKUP(ReportKeysStatus[[#This Row],[fehlende Schlagworte lt. VLB-Report]],KeysDNB[],1,FALSE)&gt;0),"ja"),"nein")</f>
        <v>nein</v>
      </c>
      <c r="D1923" s="3" t="str">
        <f>IFERROR(VLOOKUP(ReportKeysStatus[[#This Row],[fehlende Schlagworte lt. VLB-Report]],NoKeysAtDNB[],3,FALSE),"")</f>
        <v>00_keine Schlagworte bei DNB vorhanden</v>
      </c>
      <c r="E1923" s="3">
        <f>IFERROR(VLOOKUP(ReportKeysStatus[[#This Row],[fehlende Schlagworte lt. VLB-Report]],KeysDNB[],4,FALSE),0)</f>
        <v>0</v>
      </c>
      <c r="F1923" s="3">
        <f>VLOOKUP(ReportKeysStatus[[#This Row],[fehlende Schlagworte lt. VLB-Report]],NoOfKeysVLB[],2,FALSE)</f>
        <v>1</v>
      </c>
      <c r="G1923" s="3">
        <f>ReportKeysStatus[[#This Row],['#KW DNB]]+ReportKeysStatus[[#This Row],['#KW VLB]]</f>
        <v>1</v>
      </c>
    </row>
    <row r="1924" spans="1:7" ht="21" customHeight="1" x14ac:dyDescent="0.25">
      <c r="A1924" s="4" t="s">
        <v>10512</v>
      </c>
      <c r="B1924" s="4" t="s">
        <v>10946</v>
      </c>
      <c r="C1924" s="3" t="str">
        <f>IFERROR(IF(LEN(VLOOKUP(ReportKeysStatus[[#This Row],[fehlende Schlagworte lt. VLB-Report]],KeysDNB[],1,FALSE)&gt;0),"ja"),"nein")</f>
        <v>ja</v>
      </c>
      <c r="D1924" s="3" t="str">
        <f>IFERROR(VLOOKUP(ReportKeysStatus[[#This Row],[fehlende Schlagworte lt. VLB-Report]],NoKeysAtDNB[],3,FALSE),"")</f>
        <v/>
      </c>
      <c r="E1924" s="3">
        <f>IFERROR(VLOOKUP(ReportKeysStatus[[#This Row],[fehlende Schlagworte lt. VLB-Report]],KeysDNB[],4,FALSE),0)</f>
        <v>2</v>
      </c>
      <c r="F1924" s="3">
        <f>VLOOKUP(ReportKeysStatus[[#This Row],[fehlende Schlagworte lt. VLB-Report]],NoOfKeysVLB[],2,FALSE)</f>
        <v>2</v>
      </c>
      <c r="G1924" s="3">
        <f>ReportKeysStatus[[#This Row],['#KW DNB]]+ReportKeysStatus[[#This Row],['#KW VLB]]</f>
        <v>4</v>
      </c>
    </row>
    <row r="1925" spans="1:7" ht="21" customHeight="1" x14ac:dyDescent="0.25">
      <c r="A1925" s="4" t="s">
        <v>10581</v>
      </c>
      <c r="B1925" s="4" t="s">
        <v>10946</v>
      </c>
      <c r="C1925" s="3" t="str">
        <f>IFERROR(IF(LEN(VLOOKUP(ReportKeysStatus[[#This Row],[fehlende Schlagworte lt. VLB-Report]],KeysDNB[],1,FALSE)&gt;0),"ja"),"nein")</f>
        <v>ja</v>
      </c>
      <c r="D1925" s="3" t="str">
        <f>IFERROR(VLOOKUP(ReportKeysStatus[[#This Row],[fehlende Schlagworte lt. VLB-Report]],NoKeysAtDNB[],3,FALSE),"")</f>
        <v/>
      </c>
      <c r="E1925" s="3">
        <f>IFERROR(VLOOKUP(ReportKeysStatus[[#This Row],[fehlende Schlagworte lt. VLB-Report]],KeysDNB[],4,FALSE),0)</f>
        <v>3</v>
      </c>
      <c r="F1925" s="3">
        <f>VLOOKUP(ReportKeysStatus[[#This Row],[fehlende Schlagworte lt. VLB-Report]],NoOfKeysVLB[],2,FALSE)</f>
        <v>2</v>
      </c>
      <c r="G1925" s="3">
        <f>ReportKeysStatus[[#This Row],['#KW DNB]]+ReportKeysStatus[[#This Row],['#KW VLB]]</f>
        <v>5</v>
      </c>
    </row>
    <row r="1926" spans="1:7" ht="21" customHeight="1" x14ac:dyDescent="0.25">
      <c r="A1926" s="4" t="s">
        <v>10599</v>
      </c>
      <c r="B1926" s="4" t="s">
        <v>10946</v>
      </c>
      <c r="C1926" s="3" t="str">
        <f>IFERROR(IF(LEN(VLOOKUP(ReportKeysStatus[[#This Row],[fehlende Schlagworte lt. VLB-Report]],KeysDNB[],1,FALSE)&gt;0),"ja"),"nein")</f>
        <v>ja</v>
      </c>
      <c r="D1926" s="3" t="str">
        <f>IFERROR(VLOOKUP(ReportKeysStatus[[#This Row],[fehlende Schlagworte lt. VLB-Report]],NoKeysAtDNB[],3,FALSE),"")</f>
        <v/>
      </c>
      <c r="E1926" s="3">
        <f>IFERROR(VLOOKUP(ReportKeysStatus[[#This Row],[fehlende Schlagworte lt. VLB-Report]],KeysDNB[],4,FALSE),0)</f>
        <v>2</v>
      </c>
      <c r="F1926" s="3">
        <f>VLOOKUP(ReportKeysStatus[[#This Row],[fehlende Schlagworte lt. VLB-Report]],NoOfKeysVLB[],2,FALSE)</f>
        <v>2</v>
      </c>
      <c r="G1926" s="3">
        <f>ReportKeysStatus[[#This Row],['#KW DNB]]+ReportKeysStatus[[#This Row],['#KW VLB]]</f>
        <v>4</v>
      </c>
    </row>
    <row r="1927" spans="1:7" ht="21" customHeight="1" x14ac:dyDescent="0.25">
      <c r="A1927" s="4" t="s">
        <v>10518</v>
      </c>
      <c r="B1927" s="4" t="s">
        <v>10946</v>
      </c>
      <c r="C1927" s="3" t="str">
        <f>IFERROR(IF(LEN(VLOOKUP(ReportKeysStatus[[#This Row],[fehlende Schlagworte lt. VLB-Report]],KeysDNB[],1,FALSE)&gt;0),"ja"),"nein")</f>
        <v>ja</v>
      </c>
      <c r="D1927" s="3" t="str">
        <f>IFERROR(VLOOKUP(ReportKeysStatus[[#This Row],[fehlende Schlagworte lt. VLB-Report]],NoKeysAtDNB[],3,FALSE),"")</f>
        <v/>
      </c>
      <c r="E1927" s="3">
        <f>IFERROR(VLOOKUP(ReportKeysStatus[[#This Row],[fehlende Schlagworte lt. VLB-Report]],KeysDNB[],4,FALSE),0)</f>
        <v>3</v>
      </c>
      <c r="F1927" s="3">
        <f>VLOOKUP(ReportKeysStatus[[#This Row],[fehlende Schlagworte lt. VLB-Report]],NoOfKeysVLB[],2,FALSE)</f>
        <v>2</v>
      </c>
      <c r="G1927" s="3">
        <f>ReportKeysStatus[[#This Row],['#KW DNB]]+ReportKeysStatus[[#This Row],['#KW VLB]]</f>
        <v>5</v>
      </c>
    </row>
    <row r="1928" spans="1:7" ht="21" customHeight="1" x14ac:dyDescent="0.25">
      <c r="A1928" s="4" t="s">
        <v>10246</v>
      </c>
      <c r="B1928" s="4" t="s">
        <v>10946</v>
      </c>
      <c r="C1928" s="3" t="str">
        <f>IFERROR(IF(LEN(VLOOKUP(ReportKeysStatus[[#This Row],[fehlende Schlagworte lt. VLB-Report]],KeysDNB[],1,FALSE)&gt;0),"ja"),"nein")</f>
        <v>ja</v>
      </c>
      <c r="D1928" s="3" t="str">
        <f>IFERROR(VLOOKUP(ReportKeysStatus[[#This Row],[fehlende Schlagworte lt. VLB-Report]],NoKeysAtDNB[],3,FALSE),"")</f>
        <v/>
      </c>
      <c r="E1928" s="3">
        <f>IFERROR(VLOOKUP(ReportKeysStatus[[#This Row],[fehlende Schlagworte lt. VLB-Report]],KeysDNB[],4,FALSE),0)</f>
        <v>1</v>
      </c>
      <c r="F1928" s="3">
        <f>VLOOKUP(ReportKeysStatus[[#This Row],[fehlende Schlagworte lt. VLB-Report]],NoOfKeysVLB[],2,FALSE)</f>
        <v>2</v>
      </c>
      <c r="G1928" s="3">
        <f>ReportKeysStatus[[#This Row],['#KW DNB]]+ReportKeysStatus[[#This Row],['#KW VLB]]</f>
        <v>3</v>
      </c>
    </row>
    <row r="1929" spans="1:7" ht="21" customHeight="1" x14ac:dyDescent="0.25">
      <c r="A1929" s="4" t="s">
        <v>10354</v>
      </c>
      <c r="B1929" s="4" t="s">
        <v>10946</v>
      </c>
      <c r="C1929" s="3" t="str">
        <f>IFERROR(IF(LEN(VLOOKUP(ReportKeysStatus[[#This Row],[fehlende Schlagworte lt. VLB-Report]],KeysDNB[],1,FALSE)&gt;0),"ja"),"nein")</f>
        <v>nein</v>
      </c>
      <c r="D1929" s="3" t="str">
        <f>IFERROR(VLOOKUP(ReportKeysStatus[[#This Row],[fehlende Schlagworte lt. VLB-Report]],NoKeysAtDNB[],3,FALSE),"")</f>
        <v>00_keine Schlagworte bei DNB vorhanden</v>
      </c>
      <c r="E1929" s="3">
        <f>IFERROR(VLOOKUP(ReportKeysStatus[[#This Row],[fehlende Schlagworte lt. VLB-Report]],KeysDNB[],4,FALSE),0)</f>
        <v>0</v>
      </c>
      <c r="F1929" s="3">
        <f>VLOOKUP(ReportKeysStatus[[#This Row],[fehlende Schlagworte lt. VLB-Report]],NoOfKeysVLB[],2,FALSE)</f>
        <v>0</v>
      </c>
      <c r="G1929" s="3">
        <f>ReportKeysStatus[[#This Row],['#KW DNB]]+ReportKeysStatus[[#This Row],['#KW VLB]]</f>
        <v>0</v>
      </c>
    </row>
    <row r="1930" spans="1:7" ht="21" customHeight="1" x14ac:dyDescent="0.25">
      <c r="A1930" s="4" t="s">
        <v>10185</v>
      </c>
      <c r="B1930" s="4" t="s">
        <v>10946</v>
      </c>
      <c r="C1930" s="3" t="str">
        <f>IFERROR(IF(LEN(VLOOKUP(ReportKeysStatus[[#This Row],[fehlende Schlagworte lt. VLB-Report]],KeysDNB[],1,FALSE)&gt;0),"ja"),"nein")</f>
        <v>ja</v>
      </c>
      <c r="D1930" s="3" t="str">
        <f>IFERROR(VLOOKUP(ReportKeysStatus[[#This Row],[fehlende Schlagworte lt. VLB-Report]],NoKeysAtDNB[],3,FALSE),"")</f>
        <v/>
      </c>
      <c r="E1930" s="3">
        <f>IFERROR(VLOOKUP(ReportKeysStatus[[#This Row],[fehlende Schlagworte lt. VLB-Report]],KeysDNB[],4,FALSE),0)</f>
        <v>5</v>
      </c>
      <c r="F1930" s="3">
        <f>VLOOKUP(ReportKeysStatus[[#This Row],[fehlende Schlagworte lt. VLB-Report]],NoOfKeysVLB[],2,FALSE)</f>
        <v>2</v>
      </c>
      <c r="G1930" s="3">
        <f>ReportKeysStatus[[#This Row],['#KW DNB]]+ReportKeysStatus[[#This Row],['#KW VLB]]</f>
        <v>7</v>
      </c>
    </row>
    <row r="1931" spans="1:7" ht="21" customHeight="1" x14ac:dyDescent="0.25">
      <c r="A1931" s="4" t="s">
        <v>10527</v>
      </c>
      <c r="B1931" s="4" t="s">
        <v>10946</v>
      </c>
      <c r="C1931" s="3" t="str">
        <f>IFERROR(IF(LEN(VLOOKUP(ReportKeysStatus[[#This Row],[fehlende Schlagworte lt. VLB-Report]],KeysDNB[],1,FALSE)&gt;0),"ja"),"nein")</f>
        <v>ja</v>
      </c>
      <c r="D1931" s="3" t="str">
        <f>IFERROR(VLOOKUP(ReportKeysStatus[[#This Row],[fehlende Schlagworte lt. VLB-Report]],NoKeysAtDNB[],3,FALSE),"")</f>
        <v/>
      </c>
      <c r="E1931" s="3">
        <f>IFERROR(VLOOKUP(ReportKeysStatus[[#This Row],[fehlende Schlagworte lt. VLB-Report]],KeysDNB[],4,FALSE),0)</f>
        <v>2</v>
      </c>
      <c r="F1931" s="3">
        <f>VLOOKUP(ReportKeysStatus[[#This Row],[fehlende Schlagworte lt. VLB-Report]],NoOfKeysVLB[],2,FALSE)</f>
        <v>1</v>
      </c>
      <c r="G1931" s="3">
        <f>ReportKeysStatus[[#This Row],['#KW DNB]]+ReportKeysStatus[[#This Row],['#KW VLB]]</f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4588"/>
  <sheetViews>
    <sheetView showGridLines="0" workbookViewId="0">
      <selection activeCell="A3" sqref="A3"/>
    </sheetView>
  </sheetViews>
  <sheetFormatPr baseColWidth="10" defaultRowHeight="21" customHeight="1" x14ac:dyDescent="0.25"/>
  <cols>
    <col min="1" max="1" width="31.28515625" style="2" bestFit="1" customWidth="1"/>
    <col min="2" max="2" width="23.140625" style="2" bestFit="1" customWidth="1"/>
    <col min="3" max="3" width="120" style="2" bestFit="1" customWidth="1"/>
    <col min="4" max="4" width="33.42578125" style="2" customWidth="1"/>
    <col min="5" max="5" width="22.140625" style="2" customWidth="1"/>
    <col min="6" max="16384" width="11.42578125" style="2"/>
  </cols>
  <sheetData>
    <row r="1" spans="1:4" ht="21" customHeight="1" x14ac:dyDescent="0.25">
      <c r="A1" s="1" t="s">
        <v>1446</v>
      </c>
      <c r="B1" s="1" t="s">
        <v>3030</v>
      </c>
      <c r="C1" s="1" t="s">
        <v>2838</v>
      </c>
      <c r="D1" s="1" t="s">
        <v>3031</v>
      </c>
    </row>
    <row r="2" spans="1:4" ht="21" customHeight="1" x14ac:dyDescent="0.25">
      <c r="A2" s="2" t="s">
        <v>52</v>
      </c>
      <c r="B2" s="2" t="s">
        <v>1447</v>
      </c>
      <c r="C2" s="2" t="s">
        <v>1448</v>
      </c>
      <c r="D2" s="2">
        <f>COUNTIF(KeysDNB[auf DNB gefundene Schlagworte],KeysDNB[[#This Row],[auf DNB gefundene Schlagworte]])</f>
        <v>3</v>
      </c>
    </row>
    <row r="3" spans="1:4" ht="21" customHeight="1" x14ac:dyDescent="0.25">
      <c r="A3" s="2" t="s">
        <v>52</v>
      </c>
      <c r="B3" s="2" t="s">
        <v>1447</v>
      </c>
      <c r="C3" s="2" t="s">
        <v>1449</v>
      </c>
      <c r="D3" s="2">
        <f>COUNTIF(KeysDNB[auf DNB gefundene Schlagworte],KeysDNB[[#This Row],[auf DNB gefundene Schlagworte]])</f>
        <v>3</v>
      </c>
    </row>
    <row r="4" spans="1:4" ht="21" customHeight="1" x14ac:dyDescent="0.25">
      <c r="A4" s="2" t="s">
        <v>52</v>
      </c>
      <c r="B4" s="2" t="s">
        <v>1447</v>
      </c>
      <c r="C4" s="2" t="s">
        <v>1450</v>
      </c>
      <c r="D4" s="2">
        <f>COUNTIF(KeysDNB[auf DNB gefundene Schlagworte],KeysDNB[[#This Row],[auf DNB gefundene Schlagworte]])</f>
        <v>3</v>
      </c>
    </row>
    <row r="5" spans="1:4" ht="21" customHeight="1" x14ac:dyDescent="0.25">
      <c r="A5" s="2" t="s">
        <v>67</v>
      </c>
      <c r="B5" s="2" t="s">
        <v>1451</v>
      </c>
      <c r="C5" s="2" t="s">
        <v>1452</v>
      </c>
      <c r="D5" s="2">
        <f>COUNTIF(KeysDNB[auf DNB gefundene Schlagworte],KeysDNB[[#This Row],[auf DNB gefundene Schlagworte]])</f>
        <v>1</v>
      </c>
    </row>
    <row r="6" spans="1:4" ht="21" customHeight="1" x14ac:dyDescent="0.25">
      <c r="A6" s="2" t="s">
        <v>68</v>
      </c>
      <c r="B6" s="2" t="s">
        <v>1453</v>
      </c>
      <c r="C6" s="2" t="s">
        <v>1454</v>
      </c>
      <c r="D6" s="2">
        <f>COUNTIF(KeysDNB[auf DNB gefundene Schlagworte],KeysDNB[[#This Row],[auf DNB gefundene Schlagworte]])</f>
        <v>5</v>
      </c>
    </row>
    <row r="7" spans="1:4" ht="21" customHeight="1" x14ac:dyDescent="0.25">
      <c r="A7" s="2" t="s">
        <v>68</v>
      </c>
      <c r="B7" s="2" t="s">
        <v>1453</v>
      </c>
      <c r="C7" s="2" t="s">
        <v>1455</v>
      </c>
      <c r="D7" s="2">
        <f>COUNTIF(KeysDNB[auf DNB gefundene Schlagworte],KeysDNB[[#This Row],[auf DNB gefundene Schlagworte]])</f>
        <v>5</v>
      </c>
    </row>
    <row r="8" spans="1:4" ht="21" customHeight="1" x14ac:dyDescent="0.25">
      <c r="A8" s="2" t="s">
        <v>68</v>
      </c>
      <c r="B8" s="2" t="s">
        <v>1453</v>
      </c>
      <c r="C8" s="2" t="s">
        <v>1456</v>
      </c>
      <c r="D8" s="2">
        <f>COUNTIF(KeysDNB[auf DNB gefundene Schlagworte],KeysDNB[[#This Row],[auf DNB gefundene Schlagworte]])</f>
        <v>5</v>
      </c>
    </row>
    <row r="9" spans="1:4" ht="21" customHeight="1" x14ac:dyDescent="0.25">
      <c r="A9" s="2" t="s">
        <v>68</v>
      </c>
      <c r="B9" s="2" t="s">
        <v>1453</v>
      </c>
      <c r="C9" s="2" t="s">
        <v>1457</v>
      </c>
      <c r="D9" s="2">
        <f>COUNTIF(KeysDNB[auf DNB gefundene Schlagworte],KeysDNB[[#This Row],[auf DNB gefundene Schlagworte]])</f>
        <v>5</v>
      </c>
    </row>
    <row r="10" spans="1:4" ht="21" customHeight="1" x14ac:dyDescent="0.25">
      <c r="A10" s="2" t="s">
        <v>68</v>
      </c>
      <c r="B10" s="2" t="s">
        <v>1453</v>
      </c>
      <c r="C10" s="2" t="s">
        <v>1458</v>
      </c>
      <c r="D10" s="2">
        <f>COUNTIF(KeysDNB[auf DNB gefundene Schlagworte],KeysDNB[[#This Row],[auf DNB gefundene Schlagworte]])</f>
        <v>5</v>
      </c>
    </row>
    <row r="11" spans="1:4" ht="21" customHeight="1" x14ac:dyDescent="0.25">
      <c r="A11" s="2" t="s">
        <v>79</v>
      </c>
      <c r="B11" s="2" t="s">
        <v>1459</v>
      </c>
      <c r="C11" s="2" t="s">
        <v>1460</v>
      </c>
      <c r="D11" s="2">
        <f>COUNTIF(KeysDNB[auf DNB gefundene Schlagworte],KeysDNB[[#This Row],[auf DNB gefundene Schlagworte]])</f>
        <v>5</v>
      </c>
    </row>
    <row r="12" spans="1:4" ht="21" customHeight="1" x14ac:dyDescent="0.25">
      <c r="A12" s="2" t="s">
        <v>79</v>
      </c>
      <c r="B12" s="2" t="s">
        <v>1459</v>
      </c>
      <c r="C12" s="2" t="s">
        <v>1458</v>
      </c>
      <c r="D12" s="2">
        <f>COUNTIF(KeysDNB[auf DNB gefundene Schlagworte],KeysDNB[[#This Row],[auf DNB gefundene Schlagworte]])</f>
        <v>5</v>
      </c>
    </row>
    <row r="13" spans="1:4" ht="21" customHeight="1" x14ac:dyDescent="0.25">
      <c r="A13" s="2" t="s">
        <v>79</v>
      </c>
      <c r="B13" s="2" t="s">
        <v>1459</v>
      </c>
      <c r="C13" s="2" t="s">
        <v>1461</v>
      </c>
      <c r="D13" s="2">
        <f>COUNTIF(KeysDNB[auf DNB gefundene Schlagworte],KeysDNB[[#This Row],[auf DNB gefundene Schlagworte]])</f>
        <v>5</v>
      </c>
    </row>
    <row r="14" spans="1:4" ht="21" customHeight="1" x14ac:dyDescent="0.25">
      <c r="A14" s="2" t="s">
        <v>79</v>
      </c>
      <c r="B14" s="2" t="s">
        <v>1459</v>
      </c>
      <c r="C14" s="2" t="s">
        <v>1462</v>
      </c>
      <c r="D14" s="2">
        <f>COUNTIF(KeysDNB[auf DNB gefundene Schlagworte],KeysDNB[[#This Row],[auf DNB gefundene Schlagworte]])</f>
        <v>5</v>
      </c>
    </row>
    <row r="15" spans="1:4" ht="21" customHeight="1" x14ac:dyDescent="0.25">
      <c r="A15" s="2" t="s">
        <v>79</v>
      </c>
      <c r="B15" s="2" t="s">
        <v>1459</v>
      </c>
      <c r="C15" s="2" t="s">
        <v>1463</v>
      </c>
      <c r="D15" s="2">
        <f>COUNTIF(KeysDNB[auf DNB gefundene Schlagworte],KeysDNB[[#This Row],[auf DNB gefundene Schlagworte]])</f>
        <v>5</v>
      </c>
    </row>
    <row r="16" spans="1:4" ht="21" customHeight="1" x14ac:dyDescent="0.25">
      <c r="A16" s="2" t="s">
        <v>151</v>
      </c>
      <c r="B16" s="2" t="s">
        <v>1464</v>
      </c>
      <c r="C16" s="2" t="s">
        <v>1465</v>
      </c>
      <c r="D16" s="2">
        <f>COUNTIF(KeysDNB[auf DNB gefundene Schlagworte],KeysDNB[[#This Row],[auf DNB gefundene Schlagworte]])</f>
        <v>2</v>
      </c>
    </row>
    <row r="17" spans="1:4" ht="21" customHeight="1" x14ac:dyDescent="0.25">
      <c r="A17" s="2" t="s">
        <v>151</v>
      </c>
      <c r="B17" s="2" t="s">
        <v>1464</v>
      </c>
      <c r="C17" s="2" t="s">
        <v>1466</v>
      </c>
      <c r="D17" s="2">
        <f>COUNTIF(KeysDNB[auf DNB gefundene Schlagworte],KeysDNB[[#This Row],[auf DNB gefundene Schlagworte]])</f>
        <v>2</v>
      </c>
    </row>
    <row r="18" spans="1:4" ht="21" customHeight="1" x14ac:dyDescent="0.25">
      <c r="A18" s="2" t="s">
        <v>185</v>
      </c>
      <c r="B18" s="2" t="s">
        <v>1467</v>
      </c>
      <c r="C18" s="2" t="s">
        <v>1468</v>
      </c>
      <c r="D18" s="2">
        <f>COUNTIF(KeysDNB[auf DNB gefundene Schlagworte],KeysDNB[[#This Row],[auf DNB gefundene Schlagworte]])</f>
        <v>1</v>
      </c>
    </row>
    <row r="19" spans="1:4" ht="21" customHeight="1" x14ac:dyDescent="0.25">
      <c r="A19" s="2" t="s">
        <v>186</v>
      </c>
      <c r="B19" s="2" t="s">
        <v>1469</v>
      </c>
      <c r="C19" s="2" t="s">
        <v>1470</v>
      </c>
      <c r="D19" s="2">
        <f>COUNTIF(KeysDNB[auf DNB gefundene Schlagworte],KeysDNB[[#This Row],[auf DNB gefundene Schlagworte]])</f>
        <v>2</v>
      </c>
    </row>
    <row r="20" spans="1:4" ht="21" customHeight="1" x14ac:dyDescent="0.25">
      <c r="A20" s="2" t="s">
        <v>186</v>
      </c>
      <c r="B20" s="2" t="s">
        <v>1469</v>
      </c>
      <c r="C20" s="2" t="s">
        <v>1471</v>
      </c>
      <c r="D20" s="2">
        <f>COUNTIF(KeysDNB[auf DNB gefundene Schlagworte],KeysDNB[[#This Row],[auf DNB gefundene Schlagworte]])</f>
        <v>2</v>
      </c>
    </row>
    <row r="21" spans="1:4" ht="21" customHeight="1" x14ac:dyDescent="0.25">
      <c r="A21" s="2" t="s">
        <v>188</v>
      </c>
      <c r="B21" s="2" t="s">
        <v>1472</v>
      </c>
      <c r="C21" s="2" t="s">
        <v>1473</v>
      </c>
      <c r="D21" s="2">
        <f>COUNTIF(KeysDNB[auf DNB gefundene Schlagworte],KeysDNB[[#This Row],[auf DNB gefundene Schlagworte]])</f>
        <v>3</v>
      </c>
    </row>
    <row r="22" spans="1:4" ht="21" customHeight="1" x14ac:dyDescent="0.25">
      <c r="A22" s="2" t="s">
        <v>188</v>
      </c>
      <c r="B22" s="2" t="s">
        <v>1472</v>
      </c>
      <c r="C22" s="2" t="s">
        <v>1474</v>
      </c>
      <c r="D22" s="2">
        <f>COUNTIF(KeysDNB[auf DNB gefundene Schlagworte],KeysDNB[[#This Row],[auf DNB gefundene Schlagworte]])</f>
        <v>3</v>
      </c>
    </row>
    <row r="23" spans="1:4" ht="21" customHeight="1" x14ac:dyDescent="0.25">
      <c r="A23" s="2" t="s">
        <v>188</v>
      </c>
      <c r="B23" s="2" t="s">
        <v>1472</v>
      </c>
      <c r="C23" s="2" t="s">
        <v>1468</v>
      </c>
      <c r="D23" s="2">
        <f>COUNTIF(KeysDNB[auf DNB gefundene Schlagworte],KeysDNB[[#This Row],[auf DNB gefundene Schlagworte]])</f>
        <v>3</v>
      </c>
    </row>
    <row r="24" spans="1:4" ht="21" customHeight="1" x14ac:dyDescent="0.25">
      <c r="A24" s="2" t="s">
        <v>207</v>
      </c>
      <c r="B24" s="2" t="s">
        <v>1475</v>
      </c>
      <c r="C24" s="2" t="s">
        <v>1476</v>
      </c>
      <c r="D24" s="2">
        <f>COUNTIF(KeysDNB[auf DNB gefundene Schlagworte],KeysDNB[[#This Row],[auf DNB gefundene Schlagworte]])</f>
        <v>7</v>
      </c>
    </row>
    <row r="25" spans="1:4" ht="21" customHeight="1" x14ac:dyDescent="0.25">
      <c r="A25" s="2" t="s">
        <v>207</v>
      </c>
      <c r="B25" s="2" t="s">
        <v>1475</v>
      </c>
      <c r="C25" s="2" t="s">
        <v>1477</v>
      </c>
      <c r="D25" s="2">
        <f>COUNTIF(KeysDNB[auf DNB gefundene Schlagworte],KeysDNB[[#This Row],[auf DNB gefundene Schlagworte]])</f>
        <v>7</v>
      </c>
    </row>
    <row r="26" spans="1:4" ht="21" customHeight="1" x14ac:dyDescent="0.25">
      <c r="A26" s="2" t="s">
        <v>207</v>
      </c>
      <c r="B26" s="2" t="s">
        <v>1475</v>
      </c>
      <c r="C26" s="2" t="s">
        <v>1478</v>
      </c>
      <c r="D26" s="2">
        <f>COUNTIF(KeysDNB[auf DNB gefundene Schlagworte],KeysDNB[[#This Row],[auf DNB gefundene Schlagworte]])</f>
        <v>7</v>
      </c>
    </row>
    <row r="27" spans="1:4" ht="21" customHeight="1" x14ac:dyDescent="0.25">
      <c r="A27" s="2" t="s">
        <v>207</v>
      </c>
      <c r="B27" s="2" t="s">
        <v>1475</v>
      </c>
      <c r="C27" s="2" t="s">
        <v>1479</v>
      </c>
      <c r="D27" s="2">
        <f>COUNTIF(KeysDNB[auf DNB gefundene Schlagworte],KeysDNB[[#This Row],[auf DNB gefundene Schlagworte]])</f>
        <v>7</v>
      </c>
    </row>
    <row r="28" spans="1:4" ht="21" customHeight="1" x14ac:dyDescent="0.25">
      <c r="A28" s="2" t="s">
        <v>207</v>
      </c>
      <c r="B28" s="2" t="s">
        <v>1475</v>
      </c>
      <c r="C28" s="2" t="s">
        <v>1480</v>
      </c>
      <c r="D28" s="2">
        <f>COUNTIF(KeysDNB[auf DNB gefundene Schlagworte],KeysDNB[[#This Row],[auf DNB gefundene Schlagworte]])</f>
        <v>7</v>
      </c>
    </row>
    <row r="29" spans="1:4" ht="21" customHeight="1" x14ac:dyDescent="0.25">
      <c r="A29" s="2" t="s">
        <v>207</v>
      </c>
      <c r="B29" s="2" t="s">
        <v>1475</v>
      </c>
      <c r="C29" s="2" t="s">
        <v>1481</v>
      </c>
      <c r="D29" s="2">
        <f>COUNTIF(KeysDNB[auf DNB gefundene Schlagworte],KeysDNB[[#This Row],[auf DNB gefundene Schlagworte]])</f>
        <v>7</v>
      </c>
    </row>
    <row r="30" spans="1:4" ht="21" customHeight="1" x14ac:dyDescent="0.25">
      <c r="A30" s="2" t="s">
        <v>207</v>
      </c>
      <c r="B30" s="2" t="s">
        <v>1475</v>
      </c>
      <c r="C30" s="2" t="s">
        <v>1482</v>
      </c>
      <c r="D30" s="2">
        <f>COUNTIF(KeysDNB[auf DNB gefundene Schlagworte],KeysDNB[[#This Row],[auf DNB gefundene Schlagworte]])</f>
        <v>7</v>
      </c>
    </row>
    <row r="31" spans="1:4" ht="21" customHeight="1" x14ac:dyDescent="0.25">
      <c r="A31" s="2" t="s">
        <v>216</v>
      </c>
      <c r="B31" s="2" t="s">
        <v>1483</v>
      </c>
      <c r="C31" s="2" t="s">
        <v>1484</v>
      </c>
      <c r="D31" s="2">
        <f>COUNTIF(KeysDNB[auf DNB gefundene Schlagworte],KeysDNB[[#This Row],[auf DNB gefundene Schlagworte]])</f>
        <v>2</v>
      </c>
    </row>
    <row r="32" spans="1:4" ht="21" customHeight="1" x14ac:dyDescent="0.25">
      <c r="A32" s="2" t="s">
        <v>216</v>
      </c>
      <c r="B32" s="2" t="s">
        <v>1483</v>
      </c>
      <c r="C32" s="2" t="s">
        <v>1485</v>
      </c>
      <c r="D32" s="2">
        <f>COUNTIF(KeysDNB[auf DNB gefundene Schlagworte],KeysDNB[[#This Row],[auf DNB gefundene Schlagworte]])</f>
        <v>2</v>
      </c>
    </row>
    <row r="33" spans="1:4" ht="21" customHeight="1" x14ac:dyDescent="0.25">
      <c r="A33" s="2" t="s">
        <v>257</v>
      </c>
      <c r="B33" s="2" t="s">
        <v>1486</v>
      </c>
      <c r="C33" s="2" t="s">
        <v>1474</v>
      </c>
      <c r="D33" s="2">
        <f>COUNTIF(KeysDNB[auf DNB gefundene Schlagworte],KeysDNB[[#This Row],[auf DNB gefundene Schlagworte]])</f>
        <v>2</v>
      </c>
    </row>
    <row r="34" spans="1:4" ht="21" customHeight="1" x14ac:dyDescent="0.25">
      <c r="A34" s="2" t="s">
        <v>257</v>
      </c>
      <c r="B34" s="2" t="s">
        <v>1486</v>
      </c>
      <c r="C34" s="2" t="s">
        <v>1487</v>
      </c>
      <c r="D34" s="2">
        <f>COUNTIF(KeysDNB[auf DNB gefundene Schlagworte],KeysDNB[[#This Row],[auf DNB gefundene Schlagworte]])</f>
        <v>2</v>
      </c>
    </row>
    <row r="35" spans="1:4" ht="21" customHeight="1" x14ac:dyDescent="0.25">
      <c r="A35" s="2" t="s">
        <v>258</v>
      </c>
      <c r="B35" s="2" t="s">
        <v>1488</v>
      </c>
      <c r="C35" s="2" t="s">
        <v>1474</v>
      </c>
      <c r="D35" s="2">
        <f>COUNTIF(KeysDNB[auf DNB gefundene Schlagworte],KeysDNB[[#This Row],[auf DNB gefundene Schlagworte]])</f>
        <v>2</v>
      </c>
    </row>
    <row r="36" spans="1:4" ht="21" customHeight="1" x14ac:dyDescent="0.25">
      <c r="A36" s="2" t="s">
        <v>258</v>
      </c>
      <c r="B36" s="2" t="s">
        <v>1488</v>
      </c>
      <c r="C36" s="2" t="s">
        <v>1489</v>
      </c>
      <c r="D36" s="2">
        <f>COUNTIF(KeysDNB[auf DNB gefundene Schlagworte],KeysDNB[[#This Row],[auf DNB gefundene Schlagworte]])</f>
        <v>2</v>
      </c>
    </row>
    <row r="37" spans="1:4" ht="21" customHeight="1" x14ac:dyDescent="0.25">
      <c r="A37" s="2" t="s">
        <v>259</v>
      </c>
      <c r="B37" s="2" t="s">
        <v>1490</v>
      </c>
      <c r="C37" s="2" t="s">
        <v>1491</v>
      </c>
      <c r="D37" s="2">
        <f>COUNTIF(KeysDNB[auf DNB gefundene Schlagworte],KeysDNB[[#This Row],[auf DNB gefundene Schlagworte]])</f>
        <v>1</v>
      </c>
    </row>
    <row r="38" spans="1:4" ht="21" customHeight="1" x14ac:dyDescent="0.25">
      <c r="A38" s="2" t="s">
        <v>272</v>
      </c>
      <c r="B38" s="2" t="s">
        <v>1492</v>
      </c>
      <c r="C38" s="2" t="s">
        <v>1493</v>
      </c>
      <c r="D38" s="2">
        <f>COUNTIF(KeysDNB[auf DNB gefundene Schlagworte],KeysDNB[[#This Row],[auf DNB gefundene Schlagworte]])</f>
        <v>3</v>
      </c>
    </row>
    <row r="39" spans="1:4" ht="21" customHeight="1" x14ac:dyDescent="0.25">
      <c r="A39" s="2" t="s">
        <v>272</v>
      </c>
      <c r="B39" s="2" t="s">
        <v>1492</v>
      </c>
      <c r="C39" s="2" t="s">
        <v>1494</v>
      </c>
      <c r="D39" s="2">
        <f>COUNTIF(KeysDNB[auf DNB gefundene Schlagworte],KeysDNB[[#This Row],[auf DNB gefundene Schlagworte]])</f>
        <v>3</v>
      </c>
    </row>
    <row r="40" spans="1:4" ht="21" customHeight="1" x14ac:dyDescent="0.25">
      <c r="A40" s="2" t="s">
        <v>272</v>
      </c>
      <c r="B40" s="2" t="s">
        <v>1492</v>
      </c>
      <c r="C40" s="2" t="s">
        <v>1495</v>
      </c>
      <c r="D40" s="2">
        <f>COUNTIF(KeysDNB[auf DNB gefundene Schlagworte],KeysDNB[[#This Row],[auf DNB gefundene Schlagworte]])</f>
        <v>3</v>
      </c>
    </row>
    <row r="41" spans="1:4" ht="21" customHeight="1" x14ac:dyDescent="0.25">
      <c r="A41" s="2" t="s">
        <v>322</v>
      </c>
      <c r="B41" s="2" t="s">
        <v>1496</v>
      </c>
      <c r="C41" s="2" t="s">
        <v>1497</v>
      </c>
      <c r="D41" s="2">
        <f>COUNTIF(KeysDNB[auf DNB gefundene Schlagworte],KeysDNB[[#This Row],[auf DNB gefundene Schlagworte]])</f>
        <v>2</v>
      </c>
    </row>
    <row r="42" spans="1:4" ht="21" customHeight="1" x14ac:dyDescent="0.25">
      <c r="A42" s="2" t="s">
        <v>322</v>
      </c>
      <c r="B42" s="2" t="s">
        <v>1496</v>
      </c>
      <c r="C42" s="2" t="s">
        <v>1498</v>
      </c>
      <c r="D42" s="2">
        <f>COUNTIF(KeysDNB[auf DNB gefundene Schlagworte],KeysDNB[[#This Row],[auf DNB gefundene Schlagworte]])</f>
        <v>2</v>
      </c>
    </row>
    <row r="43" spans="1:4" ht="21" customHeight="1" x14ac:dyDescent="0.25">
      <c r="A43" s="2" t="s">
        <v>363</v>
      </c>
      <c r="B43" s="2" t="s">
        <v>1499</v>
      </c>
      <c r="C43" s="2" t="s">
        <v>1500</v>
      </c>
      <c r="D43" s="2">
        <f>COUNTIF(KeysDNB[auf DNB gefundene Schlagworte],KeysDNB[[#This Row],[auf DNB gefundene Schlagworte]])</f>
        <v>1</v>
      </c>
    </row>
    <row r="44" spans="1:4" ht="21" customHeight="1" x14ac:dyDescent="0.25">
      <c r="A44" s="2" t="s">
        <v>364</v>
      </c>
      <c r="B44" s="2" t="s">
        <v>1501</v>
      </c>
      <c r="C44" s="2" t="s">
        <v>1502</v>
      </c>
      <c r="D44" s="2">
        <f>COUNTIF(KeysDNB[auf DNB gefundene Schlagworte],KeysDNB[[#This Row],[auf DNB gefundene Schlagworte]])</f>
        <v>1</v>
      </c>
    </row>
    <row r="45" spans="1:4" ht="21" customHeight="1" x14ac:dyDescent="0.25">
      <c r="A45" s="2" t="s">
        <v>365</v>
      </c>
      <c r="B45" s="2" t="s">
        <v>1503</v>
      </c>
      <c r="C45" s="2" t="s">
        <v>1500</v>
      </c>
      <c r="D45" s="2">
        <f>COUNTIF(KeysDNB[auf DNB gefundene Schlagworte],KeysDNB[[#This Row],[auf DNB gefundene Schlagworte]])</f>
        <v>2</v>
      </c>
    </row>
    <row r="46" spans="1:4" ht="21" customHeight="1" x14ac:dyDescent="0.25">
      <c r="A46" s="2" t="s">
        <v>365</v>
      </c>
      <c r="B46" s="2" t="s">
        <v>1503</v>
      </c>
      <c r="C46" s="2" t="s">
        <v>1504</v>
      </c>
      <c r="D46" s="2">
        <f>COUNTIF(KeysDNB[auf DNB gefundene Schlagworte],KeysDNB[[#This Row],[auf DNB gefundene Schlagworte]])</f>
        <v>2</v>
      </c>
    </row>
    <row r="47" spans="1:4" ht="21" customHeight="1" x14ac:dyDescent="0.25">
      <c r="A47" s="2" t="s">
        <v>366</v>
      </c>
      <c r="B47" s="2" t="s">
        <v>1505</v>
      </c>
      <c r="C47" s="2" t="s">
        <v>1506</v>
      </c>
      <c r="D47" s="2">
        <f>COUNTIF(KeysDNB[auf DNB gefundene Schlagworte],KeysDNB[[#This Row],[auf DNB gefundene Schlagworte]])</f>
        <v>2</v>
      </c>
    </row>
    <row r="48" spans="1:4" ht="21" customHeight="1" x14ac:dyDescent="0.25">
      <c r="A48" s="2" t="s">
        <v>366</v>
      </c>
      <c r="B48" s="2" t="s">
        <v>1505</v>
      </c>
      <c r="C48" s="2" t="s">
        <v>1507</v>
      </c>
      <c r="D48" s="2">
        <f>COUNTIF(KeysDNB[auf DNB gefundene Schlagworte],KeysDNB[[#This Row],[auf DNB gefundene Schlagworte]])</f>
        <v>2</v>
      </c>
    </row>
    <row r="49" spans="1:4" ht="21" customHeight="1" x14ac:dyDescent="0.25">
      <c r="A49" s="2" t="s">
        <v>379</v>
      </c>
      <c r="B49" s="2" t="s">
        <v>1508</v>
      </c>
      <c r="C49" s="2" t="s">
        <v>1509</v>
      </c>
      <c r="D49" s="2">
        <f>COUNTIF(KeysDNB[auf DNB gefundene Schlagworte],KeysDNB[[#This Row],[auf DNB gefundene Schlagworte]])</f>
        <v>1</v>
      </c>
    </row>
    <row r="50" spans="1:4" ht="21" customHeight="1" x14ac:dyDescent="0.25">
      <c r="A50" s="2" t="s">
        <v>381</v>
      </c>
      <c r="B50" s="2" t="s">
        <v>1510</v>
      </c>
      <c r="C50" s="2" t="s">
        <v>1511</v>
      </c>
      <c r="D50" s="2">
        <f>COUNTIF(KeysDNB[auf DNB gefundene Schlagworte],KeysDNB[[#This Row],[auf DNB gefundene Schlagworte]])</f>
        <v>1</v>
      </c>
    </row>
    <row r="51" spans="1:4" ht="21" customHeight="1" x14ac:dyDescent="0.25">
      <c r="A51" s="2" t="s">
        <v>382</v>
      </c>
      <c r="B51" s="2" t="s">
        <v>1512</v>
      </c>
      <c r="C51" s="2" t="s">
        <v>1513</v>
      </c>
      <c r="D51" s="2">
        <f>COUNTIF(KeysDNB[auf DNB gefundene Schlagworte],KeysDNB[[#This Row],[auf DNB gefundene Schlagworte]])</f>
        <v>2</v>
      </c>
    </row>
    <row r="52" spans="1:4" ht="21" customHeight="1" x14ac:dyDescent="0.25">
      <c r="A52" s="2" t="s">
        <v>382</v>
      </c>
      <c r="B52" s="2" t="s">
        <v>1512</v>
      </c>
      <c r="C52" s="2" t="s">
        <v>1514</v>
      </c>
      <c r="D52" s="2">
        <f>COUNTIF(KeysDNB[auf DNB gefundene Schlagworte],KeysDNB[[#This Row],[auf DNB gefundene Schlagworte]])</f>
        <v>2</v>
      </c>
    </row>
    <row r="53" spans="1:4" ht="21" customHeight="1" x14ac:dyDescent="0.25">
      <c r="A53" s="2" t="s">
        <v>399</v>
      </c>
      <c r="B53" s="2" t="s">
        <v>1515</v>
      </c>
      <c r="C53" s="2" t="s">
        <v>1516</v>
      </c>
      <c r="D53" s="2">
        <f>COUNTIF(KeysDNB[auf DNB gefundene Schlagworte],KeysDNB[[#This Row],[auf DNB gefundene Schlagworte]])</f>
        <v>2</v>
      </c>
    </row>
    <row r="54" spans="1:4" ht="21" customHeight="1" x14ac:dyDescent="0.25">
      <c r="A54" s="2" t="s">
        <v>399</v>
      </c>
      <c r="B54" s="2" t="s">
        <v>1515</v>
      </c>
      <c r="C54" s="2" t="s">
        <v>1517</v>
      </c>
      <c r="D54" s="2">
        <f>COUNTIF(KeysDNB[auf DNB gefundene Schlagworte],KeysDNB[[#This Row],[auf DNB gefundene Schlagworte]])</f>
        <v>2</v>
      </c>
    </row>
    <row r="55" spans="1:4" ht="21" customHeight="1" x14ac:dyDescent="0.25">
      <c r="A55" s="2" t="s">
        <v>401</v>
      </c>
      <c r="B55" s="2" t="s">
        <v>1518</v>
      </c>
      <c r="C55" s="2" t="s">
        <v>1519</v>
      </c>
      <c r="D55" s="2">
        <f>COUNTIF(KeysDNB[auf DNB gefundene Schlagworte],KeysDNB[[#This Row],[auf DNB gefundene Schlagworte]])</f>
        <v>2</v>
      </c>
    </row>
    <row r="56" spans="1:4" ht="21" customHeight="1" x14ac:dyDescent="0.25">
      <c r="A56" s="2" t="s">
        <v>401</v>
      </c>
      <c r="B56" s="2" t="s">
        <v>1518</v>
      </c>
      <c r="C56" s="2" t="s">
        <v>1520</v>
      </c>
      <c r="D56" s="2">
        <f>COUNTIF(KeysDNB[auf DNB gefundene Schlagworte],KeysDNB[[#This Row],[auf DNB gefundene Schlagworte]])</f>
        <v>2</v>
      </c>
    </row>
    <row r="57" spans="1:4" ht="21" customHeight="1" x14ac:dyDescent="0.25">
      <c r="A57" s="2" t="s">
        <v>417</v>
      </c>
      <c r="B57" s="2" t="s">
        <v>1521</v>
      </c>
      <c r="C57" s="2" t="s">
        <v>1522</v>
      </c>
      <c r="D57" s="2">
        <f>COUNTIF(KeysDNB[auf DNB gefundene Schlagworte],KeysDNB[[#This Row],[auf DNB gefundene Schlagworte]])</f>
        <v>4</v>
      </c>
    </row>
    <row r="58" spans="1:4" ht="21" customHeight="1" x14ac:dyDescent="0.25">
      <c r="A58" s="2" t="s">
        <v>417</v>
      </c>
      <c r="B58" s="2" t="s">
        <v>1521</v>
      </c>
      <c r="C58" s="2" t="s">
        <v>1523</v>
      </c>
      <c r="D58" s="2">
        <f>COUNTIF(KeysDNB[auf DNB gefundene Schlagworte],KeysDNB[[#This Row],[auf DNB gefundene Schlagworte]])</f>
        <v>4</v>
      </c>
    </row>
    <row r="59" spans="1:4" ht="21" customHeight="1" x14ac:dyDescent="0.25">
      <c r="A59" s="2" t="s">
        <v>417</v>
      </c>
      <c r="B59" s="2" t="s">
        <v>1521</v>
      </c>
      <c r="C59" s="2" t="s">
        <v>1524</v>
      </c>
      <c r="D59" s="2">
        <f>COUNTIF(KeysDNB[auf DNB gefundene Schlagworte],KeysDNB[[#This Row],[auf DNB gefundene Schlagworte]])</f>
        <v>4</v>
      </c>
    </row>
    <row r="60" spans="1:4" ht="21" customHeight="1" x14ac:dyDescent="0.25">
      <c r="A60" s="2" t="s">
        <v>417</v>
      </c>
      <c r="B60" s="2" t="s">
        <v>1521</v>
      </c>
      <c r="C60" s="2" t="s">
        <v>1525</v>
      </c>
      <c r="D60" s="2">
        <f>COUNTIF(KeysDNB[auf DNB gefundene Schlagworte],KeysDNB[[#This Row],[auf DNB gefundene Schlagworte]])</f>
        <v>4</v>
      </c>
    </row>
    <row r="61" spans="1:4" ht="21" customHeight="1" x14ac:dyDescent="0.25">
      <c r="A61" s="2" t="s">
        <v>427</v>
      </c>
      <c r="B61" s="2" t="s">
        <v>1526</v>
      </c>
      <c r="C61" s="2" t="s">
        <v>1527</v>
      </c>
      <c r="D61" s="2">
        <f>COUNTIF(KeysDNB[auf DNB gefundene Schlagworte],KeysDNB[[#This Row],[auf DNB gefundene Schlagworte]])</f>
        <v>4</v>
      </c>
    </row>
    <row r="62" spans="1:4" ht="21" customHeight="1" x14ac:dyDescent="0.25">
      <c r="A62" s="2" t="s">
        <v>427</v>
      </c>
      <c r="B62" s="2" t="s">
        <v>1526</v>
      </c>
      <c r="C62" s="2" t="s">
        <v>1528</v>
      </c>
      <c r="D62" s="2">
        <f>COUNTIF(KeysDNB[auf DNB gefundene Schlagworte],KeysDNB[[#This Row],[auf DNB gefundene Schlagworte]])</f>
        <v>4</v>
      </c>
    </row>
    <row r="63" spans="1:4" ht="21" customHeight="1" x14ac:dyDescent="0.25">
      <c r="A63" s="2" t="s">
        <v>427</v>
      </c>
      <c r="B63" s="2" t="s">
        <v>1526</v>
      </c>
      <c r="C63" s="2" t="s">
        <v>1529</v>
      </c>
      <c r="D63" s="2">
        <f>COUNTIF(KeysDNB[auf DNB gefundene Schlagworte],KeysDNB[[#This Row],[auf DNB gefundene Schlagworte]])</f>
        <v>4</v>
      </c>
    </row>
    <row r="64" spans="1:4" ht="21" customHeight="1" x14ac:dyDescent="0.25">
      <c r="A64" s="2" t="s">
        <v>427</v>
      </c>
      <c r="B64" s="2" t="s">
        <v>1526</v>
      </c>
      <c r="C64" s="2" t="s">
        <v>1530</v>
      </c>
      <c r="D64" s="2">
        <f>COUNTIF(KeysDNB[auf DNB gefundene Schlagworte],KeysDNB[[#This Row],[auf DNB gefundene Schlagworte]])</f>
        <v>4</v>
      </c>
    </row>
    <row r="65" spans="1:4" ht="21" customHeight="1" x14ac:dyDescent="0.25">
      <c r="A65" s="2" t="s">
        <v>432</v>
      </c>
      <c r="B65" s="2" t="s">
        <v>1531</v>
      </c>
      <c r="C65" s="2" t="s">
        <v>1532</v>
      </c>
      <c r="D65" s="2">
        <f>COUNTIF(KeysDNB[auf DNB gefundene Schlagworte],KeysDNB[[#This Row],[auf DNB gefundene Schlagworte]])</f>
        <v>1</v>
      </c>
    </row>
    <row r="66" spans="1:4" ht="21" customHeight="1" x14ac:dyDescent="0.25">
      <c r="A66" s="2" t="s">
        <v>453</v>
      </c>
      <c r="B66" s="2" t="s">
        <v>1533</v>
      </c>
      <c r="C66" s="2" t="s">
        <v>1534</v>
      </c>
      <c r="D66" s="2">
        <f>COUNTIF(KeysDNB[auf DNB gefundene Schlagworte],KeysDNB[[#This Row],[auf DNB gefundene Schlagworte]])</f>
        <v>4</v>
      </c>
    </row>
    <row r="67" spans="1:4" ht="21" customHeight="1" x14ac:dyDescent="0.25">
      <c r="A67" s="2" t="s">
        <v>453</v>
      </c>
      <c r="B67" s="2" t="s">
        <v>1533</v>
      </c>
      <c r="C67" s="2" t="s">
        <v>1535</v>
      </c>
      <c r="D67" s="2">
        <f>COUNTIF(KeysDNB[auf DNB gefundene Schlagworte],KeysDNB[[#This Row],[auf DNB gefundene Schlagworte]])</f>
        <v>4</v>
      </c>
    </row>
    <row r="68" spans="1:4" ht="21" customHeight="1" x14ac:dyDescent="0.25">
      <c r="A68" s="2" t="s">
        <v>453</v>
      </c>
      <c r="B68" s="2" t="s">
        <v>1533</v>
      </c>
      <c r="C68" s="2" t="s">
        <v>1536</v>
      </c>
      <c r="D68" s="2">
        <f>COUNTIF(KeysDNB[auf DNB gefundene Schlagworte],KeysDNB[[#This Row],[auf DNB gefundene Schlagworte]])</f>
        <v>4</v>
      </c>
    </row>
    <row r="69" spans="1:4" ht="21" customHeight="1" x14ac:dyDescent="0.25">
      <c r="A69" s="2" t="s">
        <v>453</v>
      </c>
      <c r="B69" s="2" t="s">
        <v>1533</v>
      </c>
      <c r="C69" s="2" t="s">
        <v>1537</v>
      </c>
      <c r="D69" s="2">
        <f>COUNTIF(KeysDNB[auf DNB gefundene Schlagworte],KeysDNB[[#This Row],[auf DNB gefundene Schlagworte]])</f>
        <v>4</v>
      </c>
    </row>
    <row r="70" spans="1:4" ht="21" customHeight="1" x14ac:dyDescent="0.25">
      <c r="A70" s="2" t="s">
        <v>483</v>
      </c>
      <c r="B70" s="2" t="s">
        <v>1538</v>
      </c>
      <c r="C70" s="2" t="s">
        <v>1539</v>
      </c>
      <c r="D70" s="2">
        <f>COUNTIF(KeysDNB[auf DNB gefundene Schlagworte],KeysDNB[[#This Row],[auf DNB gefundene Schlagworte]])</f>
        <v>5</v>
      </c>
    </row>
    <row r="71" spans="1:4" ht="21" customHeight="1" x14ac:dyDescent="0.25">
      <c r="A71" s="2" t="s">
        <v>483</v>
      </c>
      <c r="B71" s="2" t="s">
        <v>1538</v>
      </c>
      <c r="C71" s="2" t="s">
        <v>1540</v>
      </c>
      <c r="D71" s="2">
        <f>COUNTIF(KeysDNB[auf DNB gefundene Schlagworte],KeysDNB[[#This Row],[auf DNB gefundene Schlagworte]])</f>
        <v>5</v>
      </c>
    </row>
    <row r="72" spans="1:4" ht="21" customHeight="1" x14ac:dyDescent="0.25">
      <c r="A72" s="2" t="s">
        <v>483</v>
      </c>
      <c r="B72" s="2" t="s">
        <v>1538</v>
      </c>
      <c r="C72" s="2" t="s">
        <v>1541</v>
      </c>
      <c r="D72" s="2">
        <f>COUNTIF(KeysDNB[auf DNB gefundene Schlagworte],KeysDNB[[#This Row],[auf DNB gefundene Schlagworte]])</f>
        <v>5</v>
      </c>
    </row>
    <row r="73" spans="1:4" ht="21" customHeight="1" x14ac:dyDescent="0.25">
      <c r="A73" s="2" t="s">
        <v>483</v>
      </c>
      <c r="B73" s="2" t="s">
        <v>1538</v>
      </c>
      <c r="C73" s="2" t="s">
        <v>1481</v>
      </c>
      <c r="D73" s="2">
        <f>COUNTIF(KeysDNB[auf DNB gefundene Schlagworte],KeysDNB[[#This Row],[auf DNB gefundene Schlagworte]])</f>
        <v>5</v>
      </c>
    </row>
    <row r="74" spans="1:4" ht="21" customHeight="1" x14ac:dyDescent="0.25">
      <c r="A74" s="2" t="s">
        <v>483</v>
      </c>
      <c r="B74" s="2" t="s">
        <v>1538</v>
      </c>
      <c r="C74" s="2" t="s">
        <v>1529</v>
      </c>
      <c r="D74" s="2">
        <f>COUNTIF(KeysDNB[auf DNB gefundene Schlagworte],KeysDNB[[#This Row],[auf DNB gefundene Schlagworte]])</f>
        <v>5</v>
      </c>
    </row>
    <row r="75" spans="1:4" ht="21" customHeight="1" x14ac:dyDescent="0.25">
      <c r="A75" s="2" t="s">
        <v>484</v>
      </c>
      <c r="B75" s="2" t="s">
        <v>1542</v>
      </c>
      <c r="C75" s="2" t="s">
        <v>1543</v>
      </c>
      <c r="D75" s="2">
        <f>COUNTIF(KeysDNB[auf DNB gefundene Schlagworte],KeysDNB[[#This Row],[auf DNB gefundene Schlagworte]])</f>
        <v>4</v>
      </c>
    </row>
    <row r="76" spans="1:4" ht="21" customHeight="1" x14ac:dyDescent="0.25">
      <c r="A76" s="2" t="s">
        <v>484</v>
      </c>
      <c r="B76" s="2" t="s">
        <v>1542</v>
      </c>
      <c r="C76" s="2" t="s">
        <v>1544</v>
      </c>
      <c r="D76" s="2">
        <f>COUNTIF(KeysDNB[auf DNB gefundene Schlagworte],KeysDNB[[#This Row],[auf DNB gefundene Schlagworte]])</f>
        <v>4</v>
      </c>
    </row>
    <row r="77" spans="1:4" ht="21" customHeight="1" x14ac:dyDescent="0.25">
      <c r="A77" s="2" t="s">
        <v>484</v>
      </c>
      <c r="B77" s="2" t="s">
        <v>1542</v>
      </c>
      <c r="C77" s="2" t="s">
        <v>1545</v>
      </c>
      <c r="D77" s="2">
        <f>COUNTIF(KeysDNB[auf DNB gefundene Schlagworte],KeysDNB[[#This Row],[auf DNB gefundene Schlagworte]])</f>
        <v>4</v>
      </c>
    </row>
    <row r="78" spans="1:4" ht="21" customHeight="1" x14ac:dyDescent="0.25">
      <c r="A78" s="2" t="s">
        <v>484</v>
      </c>
      <c r="B78" s="2" t="s">
        <v>1542</v>
      </c>
      <c r="C78" s="2" t="s">
        <v>1529</v>
      </c>
      <c r="D78" s="2">
        <f>COUNTIF(KeysDNB[auf DNB gefundene Schlagworte],KeysDNB[[#This Row],[auf DNB gefundene Schlagworte]])</f>
        <v>4</v>
      </c>
    </row>
    <row r="79" spans="1:4" ht="21" customHeight="1" x14ac:dyDescent="0.25">
      <c r="A79" s="2" t="s">
        <v>485</v>
      </c>
      <c r="B79" s="2" t="s">
        <v>1546</v>
      </c>
      <c r="C79" s="2" t="s">
        <v>1527</v>
      </c>
      <c r="D79" s="2">
        <f>COUNTIF(KeysDNB[auf DNB gefundene Schlagworte],KeysDNB[[#This Row],[auf DNB gefundene Schlagworte]])</f>
        <v>3</v>
      </c>
    </row>
    <row r="80" spans="1:4" ht="21" customHeight="1" x14ac:dyDescent="0.25">
      <c r="A80" s="2" t="s">
        <v>485</v>
      </c>
      <c r="B80" s="2" t="s">
        <v>1546</v>
      </c>
      <c r="C80" s="2" t="s">
        <v>1547</v>
      </c>
      <c r="D80" s="2">
        <f>COUNTIF(KeysDNB[auf DNB gefundene Schlagworte],KeysDNB[[#This Row],[auf DNB gefundene Schlagworte]])</f>
        <v>3</v>
      </c>
    </row>
    <row r="81" spans="1:4" ht="21" customHeight="1" x14ac:dyDescent="0.25">
      <c r="A81" s="2" t="s">
        <v>485</v>
      </c>
      <c r="B81" s="2" t="s">
        <v>1546</v>
      </c>
      <c r="C81" s="2" t="s">
        <v>1548</v>
      </c>
      <c r="D81" s="2">
        <f>COUNTIF(KeysDNB[auf DNB gefundene Schlagworte],KeysDNB[[#This Row],[auf DNB gefundene Schlagworte]])</f>
        <v>3</v>
      </c>
    </row>
    <row r="82" spans="1:4" ht="21" customHeight="1" x14ac:dyDescent="0.25">
      <c r="A82" s="2" t="s">
        <v>519</v>
      </c>
      <c r="B82" s="2" t="s">
        <v>1549</v>
      </c>
      <c r="C82" s="2" t="s">
        <v>1550</v>
      </c>
      <c r="D82" s="2">
        <f>COUNTIF(KeysDNB[auf DNB gefundene Schlagworte],KeysDNB[[#This Row],[auf DNB gefundene Schlagworte]])</f>
        <v>3</v>
      </c>
    </row>
    <row r="83" spans="1:4" ht="21" customHeight="1" x14ac:dyDescent="0.25">
      <c r="A83" s="2" t="s">
        <v>519</v>
      </c>
      <c r="B83" s="2" t="s">
        <v>1549</v>
      </c>
      <c r="C83" s="2" t="s">
        <v>1551</v>
      </c>
      <c r="D83" s="2">
        <f>COUNTIF(KeysDNB[auf DNB gefundene Schlagworte],KeysDNB[[#This Row],[auf DNB gefundene Schlagworte]])</f>
        <v>3</v>
      </c>
    </row>
    <row r="84" spans="1:4" ht="21" customHeight="1" x14ac:dyDescent="0.25">
      <c r="A84" s="2" t="s">
        <v>519</v>
      </c>
      <c r="B84" s="2" t="s">
        <v>1549</v>
      </c>
      <c r="C84" s="2" t="s">
        <v>1552</v>
      </c>
      <c r="D84" s="2">
        <f>COUNTIF(KeysDNB[auf DNB gefundene Schlagworte],KeysDNB[[#This Row],[auf DNB gefundene Schlagworte]])</f>
        <v>3</v>
      </c>
    </row>
    <row r="85" spans="1:4" ht="21" customHeight="1" x14ac:dyDescent="0.25">
      <c r="A85" s="2" t="s">
        <v>546</v>
      </c>
      <c r="B85" s="2" t="s">
        <v>1553</v>
      </c>
      <c r="C85" s="2" t="s">
        <v>1554</v>
      </c>
      <c r="D85" s="2">
        <f>COUNTIF(KeysDNB[auf DNB gefundene Schlagworte],KeysDNB[[#This Row],[auf DNB gefundene Schlagworte]])</f>
        <v>4</v>
      </c>
    </row>
    <row r="86" spans="1:4" ht="21" customHeight="1" x14ac:dyDescent="0.25">
      <c r="A86" s="2" t="s">
        <v>546</v>
      </c>
      <c r="B86" s="2" t="s">
        <v>1553</v>
      </c>
      <c r="C86" s="2" t="s">
        <v>1479</v>
      </c>
      <c r="D86" s="2">
        <f>COUNTIF(KeysDNB[auf DNB gefundene Schlagworte],KeysDNB[[#This Row],[auf DNB gefundene Schlagworte]])</f>
        <v>4</v>
      </c>
    </row>
    <row r="87" spans="1:4" ht="21" customHeight="1" x14ac:dyDescent="0.25">
      <c r="A87" s="2" t="s">
        <v>546</v>
      </c>
      <c r="B87" s="2" t="s">
        <v>1553</v>
      </c>
      <c r="C87" s="2" t="s">
        <v>1555</v>
      </c>
      <c r="D87" s="2">
        <f>COUNTIF(KeysDNB[auf DNB gefundene Schlagworte],KeysDNB[[#This Row],[auf DNB gefundene Schlagworte]])</f>
        <v>4</v>
      </c>
    </row>
    <row r="88" spans="1:4" ht="21" customHeight="1" x14ac:dyDescent="0.25">
      <c r="A88" s="2" t="s">
        <v>546</v>
      </c>
      <c r="B88" s="2" t="s">
        <v>1553</v>
      </c>
      <c r="C88" s="2" t="s">
        <v>1481</v>
      </c>
      <c r="D88" s="2">
        <f>COUNTIF(KeysDNB[auf DNB gefundene Schlagworte],KeysDNB[[#This Row],[auf DNB gefundene Schlagworte]])</f>
        <v>4</v>
      </c>
    </row>
    <row r="89" spans="1:4" ht="21" customHeight="1" x14ac:dyDescent="0.25">
      <c r="A89" s="2" t="s">
        <v>594</v>
      </c>
      <c r="B89" s="2" t="s">
        <v>1556</v>
      </c>
      <c r="C89" s="2" t="s">
        <v>1557</v>
      </c>
      <c r="D89" s="2">
        <f>COUNTIF(KeysDNB[auf DNB gefundene Schlagworte],KeysDNB[[#This Row],[auf DNB gefundene Schlagworte]])</f>
        <v>1</v>
      </c>
    </row>
    <row r="90" spans="1:4" ht="21" customHeight="1" x14ac:dyDescent="0.25">
      <c r="A90" s="2" t="s">
        <v>669</v>
      </c>
      <c r="B90" s="2" t="s">
        <v>1558</v>
      </c>
      <c r="C90" s="2" t="s">
        <v>1559</v>
      </c>
      <c r="D90" s="2">
        <f>COUNTIF(KeysDNB[auf DNB gefundene Schlagworte],KeysDNB[[#This Row],[auf DNB gefundene Schlagworte]])</f>
        <v>5</v>
      </c>
    </row>
    <row r="91" spans="1:4" ht="21" customHeight="1" x14ac:dyDescent="0.25">
      <c r="A91" s="2" t="s">
        <v>669</v>
      </c>
      <c r="B91" s="2" t="s">
        <v>1558</v>
      </c>
      <c r="C91" s="2" t="s">
        <v>1560</v>
      </c>
      <c r="D91" s="2">
        <f>COUNTIF(KeysDNB[auf DNB gefundene Schlagworte],KeysDNB[[#This Row],[auf DNB gefundene Schlagworte]])</f>
        <v>5</v>
      </c>
    </row>
    <row r="92" spans="1:4" ht="21" customHeight="1" x14ac:dyDescent="0.25">
      <c r="A92" s="2" t="s">
        <v>669</v>
      </c>
      <c r="B92" s="2" t="s">
        <v>1558</v>
      </c>
      <c r="C92" s="2" t="s">
        <v>1561</v>
      </c>
      <c r="D92" s="2">
        <f>COUNTIF(KeysDNB[auf DNB gefundene Schlagworte],KeysDNB[[#This Row],[auf DNB gefundene Schlagworte]])</f>
        <v>5</v>
      </c>
    </row>
    <row r="93" spans="1:4" ht="21" customHeight="1" x14ac:dyDescent="0.25">
      <c r="A93" s="2" t="s">
        <v>669</v>
      </c>
      <c r="B93" s="2" t="s">
        <v>1558</v>
      </c>
      <c r="C93" s="2" t="s">
        <v>1562</v>
      </c>
      <c r="D93" s="2">
        <f>COUNTIF(KeysDNB[auf DNB gefundene Schlagworte],KeysDNB[[#This Row],[auf DNB gefundene Schlagworte]])</f>
        <v>5</v>
      </c>
    </row>
    <row r="94" spans="1:4" ht="21" customHeight="1" x14ac:dyDescent="0.25">
      <c r="A94" s="2" t="s">
        <v>669</v>
      </c>
      <c r="B94" s="2" t="s">
        <v>1558</v>
      </c>
      <c r="C94" s="2" t="s">
        <v>1563</v>
      </c>
      <c r="D94" s="2">
        <f>COUNTIF(KeysDNB[auf DNB gefundene Schlagworte],KeysDNB[[#This Row],[auf DNB gefundene Schlagworte]])</f>
        <v>5</v>
      </c>
    </row>
    <row r="95" spans="1:4" ht="21" customHeight="1" x14ac:dyDescent="0.25">
      <c r="A95" s="2" t="s">
        <v>709</v>
      </c>
      <c r="B95" s="2" t="s">
        <v>1564</v>
      </c>
      <c r="C95" s="2" t="s">
        <v>1565</v>
      </c>
      <c r="D95" s="2">
        <f>COUNTIF(KeysDNB[auf DNB gefundene Schlagworte],KeysDNB[[#This Row],[auf DNB gefundene Schlagworte]])</f>
        <v>4</v>
      </c>
    </row>
    <row r="96" spans="1:4" ht="21" customHeight="1" x14ac:dyDescent="0.25">
      <c r="A96" s="2" t="s">
        <v>709</v>
      </c>
      <c r="B96" s="2" t="s">
        <v>1564</v>
      </c>
      <c r="C96" s="2" t="s">
        <v>1566</v>
      </c>
      <c r="D96" s="2">
        <f>COUNTIF(KeysDNB[auf DNB gefundene Schlagworte],KeysDNB[[#This Row],[auf DNB gefundene Schlagworte]])</f>
        <v>4</v>
      </c>
    </row>
    <row r="97" spans="1:4" ht="21" customHeight="1" x14ac:dyDescent="0.25">
      <c r="A97" s="2" t="s">
        <v>709</v>
      </c>
      <c r="B97" s="2" t="s">
        <v>1564</v>
      </c>
      <c r="C97" s="2" t="s">
        <v>1567</v>
      </c>
      <c r="D97" s="2">
        <f>COUNTIF(KeysDNB[auf DNB gefundene Schlagworte],KeysDNB[[#This Row],[auf DNB gefundene Schlagworte]])</f>
        <v>4</v>
      </c>
    </row>
    <row r="98" spans="1:4" ht="21" customHeight="1" x14ac:dyDescent="0.25">
      <c r="A98" s="2" t="s">
        <v>709</v>
      </c>
      <c r="B98" s="2" t="s">
        <v>1564</v>
      </c>
      <c r="C98" s="2" t="s">
        <v>1568</v>
      </c>
      <c r="D98" s="2">
        <f>COUNTIF(KeysDNB[auf DNB gefundene Schlagworte],KeysDNB[[#This Row],[auf DNB gefundene Schlagworte]])</f>
        <v>4</v>
      </c>
    </row>
    <row r="99" spans="1:4" ht="21" customHeight="1" x14ac:dyDescent="0.25">
      <c r="A99" s="2" t="s">
        <v>710</v>
      </c>
      <c r="B99" s="2" t="s">
        <v>1569</v>
      </c>
      <c r="C99" s="2" t="s">
        <v>1570</v>
      </c>
      <c r="D99" s="2">
        <f>COUNTIF(KeysDNB[auf DNB gefundene Schlagworte],KeysDNB[[#This Row],[auf DNB gefundene Schlagworte]])</f>
        <v>2</v>
      </c>
    </row>
    <row r="100" spans="1:4" ht="21" customHeight="1" x14ac:dyDescent="0.25">
      <c r="A100" s="2" t="s">
        <v>710</v>
      </c>
      <c r="B100" s="2" t="s">
        <v>1569</v>
      </c>
      <c r="C100" s="2" t="s">
        <v>1571</v>
      </c>
      <c r="D100" s="2">
        <f>COUNTIF(KeysDNB[auf DNB gefundene Schlagworte],KeysDNB[[#This Row],[auf DNB gefundene Schlagworte]])</f>
        <v>2</v>
      </c>
    </row>
    <row r="101" spans="1:4" ht="21" customHeight="1" x14ac:dyDescent="0.25">
      <c r="A101" s="2" t="s">
        <v>711</v>
      </c>
      <c r="B101" s="2" t="s">
        <v>1572</v>
      </c>
      <c r="C101" s="2" t="s">
        <v>1568</v>
      </c>
      <c r="D101" s="2">
        <f>COUNTIF(KeysDNB[auf DNB gefundene Schlagworte],KeysDNB[[#This Row],[auf DNB gefundene Schlagworte]])</f>
        <v>2</v>
      </c>
    </row>
    <row r="102" spans="1:4" ht="21" customHeight="1" x14ac:dyDescent="0.25">
      <c r="A102" s="2" t="s">
        <v>711</v>
      </c>
      <c r="B102" s="2" t="s">
        <v>1572</v>
      </c>
      <c r="C102" s="2" t="s">
        <v>1573</v>
      </c>
      <c r="D102" s="2">
        <f>COUNTIF(KeysDNB[auf DNB gefundene Schlagworte],KeysDNB[[#This Row],[auf DNB gefundene Schlagworte]])</f>
        <v>2</v>
      </c>
    </row>
    <row r="103" spans="1:4" ht="21" customHeight="1" x14ac:dyDescent="0.25">
      <c r="A103" s="2" t="s">
        <v>869</v>
      </c>
      <c r="B103" s="2" t="s">
        <v>1574</v>
      </c>
      <c r="C103" s="2" t="s">
        <v>1575</v>
      </c>
      <c r="D103" s="2">
        <f>COUNTIF(KeysDNB[auf DNB gefundene Schlagworte],KeysDNB[[#This Row],[auf DNB gefundene Schlagworte]])</f>
        <v>5</v>
      </c>
    </row>
    <row r="104" spans="1:4" ht="21" customHeight="1" x14ac:dyDescent="0.25">
      <c r="A104" s="2" t="s">
        <v>869</v>
      </c>
      <c r="B104" s="2" t="s">
        <v>1574</v>
      </c>
      <c r="C104" s="2" t="s">
        <v>1576</v>
      </c>
      <c r="D104" s="2">
        <f>COUNTIF(KeysDNB[auf DNB gefundene Schlagworte],KeysDNB[[#This Row],[auf DNB gefundene Schlagworte]])</f>
        <v>5</v>
      </c>
    </row>
    <row r="105" spans="1:4" ht="21" customHeight="1" x14ac:dyDescent="0.25">
      <c r="A105" s="2" t="s">
        <v>869</v>
      </c>
      <c r="B105" s="2" t="s">
        <v>1574</v>
      </c>
      <c r="C105" s="2" t="s">
        <v>1577</v>
      </c>
      <c r="D105" s="2">
        <f>COUNTIF(KeysDNB[auf DNB gefundene Schlagworte],KeysDNB[[#This Row],[auf DNB gefundene Schlagworte]])</f>
        <v>5</v>
      </c>
    </row>
    <row r="106" spans="1:4" ht="21" customHeight="1" x14ac:dyDescent="0.25">
      <c r="A106" s="2" t="s">
        <v>869</v>
      </c>
      <c r="B106" s="2" t="s">
        <v>1574</v>
      </c>
      <c r="C106" s="2" t="s">
        <v>1578</v>
      </c>
      <c r="D106" s="2">
        <f>COUNTIF(KeysDNB[auf DNB gefundene Schlagworte],KeysDNB[[#This Row],[auf DNB gefundene Schlagworte]])</f>
        <v>5</v>
      </c>
    </row>
    <row r="107" spans="1:4" ht="21" customHeight="1" x14ac:dyDescent="0.25">
      <c r="A107" s="2" t="s">
        <v>869</v>
      </c>
      <c r="B107" s="2" t="s">
        <v>1574</v>
      </c>
      <c r="C107" s="2" t="s">
        <v>1579</v>
      </c>
      <c r="D107" s="2">
        <f>COUNTIF(KeysDNB[auf DNB gefundene Schlagworte],KeysDNB[[#This Row],[auf DNB gefundene Schlagworte]])</f>
        <v>5</v>
      </c>
    </row>
    <row r="108" spans="1:4" ht="21" customHeight="1" x14ac:dyDescent="0.25">
      <c r="A108" s="2" t="s">
        <v>874</v>
      </c>
      <c r="B108" s="2" t="s">
        <v>1580</v>
      </c>
      <c r="C108" s="2" t="s">
        <v>1493</v>
      </c>
      <c r="D108" s="2">
        <f>COUNTIF(KeysDNB[auf DNB gefundene Schlagworte],KeysDNB[[#This Row],[auf DNB gefundene Schlagworte]])</f>
        <v>3</v>
      </c>
    </row>
    <row r="109" spans="1:4" ht="21" customHeight="1" x14ac:dyDescent="0.25">
      <c r="A109" s="2" t="s">
        <v>874</v>
      </c>
      <c r="B109" s="2" t="s">
        <v>1580</v>
      </c>
      <c r="C109" s="2" t="s">
        <v>1555</v>
      </c>
      <c r="D109" s="2">
        <f>COUNTIF(KeysDNB[auf DNB gefundene Schlagworte],KeysDNB[[#This Row],[auf DNB gefundene Schlagworte]])</f>
        <v>3</v>
      </c>
    </row>
    <row r="110" spans="1:4" ht="21" customHeight="1" x14ac:dyDescent="0.25">
      <c r="A110" s="2" t="s">
        <v>874</v>
      </c>
      <c r="B110" s="2" t="s">
        <v>1580</v>
      </c>
      <c r="C110" s="2" t="s">
        <v>1577</v>
      </c>
      <c r="D110" s="2">
        <f>COUNTIF(KeysDNB[auf DNB gefundene Schlagworte],KeysDNB[[#This Row],[auf DNB gefundene Schlagworte]])</f>
        <v>3</v>
      </c>
    </row>
    <row r="111" spans="1:4" ht="21" customHeight="1" x14ac:dyDescent="0.25">
      <c r="A111" s="2" t="s">
        <v>875</v>
      </c>
      <c r="B111" s="2" t="s">
        <v>1581</v>
      </c>
      <c r="C111" s="2" t="s">
        <v>1582</v>
      </c>
      <c r="D111" s="2">
        <f>COUNTIF(KeysDNB[auf DNB gefundene Schlagworte],KeysDNB[[#This Row],[auf DNB gefundene Schlagworte]])</f>
        <v>2</v>
      </c>
    </row>
    <row r="112" spans="1:4" ht="21" customHeight="1" x14ac:dyDescent="0.25">
      <c r="A112" s="2" t="s">
        <v>875</v>
      </c>
      <c r="B112" s="2" t="s">
        <v>1581</v>
      </c>
      <c r="C112" s="2" t="s">
        <v>1577</v>
      </c>
      <c r="D112" s="2">
        <f>COUNTIF(KeysDNB[auf DNB gefundene Schlagworte],KeysDNB[[#This Row],[auf DNB gefundene Schlagworte]])</f>
        <v>2</v>
      </c>
    </row>
    <row r="113" spans="1:4" ht="21" customHeight="1" x14ac:dyDescent="0.25">
      <c r="A113" s="2" t="s">
        <v>876</v>
      </c>
      <c r="B113" s="2" t="s">
        <v>1583</v>
      </c>
      <c r="C113" s="2" t="s">
        <v>1584</v>
      </c>
      <c r="D113" s="2">
        <f>COUNTIF(KeysDNB[auf DNB gefundene Schlagworte],KeysDNB[[#This Row],[auf DNB gefundene Schlagworte]])</f>
        <v>3</v>
      </c>
    </row>
    <row r="114" spans="1:4" ht="21" customHeight="1" x14ac:dyDescent="0.25">
      <c r="A114" s="2" t="s">
        <v>876</v>
      </c>
      <c r="B114" s="2" t="s">
        <v>1583</v>
      </c>
      <c r="C114" s="2" t="s">
        <v>1585</v>
      </c>
      <c r="D114" s="2">
        <f>COUNTIF(KeysDNB[auf DNB gefundene Schlagworte],KeysDNB[[#This Row],[auf DNB gefundene Schlagworte]])</f>
        <v>3</v>
      </c>
    </row>
    <row r="115" spans="1:4" ht="21" customHeight="1" x14ac:dyDescent="0.25">
      <c r="A115" s="2" t="s">
        <v>876</v>
      </c>
      <c r="B115" s="2" t="s">
        <v>1583</v>
      </c>
      <c r="C115" s="2" t="s">
        <v>1577</v>
      </c>
      <c r="D115" s="2">
        <f>COUNTIF(KeysDNB[auf DNB gefundene Schlagworte],KeysDNB[[#This Row],[auf DNB gefundene Schlagworte]])</f>
        <v>3</v>
      </c>
    </row>
    <row r="116" spans="1:4" ht="21" customHeight="1" x14ac:dyDescent="0.25">
      <c r="A116" s="2" t="s">
        <v>877</v>
      </c>
      <c r="B116" s="2" t="s">
        <v>1586</v>
      </c>
      <c r="C116" s="2" t="s">
        <v>1577</v>
      </c>
      <c r="D116" s="2">
        <f>COUNTIF(KeysDNB[auf DNB gefundene Schlagworte],KeysDNB[[#This Row],[auf DNB gefundene Schlagworte]])</f>
        <v>1</v>
      </c>
    </row>
    <row r="117" spans="1:4" ht="21" customHeight="1" x14ac:dyDescent="0.25">
      <c r="A117" s="2" t="s">
        <v>878</v>
      </c>
      <c r="B117" s="2" t="s">
        <v>1587</v>
      </c>
      <c r="C117" s="2" t="s">
        <v>1493</v>
      </c>
      <c r="D117" s="2">
        <f>COUNTIF(KeysDNB[auf DNB gefundene Schlagworte],KeysDNB[[#This Row],[auf DNB gefundene Schlagworte]])</f>
        <v>3</v>
      </c>
    </row>
    <row r="118" spans="1:4" ht="21" customHeight="1" x14ac:dyDescent="0.25">
      <c r="A118" s="2" t="s">
        <v>878</v>
      </c>
      <c r="B118" s="2" t="s">
        <v>1587</v>
      </c>
      <c r="C118" s="2" t="s">
        <v>1588</v>
      </c>
      <c r="D118" s="2">
        <f>COUNTIF(KeysDNB[auf DNB gefundene Schlagworte],KeysDNB[[#This Row],[auf DNB gefundene Schlagworte]])</f>
        <v>3</v>
      </c>
    </row>
    <row r="119" spans="1:4" ht="21" customHeight="1" x14ac:dyDescent="0.25">
      <c r="A119" s="2" t="s">
        <v>878</v>
      </c>
      <c r="B119" s="2" t="s">
        <v>1587</v>
      </c>
      <c r="C119" s="2" t="s">
        <v>1577</v>
      </c>
      <c r="D119" s="2">
        <f>COUNTIF(KeysDNB[auf DNB gefundene Schlagworte],KeysDNB[[#This Row],[auf DNB gefundene Schlagworte]])</f>
        <v>3</v>
      </c>
    </row>
    <row r="120" spans="1:4" ht="21" customHeight="1" x14ac:dyDescent="0.25">
      <c r="A120" s="2" t="s">
        <v>974</v>
      </c>
      <c r="B120" s="2" t="s">
        <v>1589</v>
      </c>
      <c r="C120" s="2" t="s">
        <v>1590</v>
      </c>
      <c r="D120" s="2">
        <f>COUNTIF(KeysDNB[auf DNB gefundene Schlagworte],KeysDNB[[#This Row],[auf DNB gefundene Schlagworte]])</f>
        <v>1</v>
      </c>
    </row>
    <row r="121" spans="1:4" ht="21" customHeight="1" x14ac:dyDescent="0.25">
      <c r="A121" s="2" t="s">
        <v>978</v>
      </c>
      <c r="B121" s="2" t="s">
        <v>1591</v>
      </c>
      <c r="C121" s="2" t="s">
        <v>1592</v>
      </c>
      <c r="D121" s="2">
        <f>COUNTIF(KeysDNB[auf DNB gefundene Schlagworte],KeysDNB[[#This Row],[auf DNB gefundene Schlagworte]])</f>
        <v>4</v>
      </c>
    </row>
    <row r="122" spans="1:4" ht="21" customHeight="1" x14ac:dyDescent="0.25">
      <c r="A122" s="2" t="s">
        <v>978</v>
      </c>
      <c r="B122" s="2" t="s">
        <v>1591</v>
      </c>
      <c r="C122" s="2" t="s">
        <v>1593</v>
      </c>
      <c r="D122" s="2">
        <f>COUNTIF(KeysDNB[auf DNB gefundene Schlagworte],KeysDNB[[#This Row],[auf DNB gefundene Schlagworte]])</f>
        <v>4</v>
      </c>
    </row>
    <row r="123" spans="1:4" ht="21" customHeight="1" x14ac:dyDescent="0.25">
      <c r="A123" s="2" t="s">
        <v>978</v>
      </c>
      <c r="B123" s="2" t="s">
        <v>1591</v>
      </c>
      <c r="C123" s="2" t="s">
        <v>1594</v>
      </c>
      <c r="D123" s="2">
        <f>COUNTIF(KeysDNB[auf DNB gefundene Schlagworte],KeysDNB[[#This Row],[auf DNB gefundene Schlagworte]])</f>
        <v>4</v>
      </c>
    </row>
    <row r="124" spans="1:4" ht="21" customHeight="1" x14ac:dyDescent="0.25">
      <c r="A124" s="2" t="s">
        <v>978</v>
      </c>
      <c r="B124" s="2" t="s">
        <v>1591</v>
      </c>
      <c r="C124" s="2" t="s">
        <v>1462</v>
      </c>
      <c r="D124" s="2">
        <f>COUNTIF(KeysDNB[auf DNB gefundene Schlagworte],KeysDNB[[#This Row],[auf DNB gefundene Schlagworte]])</f>
        <v>4</v>
      </c>
    </row>
    <row r="125" spans="1:4" ht="21" customHeight="1" x14ac:dyDescent="0.25">
      <c r="A125" s="2" t="s">
        <v>1001</v>
      </c>
      <c r="B125" s="2" t="s">
        <v>1595</v>
      </c>
      <c r="C125" s="2" t="s">
        <v>1596</v>
      </c>
      <c r="D125" s="2">
        <f>COUNTIF(KeysDNB[auf DNB gefundene Schlagworte],KeysDNB[[#This Row],[auf DNB gefundene Schlagworte]])</f>
        <v>5</v>
      </c>
    </row>
    <row r="126" spans="1:4" ht="21" customHeight="1" x14ac:dyDescent="0.25">
      <c r="A126" s="2" t="s">
        <v>1001</v>
      </c>
      <c r="B126" s="2" t="s">
        <v>1595</v>
      </c>
      <c r="C126" s="2" t="s">
        <v>1597</v>
      </c>
      <c r="D126" s="2">
        <f>COUNTIF(KeysDNB[auf DNB gefundene Schlagworte],KeysDNB[[#This Row],[auf DNB gefundene Schlagworte]])</f>
        <v>5</v>
      </c>
    </row>
    <row r="127" spans="1:4" ht="21" customHeight="1" x14ac:dyDescent="0.25">
      <c r="A127" s="2" t="s">
        <v>1001</v>
      </c>
      <c r="B127" s="2" t="s">
        <v>1595</v>
      </c>
      <c r="C127" s="2" t="s">
        <v>1598</v>
      </c>
      <c r="D127" s="2">
        <f>COUNTIF(KeysDNB[auf DNB gefundene Schlagworte],KeysDNB[[#This Row],[auf DNB gefundene Schlagworte]])</f>
        <v>5</v>
      </c>
    </row>
    <row r="128" spans="1:4" ht="21" customHeight="1" x14ac:dyDescent="0.25">
      <c r="A128" s="2" t="s">
        <v>1001</v>
      </c>
      <c r="B128" s="2" t="s">
        <v>1595</v>
      </c>
      <c r="C128" s="2" t="s">
        <v>1599</v>
      </c>
      <c r="D128" s="2">
        <f>COUNTIF(KeysDNB[auf DNB gefundene Schlagworte],KeysDNB[[#This Row],[auf DNB gefundene Schlagworte]])</f>
        <v>5</v>
      </c>
    </row>
    <row r="129" spans="1:4" ht="21" customHeight="1" x14ac:dyDescent="0.25">
      <c r="A129" s="2" t="s">
        <v>1001</v>
      </c>
      <c r="B129" s="2" t="s">
        <v>1595</v>
      </c>
      <c r="C129" s="2" t="s">
        <v>1600</v>
      </c>
      <c r="D129" s="2">
        <f>COUNTIF(KeysDNB[auf DNB gefundene Schlagworte],KeysDNB[[#This Row],[auf DNB gefundene Schlagworte]])</f>
        <v>5</v>
      </c>
    </row>
    <row r="130" spans="1:4" ht="21" customHeight="1" x14ac:dyDescent="0.25">
      <c r="A130" s="2" t="s">
        <v>0</v>
      </c>
      <c r="C130" s="2" t="s">
        <v>1601</v>
      </c>
      <c r="D130" s="2">
        <f>COUNTIF(KeysDNB[auf DNB gefundene Schlagworte],KeysDNB[[#This Row],[auf DNB gefundene Schlagworte]])</f>
        <v>2</v>
      </c>
    </row>
    <row r="131" spans="1:4" ht="21" customHeight="1" x14ac:dyDescent="0.25">
      <c r="A131" s="2" t="s">
        <v>0</v>
      </c>
      <c r="C131" s="2" t="s">
        <v>1507</v>
      </c>
      <c r="D131" s="2">
        <f>COUNTIF(KeysDNB[auf DNB gefundene Schlagworte],KeysDNB[[#This Row],[auf DNB gefundene Schlagworte]])</f>
        <v>2</v>
      </c>
    </row>
    <row r="132" spans="1:4" ht="21" customHeight="1" x14ac:dyDescent="0.25">
      <c r="A132" s="2" t="s">
        <v>2</v>
      </c>
      <c r="C132" s="2" t="s">
        <v>1602</v>
      </c>
      <c r="D132" s="2">
        <f>COUNTIF(KeysDNB[auf DNB gefundene Schlagworte],KeysDNB[[#This Row],[auf DNB gefundene Schlagworte]])</f>
        <v>4</v>
      </c>
    </row>
    <row r="133" spans="1:4" ht="21" customHeight="1" x14ac:dyDescent="0.25">
      <c r="A133" s="2" t="s">
        <v>2</v>
      </c>
      <c r="C133" s="2" t="s">
        <v>1603</v>
      </c>
      <c r="D133" s="2">
        <f>COUNTIF(KeysDNB[auf DNB gefundene Schlagworte],KeysDNB[[#This Row],[auf DNB gefundene Schlagworte]])</f>
        <v>4</v>
      </c>
    </row>
    <row r="134" spans="1:4" ht="21" customHeight="1" x14ac:dyDescent="0.25">
      <c r="A134" s="2" t="s">
        <v>2</v>
      </c>
      <c r="C134" s="2" t="s">
        <v>1604</v>
      </c>
      <c r="D134" s="2">
        <f>COUNTIF(KeysDNB[auf DNB gefundene Schlagworte],KeysDNB[[#This Row],[auf DNB gefundene Schlagworte]])</f>
        <v>4</v>
      </c>
    </row>
    <row r="135" spans="1:4" ht="21" customHeight="1" x14ac:dyDescent="0.25">
      <c r="A135" s="2" t="s">
        <v>2</v>
      </c>
      <c r="C135" s="2" t="s">
        <v>1605</v>
      </c>
      <c r="D135" s="2">
        <f>COUNTIF(KeysDNB[auf DNB gefundene Schlagworte],KeysDNB[[#This Row],[auf DNB gefundene Schlagworte]])</f>
        <v>4</v>
      </c>
    </row>
    <row r="136" spans="1:4" ht="21" customHeight="1" x14ac:dyDescent="0.25">
      <c r="A136" s="2" t="s">
        <v>3</v>
      </c>
      <c r="C136" s="2" t="s">
        <v>1606</v>
      </c>
      <c r="D136" s="2">
        <f>COUNTIF(KeysDNB[auf DNB gefundene Schlagworte],KeysDNB[[#This Row],[auf DNB gefundene Schlagworte]])</f>
        <v>1</v>
      </c>
    </row>
    <row r="137" spans="1:4" ht="21" customHeight="1" x14ac:dyDescent="0.25">
      <c r="A137" s="2" t="s">
        <v>5</v>
      </c>
      <c r="C137" s="2" t="s">
        <v>1607</v>
      </c>
      <c r="D137" s="2">
        <f>COUNTIF(KeysDNB[auf DNB gefundene Schlagworte],KeysDNB[[#This Row],[auf DNB gefundene Schlagworte]])</f>
        <v>7</v>
      </c>
    </row>
    <row r="138" spans="1:4" ht="21" customHeight="1" x14ac:dyDescent="0.25">
      <c r="A138" s="2" t="s">
        <v>5</v>
      </c>
      <c r="C138" s="2" t="s">
        <v>1608</v>
      </c>
      <c r="D138" s="2">
        <f>COUNTIF(KeysDNB[auf DNB gefundene Schlagworte],KeysDNB[[#This Row],[auf DNB gefundene Schlagworte]])</f>
        <v>7</v>
      </c>
    </row>
    <row r="139" spans="1:4" ht="21" customHeight="1" x14ac:dyDescent="0.25">
      <c r="A139" s="2" t="s">
        <v>5</v>
      </c>
      <c r="C139" s="2" t="s">
        <v>1609</v>
      </c>
      <c r="D139" s="2">
        <f>COUNTIF(KeysDNB[auf DNB gefundene Schlagworte],KeysDNB[[#This Row],[auf DNB gefundene Schlagworte]])</f>
        <v>7</v>
      </c>
    </row>
    <row r="140" spans="1:4" ht="21" customHeight="1" x14ac:dyDescent="0.25">
      <c r="A140" s="2" t="s">
        <v>5</v>
      </c>
      <c r="C140" s="2" t="s">
        <v>1610</v>
      </c>
      <c r="D140" s="2">
        <f>COUNTIF(KeysDNB[auf DNB gefundene Schlagworte],KeysDNB[[#This Row],[auf DNB gefundene Schlagworte]])</f>
        <v>7</v>
      </c>
    </row>
    <row r="141" spans="1:4" ht="21" customHeight="1" x14ac:dyDescent="0.25">
      <c r="A141" s="2" t="s">
        <v>5</v>
      </c>
      <c r="C141" s="2" t="s">
        <v>1611</v>
      </c>
      <c r="D141" s="2">
        <f>COUNTIF(KeysDNB[auf DNB gefundene Schlagworte],KeysDNB[[#This Row],[auf DNB gefundene Schlagworte]])</f>
        <v>7</v>
      </c>
    </row>
    <row r="142" spans="1:4" ht="21" customHeight="1" x14ac:dyDescent="0.25">
      <c r="A142" s="2" t="s">
        <v>5</v>
      </c>
      <c r="C142" s="2" t="s">
        <v>1612</v>
      </c>
      <c r="D142" s="2">
        <f>COUNTIF(KeysDNB[auf DNB gefundene Schlagworte],KeysDNB[[#This Row],[auf DNB gefundene Schlagworte]])</f>
        <v>7</v>
      </c>
    </row>
    <row r="143" spans="1:4" ht="21" customHeight="1" x14ac:dyDescent="0.25">
      <c r="A143" s="2" t="s">
        <v>5</v>
      </c>
      <c r="C143" s="2" t="s">
        <v>1613</v>
      </c>
      <c r="D143" s="2">
        <f>COUNTIF(KeysDNB[auf DNB gefundene Schlagworte],KeysDNB[[#This Row],[auf DNB gefundene Schlagworte]])</f>
        <v>7</v>
      </c>
    </row>
    <row r="144" spans="1:4" ht="21" customHeight="1" x14ac:dyDescent="0.25">
      <c r="A144" s="2" t="s">
        <v>6</v>
      </c>
      <c r="C144" s="2" t="s">
        <v>1614</v>
      </c>
      <c r="D144" s="2">
        <f>COUNTIF(KeysDNB[auf DNB gefundene Schlagworte],KeysDNB[[#This Row],[auf DNB gefundene Schlagworte]])</f>
        <v>1</v>
      </c>
    </row>
    <row r="145" spans="1:4" ht="21" customHeight="1" x14ac:dyDescent="0.25">
      <c r="A145" s="2" t="s">
        <v>7</v>
      </c>
      <c r="C145" s="2" t="s">
        <v>1615</v>
      </c>
      <c r="D145" s="2">
        <f>COUNTIF(KeysDNB[auf DNB gefundene Schlagworte],KeysDNB[[#This Row],[auf DNB gefundene Schlagworte]])</f>
        <v>4</v>
      </c>
    </row>
    <row r="146" spans="1:4" ht="21" customHeight="1" x14ac:dyDescent="0.25">
      <c r="A146" s="2" t="s">
        <v>7</v>
      </c>
      <c r="C146" s="2" t="s">
        <v>1616</v>
      </c>
      <c r="D146" s="2">
        <f>COUNTIF(KeysDNB[auf DNB gefundene Schlagworte],KeysDNB[[#This Row],[auf DNB gefundene Schlagworte]])</f>
        <v>4</v>
      </c>
    </row>
    <row r="147" spans="1:4" ht="21" customHeight="1" x14ac:dyDescent="0.25">
      <c r="A147" s="2" t="s">
        <v>7</v>
      </c>
      <c r="C147" s="2" t="s">
        <v>1617</v>
      </c>
      <c r="D147" s="2">
        <f>COUNTIF(KeysDNB[auf DNB gefundene Schlagworte],KeysDNB[[#This Row],[auf DNB gefundene Schlagworte]])</f>
        <v>4</v>
      </c>
    </row>
    <row r="148" spans="1:4" ht="21" customHeight="1" x14ac:dyDescent="0.25">
      <c r="A148" s="2" t="s">
        <v>7</v>
      </c>
      <c r="C148" s="2" t="s">
        <v>1618</v>
      </c>
      <c r="D148" s="2">
        <f>COUNTIF(KeysDNB[auf DNB gefundene Schlagworte],KeysDNB[[#This Row],[auf DNB gefundene Schlagworte]])</f>
        <v>4</v>
      </c>
    </row>
    <row r="149" spans="1:4" ht="21" customHeight="1" x14ac:dyDescent="0.25">
      <c r="A149" s="2" t="s">
        <v>8</v>
      </c>
      <c r="C149" s="2" t="s">
        <v>1474</v>
      </c>
      <c r="D149" s="2">
        <f>COUNTIF(KeysDNB[auf DNB gefundene Schlagworte],KeysDNB[[#This Row],[auf DNB gefundene Schlagworte]])</f>
        <v>4</v>
      </c>
    </row>
    <row r="150" spans="1:4" ht="21" customHeight="1" x14ac:dyDescent="0.25">
      <c r="A150" s="2" t="s">
        <v>8</v>
      </c>
      <c r="C150" s="2" t="s">
        <v>1619</v>
      </c>
      <c r="D150" s="2">
        <f>COUNTIF(KeysDNB[auf DNB gefundene Schlagworte],KeysDNB[[#This Row],[auf DNB gefundene Schlagworte]])</f>
        <v>4</v>
      </c>
    </row>
    <row r="151" spans="1:4" ht="21" customHeight="1" x14ac:dyDescent="0.25">
      <c r="A151" s="2" t="s">
        <v>8</v>
      </c>
      <c r="C151" s="2" t="s">
        <v>1620</v>
      </c>
      <c r="D151" s="2">
        <f>COUNTIF(KeysDNB[auf DNB gefundene Schlagworte],KeysDNB[[#This Row],[auf DNB gefundene Schlagworte]])</f>
        <v>4</v>
      </c>
    </row>
    <row r="152" spans="1:4" ht="21" customHeight="1" x14ac:dyDescent="0.25">
      <c r="A152" s="2" t="s">
        <v>8</v>
      </c>
      <c r="C152" s="2" t="s">
        <v>1621</v>
      </c>
      <c r="D152" s="2">
        <f>COUNTIF(KeysDNB[auf DNB gefundene Schlagworte],KeysDNB[[#This Row],[auf DNB gefundene Schlagworte]])</f>
        <v>4</v>
      </c>
    </row>
    <row r="153" spans="1:4" ht="21" customHeight="1" x14ac:dyDescent="0.25">
      <c r="A153" s="2" t="s">
        <v>9</v>
      </c>
      <c r="C153" s="2" t="s">
        <v>1622</v>
      </c>
      <c r="D153" s="2">
        <f>COUNTIF(KeysDNB[auf DNB gefundene Schlagworte],KeysDNB[[#This Row],[auf DNB gefundene Schlagworte]])</f>
        <v>6</v>
      </c>
    </row>
    <row r="154" spans="1:4" ht="21" customHeight="1" x14ac:dyDescent="0.25">
      <c r="A154" s="2" t="s">
        <v>9</v>
      </c>
      <c r="C154" s="2" t="s">
        <v>1623</v>
      </c>
      <c r="D154" s="2">
        <f>COUNTIF(KeysDNB[auf DNB gefundene Schlagworte],KeysDNB[[#This Row],[auf DNB gefundene Schlagworte]])</f>
        <v>6</v>
      </c>
    </row>
    <row r="155" spans="1:4" ht="21" customHeight="1" x14ac:dyDescent="0.25">
      <c r="A155" s="2" t="s">
        <v>9</v>
      </c>
      <c r="C155" s="2" t="s">
        <v>1624</v>
      </c>
      <c r="D155" s="2">
        <f>COUNTIF(KeysDNB[auf DNB gefundene Schlagworte],KeysDNB[[#This Row],[auf DNB gefundene Schlagworte]])</f>
        <v>6</v>
      </c>
    </row>
    <row r="156" spans="1:4" ht="21" customHeight="1" x14ac:dyDescent="0.25">
      <c r="A156" s="2" t="s">
        <v>9</v>
      </c>
      <c r="C156" s="2" t="s">
        <v>1625</v>
      </c>
      <c r="D156" s="2">
        <f>COUNTIF(KeysDNB[auf DNB gefundene Schlagworte],KeysDNB[[#This Row],[auf DNB gefundene Schlagworte]])</f>
        <v>6</v>
      </c>
    </row>
    <row r="157" spans="1:4" ht="21" customHeight="1" x14ac:dyDescent="0.25">
      <c r="A157" s="2" t="s">
        <v>9</v>
      </c>
      <c r="C157" s="2" t="s">
        <v>1626</v>
      </c>
      <c r="D157" s="2">
        <f>COUNTIF(KeysDNB[auf DNB gefundene Schlagworte],KeysDNB[[#This Row],[auf DNB gefundene Schlagworte]])</f>
        <v>6</v>
      </c>
    </row>
    <row r="158" spans="1:4" ht="21" customHeight="1" x14ac:dyDescent="0.25">
      <c r="A158" s="2" t="s">
        <v>9</v>
      </c>
      <c r="C158" s="2" t="s">
        <v>1627</v>
      </c>
      <c r="D158" s="2">
        <f>COUNTIF(KeysDNB[auf DNB gefundene Schlagworte],KeysDNB[[#This Row],[auf DNB gefundene Schlagworte]])</f>
        <v>6</v>
      </c>
    </row>
    <row r="159" spans="1:4" ht="21" customHeight="1" x14ac:dyDescent="0.25">
      <c r="A159" s="2" t="s">
        <v>10</v>
      </c>
      <c r="C159" s="2" t="s">
        <v>1628</v>
      </c>
      <c r="D159" s="2">
        <f>COUNTIF(KeysDNB[auf DNB gefundene Schlagworte],KeysDNB[[#This Row],[auf DNB gefundene Schlagworte]])</f>
        <v>2</v>
      </c>
    </row>
    <row r="160" spans="1:4" ht="21" customHeight="1" x14ac:dyDescent="0.25">
      <c r="A160" s="2" t="s">
        <v>10</v>
      </c>
      <c r="C160" s="2" t="s">
        <v>1629</v>
      </c>
      <c r="D160" s="2">
        <f>COUNTIF(KeysDNB[auf DNB gefundene Schlagworte],KeysDNB[[#This Row],[auf DNB gefundene Schlagworte]])</f>
        <v>2</v>
      </c>
    </row>
    <row r="161" spans="1:4" ht="21" customHeight="1" x14ac:dyDescent="0.25">
      <c r="A161" s="2" t="s">
        <v>12</v>
      </c>
      <c r="C161" s="2" t="s">
        <v>1630</v>
      </c>
      <c r="D161" s="2">
        <f>COUNTIF(KeysDNB[auf DNB gefundene Schlagworte],KeysDNB[[#This Row],[auf DNB gefundene Schlagworte]])</f>
        <v>4</v>
      </c>
    </row>
    <row r="162" spans="1:4" ht="21" customHeight="1" x14ac:dyDescent="0.25">
      <c r="A162" s="2" t="s">
        <v>12</v>
      </c>
      <c r="C162" s="2" t="s">
        <v>1631</v>
      </c>
      <c r="D162" s="2">
        <f>COUNTIF(KeysDNB[auf DNB gefundene Schlagworte],KeysDNB[[#This Row],[auf DNB gefundene Schlagworte]])</f>
        <v>4</v>
      </c>
    </row>
    <row r="163" spans="1:4" ht="21" customHeight="1" x14ac:dyDescent="0.25">
      <c r="A163" s="2" t="s">
        <v>12</v>
      </c>
      <c r="C163" s="2" t="s">
        <v>1632</v>
      </c>
      <c r="D163" s="2">
        <f>COUNTIF(KeysDNB[auf DNB gefundene Schlagworte],KeysDNB[[#This Row],[auf DNB gefundene Schlagworte]])</f>
        <v>4</v>
      </c>
    </row>
    <row r="164" spans="1:4" ht="21" customHeight="1" x14ac:dyDescent="0.25">
      <c r="A164" s="2" t="s">
        <v>12</v>
      </c>
      <c r="C164" s="2" t="s">
        <v>1633</v>
      </c>
      <c r="D164" s="2">
        <f>COUNTIF(KeysDNB[auf DNB gefundene Schlagworte],KeysDNB[[#This Row],[auf DNB gefundene Schlagworte]])</f>
        <v>4</v>
      </c>
    </row>
    <row r="165" spans="1:4" ht="21" customHeight="1" x14ac:dyDescent="0.25">
      <c r="A165" s="2" t="s">
        <v>13</v>
      </c>
      <c r="C165" s="2" t="s">
        <v>1634</v>
      </c>
      <c r="D165" s="2">
        <f>COUNTIF(KeysDNB[auf DNB gefundene Schlagworte],KeysDNB[[#This Row],[auf DNB gefundene Schlagworte]])</f>
        <v>5</v>
      </c>
    </row>
    <row r="166" spans="1:4" ht="21" customHeight="1" x14ac:dyDescent="0.25">
      <c r="A166" s="2" t="s">
        <v>13</v>
      </c>
      <c r="C166" s="2" t="s">
        <v>1635</v>
      </c>
      <c r="D166" s="2">
        <f>COUNTIF(KeysDNB[auf DNB gefundene Schlagworte],KeysDNB[[#This Row],[auf DNB gefundene Schlagworte]])</f>
        <v>5</v>
      </c>
    </row>
    <row r="167" spans="1:4" ht="21" customHeight="1" x14ac:dyDescent="0.25">
      <c r="A167" s="2" t="s">
        <v>13</v>
      </c>
      <c r="C167" s="2" t="s">
        <v>1636</v>
      </c>
      <c r="D167" s="2">
        <f>COUNTIF(KeysDNB[auf DNB gefundene Schlagworte],KeysDNB[[#This Row],[auf DNB gefundene Schlagworte]])</f>
        <v>5</v>
      </c>
    </row>
    <row r="168" spans="1:4" ht="21" customHeight="1" x14ac:dyDescent="0.25">
      <c r="A168" s="2" t="s">
        <v>13</v>
      </c>
      <c r="C168" s="2" t="s">
        <v>1637</v>
      </c>
      <c r="D168" s="2">
        <f>COUNTIF(KeysDNB[auf DNB gefundene Schlagworte],KeysDNB[[#This Row],[auf DNB gefundene Schlagworte]])</f>
        <v>5</v>
      </c>
    </row>
    <row r="169" spans="1:4" ht="21" customHeight="1" x14ac:dyDescent="0.25">
      <c r="A169" s="2" t="s">
        <v>13</v>
      </c>
      <c r="C169" s="2" t="s">
        <v>1638</v>
      </c>
      <c r="D169" s="2">
        <f>COUNTIF(KeysDNB[auf DNB gefundene Schlagworte],KeysDNB[[#This Row],[auf DNB gefundene Schlagworte]])</f>
        <v>5</v>
      </c>
    </row>
    <row r="170" spans="1:4" ht="21" customHeight="1" x14ac:dyDescent="0.25">
      <c r="A170" s="2" t="s">
        <v>14</v>
      </c>
      <c r="C170" s="2" t="s">
        <v>1639</v>
      </c>
      <c r="D170" s="2">
        <f>COUNTIF(KeysDNB[auf DNB gefundene Schlagworte],KeysDNB[[#This Row],[auf DNB gefundene Schlagworte]])</f>
        <v>3</v>
      </c>
    </row>
    <row r="171" spans="1:4" ht="21" customHeight="1" x14ac:dyDescent="0.25">
      <c r="A171" s="2" t="s">
        <v>14</v>
      </c>
      <c r="C171" s="2" t="s">
        <v>1640</v>
      </c>
      <c r="D171" s="2">
        <f>COUNTIF(KeysDNB[auf DNB gefundene Schlagworte],KeysDNB[[#This Row],[auf DNB gefundene Schlagworte]])</f>
        <v>3</v>
      </c>
    </row>
    <row r="172" spans="1:4" ht="21" customHeight="1" x14ac:dyDescent="0.25">
      <c r="A172" s="2" t="s">
        <v>14</v>
      </c>
      <c r="C172" s="2" t="s">
        <v>1627</v>
      </c>
      <c r="D172" s="2">
        <f>COUNTIF(KeysDNB[auf DNB gefundene Schlagworte],KeysDNB[[#This Row],[auf DNB gefundene Schlagworte]])</f>
        <v>3</v>
      </c>
    </row>
    <row r="173" spans="1:4" ht="21" customHeight="1" x14ac:dyDescent="0.25">
      <c r="A173" s="2" t="s">
        <v>23</v>
      </c>
      <c r="C173" s="2" t="s">
        <v>1641</v>
      </c>
      <c r="D173" s="2">
        <f>COUNTIF(KeysDNB[auf DNB gefundene Schlagworte],KeysDNB[[#This Row],[auf DNB gefundene Schlagworte]])</f>
        <v>7</v>
      </c>
    </row>
    <row r="174" spans="1:4" ht="21" customHeight="1" x14ac:dyDescent="0.25">
      <c r="A174" s="2" t="s">
        <v>23</v>
      </c>
      <c r="C174" s="2" t="s">
        <v>1479</v>
      </c>
      <c r="D174" s="2">
        <f>COUNTIF(KeysDNB[auf DNB gefundene Schlagworte],KeysDNB[[#This Row],[auf DNB gefundene Schlagworte]])</f>
        <v>7</v>
      </c>
    </row>
    <row r="175" spans="1:4" ht="21" customHeight="1" x14ac:dyDescent="0.25">
      <c r="A175" s="2" t="s">
        <v>23</v>
      </c>
      <c r="C175" s="2" t="s">
        <v>1642</v>
      </c>
      <c r="D175" s="2">
        <f>COUNTIF(KeysDNB[auf DNB gefundene Schlagworte],KeysDNB[[#This Row],[auf DNB gefundene Schlagworte]])</f>
        <v>7</v>
      </c>
    </row>
    <row r="176" spans="1:4" ht="21" customHeight="1" x14ac:dyDescent="0.25">
      <c r="A176" s="2" t="s">
        <v>23</v>
      </c>
      <c r="C176" s="2" t="s">
        <v>1624</v>
      </c>
      <c r="D176" s="2">
        <f>COUNTIF(KeysDNB[auf DNB gefundene Schlagworte],KeysDNB[[#This Row],[auf DNB gefundene Schlagworte]])</f>
        <v>7</v>
      </c>
    </row>
    <row r="177" spans="1:4" ht="21" customHeight="1" x14ac:dyDescent="0.25">
      <c r="A177" s="2" t="s">
        <v>23</v>
      </c>
      <c r="C177" s="2" t="s">
        <v>1643</v>
      </c>
      <c r="D177" s="2">
        <f>COUNTIF(KeysDNB[auf DNB gefundene Schlagworte],KeysDNB[[#This Row],[auf DNB gefundene Schlagworte]])</f>
        <v>7</v>
      </c>
    </row>
    <row r="178" spans="1:4" ht="21" customHeight="1" x14ac:dyDescent="0.25">
      <c r="A178" s="2" t="s">
        <v>23</v>
      </c>
      <c r="C178" s="2" t="s">
        <v>1644</v>
      </c>
      <c r="D178" s="2">
        <f>COUNTIF(KeysDNB[auf DNB gefundene Schlagworte],KeysDNB[[#This Row],[auf DNB gefundene Schlagworte]])</f>
        <v>7</v>
      </c>
    </row>
    <row r="179" spans="1:4" ht="21" customHeight="1" x14ac:dyDescent="0.25">
      <c r="A179" s="2" t="s">
        <v>23</v>
      </c>
      <c r="C179" s="2" t="s">
        <v>1645</v>
      </c>
      <c r="D179" s="2">
        <f>COUNTIF(KeysDNB[auf DNB gefundene Schlagworte],KeysDNB[[#This Row],[auf DNB gefundene Schlagworte]])</f>
        <v>7</v>
      </c>
    </row>
    <row r="180" spans="1:4" ht="21" customHeight="1" x14ac:dyDescent="0.25">
      <c r="A180" s="2" t="s">
        <v>24</v>
      </c>
      <c r="C180" s="2" t="s">
        <v>1476</v>
      </c>
      <c r="D180" s="2">
        <f>COUNTIF(KeysDNB[auf DNB gefundene Schlagworte],KeysDNB[[#This Row],[auf DNB gefundene Schlagworte]])</f>
        <v>2</v>
      </c>
    </row>
    <row r="181" spans="1:4" ht="21" customHeight="1" x14ac:dyDescent="0.25">
      <c r="A181" s="2" t="s">
        <v>24</v>
      </c>
      <c r="C181" s="2" t="s">
        <v>1646</v>
      </c>
      <c r="D181" s="2">
        <f>COUNTIF(KeysDNB[auf DNB gefundene Schlagworte],KeysDNB[[#This Row],[auf DNB gefundene Schlagworte]])</f>
        <v>2</v>
      </c>
    </row>
    <row r="182" spans="1:4" ht="21" customHeight="1" x14ac:dyDescent="0.25">
      <c r="A182" s="2" t="s">
        <v>25</v>
      </c>
      <c r="C182" s="2" t="s">
        <v>1478</v>
      </c>
      <c r="D182" s="2">
        <f>COUNTIF(KeysDNB[auf DNB gefundene Schlagworte],KeysDNB[[#This Row],[auf DNB gefundene Schlagworte]])</f>
        <v>3</v>
      </c>
    </row>
    <row r="183" spans="1:4" ht="21" customHeight="1" x14ac:dyDescent="0.25">
      <c r="A183" s="2" t="s">
        <v>25</v>
      </c>
      <c r="C183" s="2" t="s">
        <v>1647</v>
      </c>
      <c r="D183" s="2">
        <f>COUNTIF(KeysDNB[auf DNB gefundene Schlagworte],KeysDNB[[#This Row],[auf DNB gefundene Schlagworte]])</f>
        <v>3</v>
      </c>
    </row>
    <row r="184" spans="1:4" ht="21" customHeight="1" x14ac:dyDescent="0.25">
      <c r="A184" s="2" t="s">
        <v>25</v>
      </c>
      <c r="C184" s="2" t="s">
        <v>1648</v>
      </c>
      <c r="D184" s="2">
        <f>COUNTIF(KeysDNB[auf DNB gefundene Schlagworte],KeysDNB[[#This Row],[auf DNB gefundene Schlagworte]])</f>
        <v>3</v>
      </c>
    </row>
    <row r="185" spans="1:4" ht="21" customHeight="1" x14ac:dyDescent="0.25">
      <c r="A185" s="2" t="s">
        <v>26</v>
      </c>
      <c r="C185" s="2" t="s">
        <v>1649</v>
      </c>
      <c r="D185" s="2">
        <f>COUNTIF(KeysDNB[auf DNB gefundene Schlagworte],KeysDNB[[#This Row],[auf DNB gefundene Schlagworte]])</f>
        <v>3</v>
      </c>
    </row>
    <row r="186" spans="1:4" ht="21" customHeight="1" x14ac:dyDescent="0.25">
      <c r="A186" s="2" t="s">
        <v>26</v>
      </c>
      <c r="C186" s="2" t="s">
        <v>1650</v>
      </c>
      <c r="D186" s="2">
        <f>COUNTIF(KeysDNB[auf DNB gefundene Schlagworte],KeysDNB[[#This Row],[auf DNB gefundene Schlagworte]])</f>
        <v>3</v>
      </c>
    </row>
    <row r="187" spans="1:4" ht="21" customHeight="1" x14ac:dyDescent="0.25">
      <c r="A187" s="2" t="s">
        <v>26</v>
      </c>
      <c r="C187" s="2" t="s">
        <v>1651</v>
      </c>
      <c r="D187" s="2">
        <f>COUNTIF(KeysDNB[auf DNB gefundene Schlagworte],KeysDNB[[#This Row],[auf DNB gefundene Schlagworte]])</f>
        <v>3</v>
      </c>
    </row>
    <row r="188" spans="1:4" ht="21" customHeight="1" x14ac:dyDescent="0.25">
      <c r="A188" s="2" t="s">
        <v>27</v>
      </c>
      <c r="C188" s="2" t="s">
        <v>1652</v>
      </c>
      <c r="D188" s="2">
        <f>COUNTIF(KeysDNB[auf DNB gefundene Schlagworte],KeysDNB[[#This Row],[auf DNB gefundene Schlagworte]])</f>
        <v>1</v>
      </c>
    </row>
    <row r="189" spans="1:4" ht="21" customHeight="1" x14ac:dyDescent="0.25">
      <c r="A189" s="2" t="s">
        <v>28</v>
      </c>
      <c r="C189" s="2" t="s">
        <v>1653</v>
      </c>
      <c r="D189" s="2">
        <f>COUNTIF(KeysDNB[auf DNB gefundene Schlagworte],KeysDNB[[#This Row],[auf DNB gefundene Schlagworte]])</f>
        <v>1</v>
      </c>
    </row>
    <row r="190" spans="1:4" ht="21" customHeight="1" x14ac:dyDescent="0.25">
      <c r="A190" s="2" t="s">
        <v>29</v>
      </c>
      <c r="C190" s="2" t="s">
        <v>1654</v>
      </c>
      <c r="D190" s="2">
        <f>COUNTIF(KeysDNB[auf DNB gefundene Schlagworte],KeysDNB[[#This Row],[auf DNB gefundene Schlagworte]])</f>
        <v>1</v>
      </c>
    </row>
    <row r="191" spans="1:4" ht="21" customHeight="1" x14ac:dyDescent="0.25">
      <c r="A191" s="2" t="s">
        <v>30</v>
      </c>
      <c r="C191" s="2" t="s">
        <v>1655</v>
      </c>
      <c r="D191" s="2">
        <f>COUNTIF(KeysDNB[auf DNB gefundene Schlagworte],KeysDNB[[#This Row],[auf DNB gefundene Schlagworte]])</f>
        <v>1</v>
      </c>
    </row>
    <row r="192" spans="1:4" ht="21" customHeight="1" x14ac:dyDescent="0.25">
      <c r="A192" s="2" t="s">
        <v>33</v>
      </c>
      <c r="C192" s="2" t="s">
        <v>1656</v>
      </c>
      <c r="D192" s="2">
        <f>COUNTIF(KeysDNB[auf DNB gefundene Schlagworte],KeysDNB[[#This Row],[auf DNB gefundene Schlagworte]])</f>
        <v>1</v>
      </c>
    </row>
    <row r="193" spans="1:4" ht="21" customHeight="1" x14ac:dyDescent="0.25">
      <c r="A193" s="2" t="s">
        <v>35</v>
      </c>
      <c r="C193" s="2" t="s">
        <v>1477</v>
      </c>
      <c r="D193" s="2">
        <f>COUNTIF(KeysDNB[auf DNB gefundene Schlagworte],KeysDNB[[#This Row],[auf DNB gefundene Schlagworte]])</f>
        <v>4</v>
      </c>
    </row>
    <row r="194" spans="1:4" ht="21" customHeight="1" x14ac:dyDescent="0.25">
      <c r="A194" s="2" t="s">
        <v>35</v>
      </c>
      <c r="C194" s="2" t="s">
        <v>1657</v>
      </c>
      <c r="D194" s="2">
        <f>COUNTIF(KeysDNB[auf DNB gefundene Schlagworte],KeysDNB[[#This Row],[auf DNB gefundene Schlagworte]])</f>
        <v>4</v>
      </c>
    </row>
    <row r="195" spans="1:4" ht="21" customHeight="1" x14ac:dyDescent="0.25">
      <c r="A195" s="2" t="s">
        <v>35</v>
      </c>
      <c r="C195" s="2" t="s">
        <v>1658</v>
      </c>
      <c r="D195" s="2">
        <f>COUNTIF(KeysDNB[auf DNB gefundene Schlagworte],KeysDNB[[#This Row],[auf DNB gefundene Schlagworte]])</f>
        <v>4</v>
      </c>
    </row>
    <row r="196" spans="1:4" ht="21" customHeight="1" x14ac:dyDescent="0.25">
      <c r="A196" s="2" t="s">
        <v>35</v>
      </c>
      <c r="C196" s="2" t="s">
        <v>1659</v>
      </c>
      <c r="D196" s="2">
        <f>COUNTIF(KeysDNB[auf DNB gefundene Schlagworte],KeysDNB[[#This Row],[auf DNB gefundene Schlagworte]])</f>
        <v>4</v>
      </c>
    </row>
    <row r="197" spans="1:4" ht="21" customHeight="1" x14ac:dyDescent="0.25">
      <c r="A197" s="2" t="s">
        <v>36</v>
      </c>
      <c r="C197" s="2" t="s">
        <v>1660</v>
      </c>
      <c r="D197" s="2">
        <f>COUNTIF(KeysDNB[auf DNB gefundene Schlagworte],KeysDNB[[#This Row],[auf DNB gefundene Schlagworte]])</f>
        <v>4</v>
      </c>
    </row>
    <row r="198" spans="1:4" ht="21" customHeight="1" x14ac:dyDescent="0.25">
      <c r="A198" s="2" t="s">
        <v>36</v>
      </c>
      <c r="C198" s="2" t="s">
        <v>1661</v>
      </c>
      <c r="D198" s="2">
        <f>COUNTIF(KeysDNB[auf DNB gefundene Schlagworte],KeysDNB[[#This Row],[auf DNB gefundene Schlagworte]])</f>
        <v>4</v>
      </c>
    </row>
    <row r="199" spans="1:4" ht="21" customHeight="1" x14ac:dyDescent="0.25">
      <c r="A199" s="2" t="s">
        <v>36</v>
      </c>
      <c r="C199" s="2" t="s">
        <v>1662</v>
      </c>
      <c r="D199" s="2">
        <f>COUNTIF(KeysDNB[auf DNB gefundene Schlagworte],KeysDNB[[#This Row],[auf DNB gefundene Schlagworte]])</f>
        <v>4</v>
      </c>
    </row>
    <row r="200" spans="1:4" ht="21" customHeight="1" x14ac:dyDescent="0.25">
      <c r="A200" s="2" t="s">
        <v>36</v>
      </c>
      <c r="C200" s="2" t="s">
        <v>1663</v>
      </c>
      <c r="D200" s="2">
        <f>COUNTIF(KeysDNB[auf DNB gefundene Schlagworte],KeysDNB[[#This Row],[auf DNB gefundene Schlagworte]])</f>
        <v>4</v>
      </c>
    </row>
    <row r="201" spans="1:4" ht="21" customHeight="1" x14ac:dyDescent="0.25">
      <c r="A201" s="2" t="s">
        <v>37</v>
      </c>
      <c r="C201" s="2" t="s">
        <v>1664</v>
      </c>
      <c r="D201" s="2">
        <f>COUNTIF(KeysDNB[auf DNB gefundene Schlagworte],KeysDNB[[#This Row],[auf DNB gefundene Schlagworte]])</f>
        <v>4</v>
      </c>
    </row>
    <row r="202" spans="1:4" ht="21" customHeight="1" x14ac:dyDescent="0.25">
      <c r="A202" s="2" t="s">
        <v>37</v>
      </c>
      <c r="C202" s="2" t="s">
        <v>1665</v>
      </c>
      <c r="D202" s="2">
        <f>COUNTIF(KeysDNB[auf DNB gefundene Schlagworte],KeysDNB[[#This Row],[auf DNB gefundene Schlagworte]])</f>
        <v>4</v>
      </c>
    </row>
    <row r="203" spans="1:4" ht="21" customHeight="1" x14ac:dyDescent="0.25">
      <c r="A203" s="2" t="s">
        <v>37</v>
      </c>
      <c r="C203" s="2" t="s">
        <v>1666</v>
      </c>
      <c r="D203" s="2">
        <f>COUNTIF(KeysDNB[auf DNB gefundene Schlagworte],KeysDNB[[#This Row],[auf DNB gefundene Schlagworte]])</f>
        <v>4</v>
      </c>
    </row>
    <row r="204" spans="1:4" ht="21" customHeight="1" x14ac:dyDescent="0.25">
      <c r="A204" s="2" t="s">
        <v>37</v>
      </c>
      <c r="C204" s="2" t="s">
        <v>1667</v>
      </c>
      <c r="D204" s="2">
        <f>COUNTIF(KeysDNB[auf DNB gefundene Schlagworte],KeysDNB[[#This Row],[auf DNB gefundene Schlagworte]])</f>
        <v>4</v>
      </c>
    </row>
    <row r="205" spans="1:4" ht="21" customHeight="1" x14ac:dyDescent="0.25">
      <c r="A205" s="2" t="s">
        <v>38</v>
      </c>
      <c r="C205" s="2" t="s">
        <v>1668</v>
      </c>
      <c r="D205" s="2">
        <f>COUNTIF(KeysDNB[auf DNB gefundene Schlagworte],KeysDNB[[#This Row],[auf DNB gefundene Schlagworte]])</f>
        <v>3</v>
      </c>
    </row>
    <row r="206" spans="1:4" ht="21" customHeight="1" x14ac:dyDescent="0.25">
      <c r="A206" s="2" t="s">
        <v>38</v>
      </c>
      <c r="C206" s="2" t="s">
        <v>1669</v>
      </c>
      <c r="D206" s="2">
        <f>COUNTIF(KeysDNB[auf DNB gefundene Schlagworte],KeysDNB[[#This Row],[auf DNB gefundene Schlagworte]])</f>
        <v>3</v>
      </c>
    </row>
    <row r="207" spans="1:4" ht="21" customHeight="1" x14ac:dyDescent="0.25">
      <c r="A207" s="2" t="s">
        <v>38</v>
      </c>
      <c r="C207" s="2" t="s">
        <v>1468</v>
      </c>
      <c r="D207" s="2">
        <f>COUNTIF(KeysDNB[auf DNB gefundene Schlagworte],KeysDNB[[#This Row],[auf DNB gefundene Schlagworte]])</f>
        <v>3</v>
      </c>
    </row>
    <row r="208" spans="1:4" ht="21" customHeight="1" x14ac:dyDescent="0.25">
      <c r="A208" s="2" t="s">
        <v>39</v>
      </c>
      <c r="C208" s="2" t="s">
        <v>1670</v>
      </c>
      <c r="D208" s="2">
        <f>COUNTIF(KeysDNB[auf DNB gefundene Schlagworte],KeysDNB[[#This Row],[auf DNB gefundene Schlagworte]])</f>
        <v>2</v>
      </c>
    </row>
    <row r="209" spans="1:4" ht="21" customHeight="1" x14ac:dyDescent="0.25">
      <c r="A209" s="2" t="s">
        <v>39</v>
      </c>
      <c r="C209" s="2" t="s">
        <v>1671</v>
      </c>
      <c r="D209" s="2">
        <f>COUNTIF(KeysDNB[auf DNB gefundene Schlagworte],KeysDNB[[#This Row],[auf DNB gefundene Schlagworte]])</f>
        <v>2</v>
      </c>
    </row>
    <row r="210" spans="1:4" ht="21" customHeight="1" x14ac:dyDescent="0.25">
      <c r="A210" s="2" t="s">
        <v>41</v>
      </c>
      <c r="C210" s="2" t="s">
        <v>1672</v>
      </c>
      <c r="D210" s="2">
        <f>COUNTIF(KeysDNB[auf DNB gefundene Schlagworte],KeysDNB[[#This Row],[auf DNB gefundene Schlagworte]])</f>
        <v>5</v>
      </c>
    </row>
    <row r="211" spans="1:4" ht="21" customHeight="1" x14ac:dyDescent="0.25">
      <c r="A211" s="2" t="s">
        <v>41</v>
      </c>
      <c r="C211" s="2" t="s">
        <v>1673</v>
      </c>
      <c r="D211" s="2">
        <f>COUNTIF(KeysDNB[auf DNB gefundene Schlagworte],KeysDNB[[#This Row],[auf DNB gefundene Schlagworte]])</f>
        <v>5</v>
      </c>
    </row>
    <row r="212" spans="1:4" ht="21" customHeight="1" x14ac:dyDescent="0.25">
      <c r="A212" s="2" t="s">
        <v>41</v>
      </c>
      <c r="C212" s="2" t="s">
        <v>10951</v>
      </c>
      <c r="D212" s="2">
        <f>COUNTIF(KeysDNB[auf DNB gefundene Schlagworte],KeysDNB[[#This Row],[auf DNB gefundene Schlagworte]])</f>
        <v>5</v>
      </c>
    </row>
    <row r="213" spans="1:4" ht="21" customHeight="1" x14ac:dyDescent="0.25">
      <c r="A213" s="2" t="s">
        <v>41</v>
      </c>
      <c r="C213" s="2" t="s">
        <v>10952</v>
      </c>
      <c r="D213" s="2">
        <f>COUNTIF(KeysDNB[auf DNB gefundene Schlagworte],KeysDNB[[#This Row],[auf DNB gefundene Schlagworte]])</f>
        <v>5</v>
      </c>
    </row>
    <row r="214" spans="1:4" ht="21" customHeight="1" x14ac:dyDescent="0.25">
      <c r="A214" s="2" t="s">
        <v>41</v>
      </c>
      <c r="C214" s="2" t="s">
        <v>10953</v>
      </c>
      <c r="D214" s="2">
        <f>COUNTIF(KeysDNB[auf DNB gefundene Schlagworte],KeysDNB[[#This Row],[auf DNB gefundene Schlagworte]])</f>
        <v>5</v>
      </c>
    </row>
    <row r="215" spans="1:4" ht="21" customHeight="1" x14ac:dyDescent="0.25">
      <c r="A215" s="2" t="s">
        <v>42</v>
      </c>
      <c r="C215" s="2" t="s">
        <v>1674</v>
      </c>
      <c r="D215" s="2">
        <f>COUNTIF(KeysDNB[auf DNB gefundene Schlagworte],KeysDNB[[#This Row],[auf DNB gefundene Schlagworte]])</f>
        <v>2</v>
      </c>
    </row>
    <row r="216" spans="1:4" ht="21" customHeight="1" x14ac:dyDescent="0.25">
      <c r="A216" s="2" t="s">
        <v>42</v>
      </c>
      <c r="C216" s="2" t="s">
        <v>1479</v>
      </c>
      <c r="D216" s="2">
        <f>COUNTIF(KeysDNB[auf DNB gefundene Schlagworte],KeysDNB[[#This Row],[auf DNB gefundene Schlagworte]])</f>
        <v>2</v>
      </c>
    </row>
    <row r="217" spans="1:4" ht="21" customHeight="1" x14ac:dyDescent="0.25">
      <c r="A217" s="2" t="s">
        <v>43</v>
      </c>
      <c r="C217" s="2" t="s">
        <v>1675</v>
      </c>
      <c r="D217" s="2">
        <f>COUNTIF(KeysDNB[auf DNB gefundene Schlagworte],KeysDNB[[#This Row],[auf DNB gefundene Schlagworte]])</f>
        <v>2</v>
      </c>
    </row>
    <row r="218" spans="1:4" ht="21" customHeight="1" x14ac:dyDescent="0.25">
      <c r="A218" s="2" t="s">
        <v>43</v>
      </c>
      <c r="C218" s="2" t="s">
        <v>1676</v>
      </c>
      <c r="D218" s="2">
        <f>COUNTIF(KeysDNB[auf DNB gefundene Schlagworte],KeysDNB[[#This Row],[auf DNB gefundene Schlagworte]])</f>
        <v>2</v>
      </c>
    </row>
    <row r="219" spans="1:4" ht="21" customHeight="1" x14ac:dyDescent="0.25">
      <c r="A219" s="2" t="s">
        <v>44</v>
      </c>
      <c r="C219" s="2" t="s">
        <v>1677</v>
      </c>
      <c r="D219" s="2">
        <f>COUNTIF(KeysDNB[auf DNB gefundene Schlagworte],KeysDNB[[#This Row],[auf DNB gefundene Schlagworte]])</f>
        <v>4</v>
      </c>
    </row>
    <row r="220" spans="1:4" ht="21" customHeight="1" x14ac:dyDescent="0.25">
      <c r="A220" s="2" t="s">
        <v>44</v>
      </c>
      <c r="C220" s="2" t="s">
        <v>1678</v>
      </c>
      <c r="D220" s="2">
        <f>COUNTIF(KeysDNB[auf DNB gefundene Schlagworte],KeysDNB[[#This Row],[auf DNB gefundene Schlagworte]])</f>
        <v>4</v>
      </c>
    </row>
    <row r="221" spans="1:4" ht="21" customHeight="1" x14ac:dyDescent="0.25">
      <c r="A221" s="2" t="s">
        <v>44</v>
      </c>
      <c r="C221" s="2" t="s">
        <v>1679</v>
      </c>
      <c r="D221" s="2">
        <f>COUNTIF(KeysDNB[auf DNB gefundene Schlagworte],KeysDNB[[#This Row],[auf DNB gefundene Schlagworte]])</f>
        <v>4</v>
      </c>
    </row>
    <row r="222" spans="1:4" ht="21" customHeight="1" x14ac:dyDescent="0.25">
      <c r="A222" s="2" t="s">
        <v>44</v>
      </c>
      <c r="C222" s="2" t="s">
        <v>1680</v>
      </c>
      <c r="D222" s="2">
        <f>COUNTIF(KeysDNB[auf DNB gefundene Schlagworte],KeysDNB[[#This Row],[auf DNB gefundene Schlagworte]])</f>
        <v>4</v>
      </c>
    </row>
    <row r="223" spans="1:4" ht="21" customHeight="1" x14ac:dyDescent="0.25">
      <c r="A223" s="2" t="s">
        <v>45</v>
      </c>
      <c r="C223" s="2" t="s">
        <v>1479</v>
      </c>
      <c r="D223" s="2">
        <f>COUNTIF(KeysDNB[auf DNB gefundene Schlagworte],KeysDNB[[#This Row],[auf DNB gefundene Schlagworte]])</f>
        <v>3</v>
      </c>
    </row>
    <row r="224" spans="1:4" ht="21" customHeight="1" x14ac:dyDescent="0.25">
      <c r="A224" s="2" t="s">
        <v>45</v>
      </c>
      <c r="C224" s="2" t="s">
        <v>1681</v>
      </c>
      <c r="D224" s="2">
        <f>COUNTIF(KeysDNB[auf DNB gefundene Schlagworte],KeysDNB[[#This Row],[auf DNB gefundene Schlagworte]])</f>
        <v>3</v>
      </c>
    </row>
    <row r="225" spans="1:4" ht="21" customHeight="1" x14ac:dyDescent="0.25">
      <c r="A225" s="2" t="s">
        <v>45</v>
      </c>
      <c r="C225" s="2" t="s">
        <v>1682</v>
      </c>
      <c r="D225" s="2">
        <f>COUNTIF(KeysDNB[auf DNB gefundene Schlagworte],KeysDNB[[#This Row],[auf DNB gefundene Schlagworte]])</f>
        <v>3</v>
      </c>
    </row>
    <row r="226" spans="1:4" ht="21" customHeight="1" x14ac:dyDescent="0.25">
      <c r="A226" s="2" t="s">
        <v>46</v>
      </c>
      <c r="C226" s="2" t="s">
        <v>1683</v>
      </c>
      <c r="D226" s="2">
        <f>COUNTIF(KeysDNB[auf DNB gefundene Schlagworte],KeysDNB[[#This Row],[auf DNB gefundene Schlagworte]])</f>
        <v>4</v>
      </c>
    </row>
    <row r="227" spans="1:4" ht="21" customHeight="1" x14ac:dyDescent="0.25">
      <c r="A227" s="2" t="s">
        <v>46</v>
      </c>
      <c r="C227" s="2" t="s">
        <v>1684</v>
      </c>
      <c r="D227" s="2">
        <f>COUNTIF(KeysDNB[auf DNB gefundene Schlagworte],KeysDNB[[#This Row],[auf DNB gefundene Schlagworte]])</f>
        <v>4</v>
      </c>
    </row>
    <row r="228" spans="1:4" ht="21" customHeight="1" x14ac:dyDescent="0.25">
      <c r="A228" s="2" t="s">
        <v>46</v>
      </c>
      <c r="C228" s="2" t="s">
        <v>1622</v>
      </c>
      <c r="D228" s="2">
        <f>COUNTIF(KeysDNB[auf DNB gefundene Schlagworte],KeysDNB[[#This Row],[auf DNB gefundene Schlagworte]])</f>
        <v>4</v>
      </c>
    </row>
    <row r="229" spans="1:4" ht="21" customHeight="1" x14ac:dyDescent="0.25">
      <c r="A229" s="2" t="s">
        <v>46</v>
      </c>
      <c r="C229" s="2" t="s">
        <v>1685</v>
      </c>
      <c r="D229" s="2">
        <f>COUNTIF(KeysDNB[auf DNB gefundene Schlagworte],KeysDNB[[#This Row],[auf DNB gefundene Schlagworte]])</f>
        <v>4</v>
      </c>
    </row>
    <row r="230" spans="1:4" ht="21" customHeight="1" x14ac:dyDescent="0.25">
      <c r="A230" s="2" t="s">
        <v>47</v>
      </c>
      <c r="C230" s="2" t="s">
        <v>1476</v>
      </c>
      <c r="D230" s="2">
        <f>COUNTIF(KeysDNB[auf DNB gefundene Schlagworte],KeysDNB[[#This Row],[auf DNB gefundene Schlagworte]])</f>
        <v>6</v>
      </c>
    </row>
    <row r="231" spans="1:4" ht="21" customHeight="1" x14ac:dyDescent="0.25">
      <c r="A231" s="2" t="s">
        <v>47</v>
      </c>
      <c r="C231" s="2" t="s">
        <v>1686</v>
      </c>
      <c r="D231" s="2">
        <f>COUNTIF(KeysDNB[auf DNB gefundene Schlagworte],KeysDNB[[#This Row],[auf DNB gefundene Schlagworte]])</f>
        <v>6</v>
      </c>
    </row>
    <row r="232" spans="1:4" ht="21" customHeight="1" x14ac:dyDescent="0.25">
      <c r="A232" s="2" t="s">
        <v>47</v>
      </c>
      <c r="C232" s="2" t="s">
        <v>1618</v>
      </c>
      <c r="D232" s="2">
        <f>COUNTIF(KeysDNB[auf DNB gefundene Schlagworte],KeysDNB[[#This Row],[auf DNB gefundene Schlagworte]])</f>
        <v>6</v>
      </c>
    </row>
    <row r="233" spans="1:4" ht="21" customHeight="1" x14ac:dyDescent="0.25">
      <c r="A233" s="2" t="s">
        <v>47</v>
      </c>
      <c r="C233" s="2" t="s">
        <v>1455</v>
      </c>
      <c r="D233" s="2">
        <f>COUNTIF(KeysDNB[auf DNB gefundene Schlagworte],KeysDNB[[#This Row],[auf DNB gefundene Schlagworte]])</f>
        <v>6</v>
      </c>
    </row>
    <row r="234" spans="1:4" ht="21" customHeight="1" x14ac:dyDescent="0.25">
      <c r="A234" s="2" t="s">
        <v>47</v>
      </c>
      <c r="C234" s="2" t="s">
        <v>1687</v>
      </c>
      <c r="D234" s="2">
        <f>COUNTIF(KeysDNB[auf DNB gefundene Schlagworte],KeysDNB[[#This Row],[auf DNB gefundene Schlagworte]])</f>
        <v>6</v>
      </c>
    </row>
    <row r="235" spans="1:4" ht="21" customHeight="1" x14ac:dyDescent="0.25">
      <c r="A235" s="2" t="s">
        <v>47</v>
      </c>
      <c r="C235" s="2" t="s">
        <v>1688</v>
      </c>
      <c r="D235" s="2">
        <f>COUNTIF(KeysDNB[auf DNB gefundene Schlagworte],KeysDNB[[#This Row],[auf DNB gefundene Schlagworte]])</f>
        <v>6</v>
      </c>
    </row>
    <row r="236" spans="1:4" ht="21" customHeight="1" x14ac:dyDescent="0.25">
      <c r="A236" s="2" t="s">
        <v>49</v>
      </c>
      <c r="C236" s="2" t="s">
        <v>1689</v>
      </c>
      <c r="D236" s="2">
        <f>COUNTIF(KeysDNB[auf DNB gefundene Schlagworte],KeysDNB[[#This Row],[auf DNB gefundene Schlagworte]])</f>
        <v>4</v>
      </c>
    </row>
    <row r="237" spans="1:4" ht="21" customHeight="1" x14ac:dyDescent="0.25">
      <c r="A237" s="2" t="s">
        <v>49</v>
      </c>
      <c r="C237" s="2" t="s">
        <v>1690</v>
      </c>
      <c r="D237" s="2">
        <f>COUNTIF(KeysDNB[auf DNB gefundene Schlagworte],KeysDNB[[#This Row],[auf DNB gefundene Schlagworte]])</f>
        <v>4</v>
      </c>
    </row>
    <row r="238" spans="1:4" ht="21" customHeight="1" x14ac:dyDescent="0.25">
      <c r="A238" s="2" t="s">
        <v>49</v>
      </c>
      <c r="C238" s="2" t="s">
        <v>1691</v>
      </c>
      <c r="D238" s="2">
        <f>COUNTIF(KeysDNB[auf DNB gefundene Schlagworte],KeysDNB[[#This Row],[auf DNB gefundene Schlagworte]])</f>
        <v>4</v>
      </c>
    </row>
    <row r="239" spans="1:4" ht="21" customHeight="1" x14ac:dyDescent="0.25">
      <c r="A239" s="2" t="s">
        <v>49</v>
      </c>
      <c r="C239" s="2" t="s">
        <v>1692</v>
      </c>
      <c r="D239" s="2">
        <f>COUNTIF(KeysDNB[auf DNB gefundene Schlagworte],KeysDNB[[#This Row],[auf DNB gefundene Schlagworte]])</f>
        <v>4</v>
      </c>
    </row>
    <row r="240" spans="1:4" ht="21" customHeight="1" x14ac:dyDescent="0.25">
      <c r="A240" s="2" t="s">
        <v>50</v>
      </c>
      <c r="C240" s="2" t="s">
        <v>1689</v>
      </c>
      <c r="D240" s="2">
        <f>COUNTIF(KeysDNB[auf DNB gefundene Schlagworte],KeysDNB[[#This Row],[auf DNB gefundene Schlagworte]])</f>
        <v>9</v>
      </c>
    </row>
    <row r="241" spans="1:4" ht="21" customHeight="1" x14ac:dyDescent="0.25">
      <c r="A241" s="2" t="s">
        <v>50</v>
      </c>
      <c r="C241" s="2" t="s">
        <v>1462</v>
      </c>
      <c r="D241" s="2">
        <f>COUNTIF(KeysDNB[auf DNB gefundene Schlagworte],KeysDNB[[#This Row],[auf DNB gefundene Schlagworte]])</f>
        <v>9</v>
      </c>
    </row>
    <row r="242" spans="1:4" ht="21" customHeight="1" x14ac:dyDescent="0.25">
      <c r="A242" s="2" t="s">
        <v>50</v>
      </c>
      <c r="C242" s="2" t="s">
        <v>1693</v>
      </c>
      <c r="D242" s="2">
        <f>COUNTIF(KeysDNB[auf DNB gefundene Schlagworte],KeysDNB[[#This Row],[auf DNB gefundene Schlagworte]])</f>
        <v>9</v>
      </c>
    </row>
    <row r="243" spans="1:4" ht="21" customHeight="1" x14ac:dyDescent="0.25">
      <c r="A243" s="2" t="s">
        <v>50</v>
      </c>
      <c r="C243" s="2" t="s">
        <v>1474</v>
      </c>
      <c r="D243" s="2">
        <f>COUNTIF(KeysDNB[auf DNB gefundene Schlagworte],KeysDNB[[#This Row],[auf DNB gefundene Schlagworte]])</f>
        <v>9</v>
      </c>
    </row>
    <row r="244" spans="1:4" ht="21" customHeight="1" x14ac:dyDescent="0.25">
      <c r="A244" s="2" t="s">
        <v>50</v>
      </c>
      <c r="C244" s="2" t="s">
        <v>1694</v>
      </c>
      <c r="D244" s="2">
        <f>COUNTIF(KeysDNB[auf DNB gefundene Schlagworte],KeysDNB[[#This Row],[auf DNB gefundene Schlagworte]])</f>
        <v>9</v>
      </c>
    </row>
    <row r="245" spans="1:4" ht="21" customHeight="1" x14ac:dyDescent="0.25">
      <c r="A245" s="2" t="s">
        <v>50</v>
      </c>
      <c r="C245" s="2" t="s">
        <v>1477</v>
      </c>
      <c r="D245" s="2">
        <f>COUNTIF(KeysDNB[auf DNB gefundene Schlagworte],KeysDNB[[#This Row],[auf DNB gefundene Schlagworte]])</f>
        <v>9</v>
      </c>
    </row>
    <row r="246" spans="1:4" ht="21" customHeight="1" x14ac:dyDescent="0.25">
      <c r="A246" s="2" t="s">
        <v>50</v>
      </c>
      <c r="C246" s="2" t="s">
        <v>1695</v>
      </c>
      <c r="D246" s="2">
        <f>COUNTIF(KeysDNB[auf DNB gefundene Schlagworte],KeysDNB[[#This Row],[auf DNB gefundene Schlagworte]])</f>
        <v>9</v>
      </c>
    </row>
    <row r="247" spans="1:4" ht="21" customHeight="1" x14ac:dyDescent="0.25">
      <c r="A247" s="2" t="s">
        <v>50</v>
      </c>
      <c r="C247" s="2" t="s">
        <v>1696</v>
      </c>
      <c r="D247" s="2">
        <f>COUNTIF(KeysDNB[auf DNB gefundene Schlagworte],KeysDNB[[#This Row],[auf DNB gefundene Schlagworte]])</f>
        <v>9</v>
      </c>
    </row>
    <row r="248" spans="1:4" ht="21" customHeight="1" x14ac:dyDescent="0.25">
      <c r="A248" s="2" t="s">
        <v>50</v>
      </c>
      <c r="C248" s="2" t="s">
        <v>1697</v>
      </c>
      <c r="D248" s="2">
        <f>COUNTIF(KeysDNB[auf DNB gefundene Schlagworte],KeysDNB[[#This Row],[auf DNB gefundene Schlagworte]])</f>
        <v>9</v>
      </c>
    </row>
    <row r="249" spans="1:4" ht="21" customHeight="1" x14ac:dyDescent="0.25">
      <c r="A249" s="2" t="s">
        <v>53</v>
      </c>
      <c r="C249" s="2" t="s">
        <v>1449</v>
      </c>
      <c r="D249" s="2">
        <f>COUNTIF(KeysDNB[auf DNB gefundene Schlagworte],KeysDNB[[#This Row],[auf DNB gefundene Schlagworte]])</f>
        <v>2</v>
      </c>
    </row>
    <row r="250" spans="1:4" ht="21" customHeight="1" x14ac:dyDescent="0.25">
      <c r="A250" s="2" t="s">
        <v>53</v>
      </c>
      <c r="C250" s="2" t="s">
        <v>1450</v>
      </c>
      <c r="D250" s="2">
        <f>COUNTIF(KeysDNB[auf DNB gefundene Schlagworte],KeysDNB[[#This Row],[auf DNB gefundene Schlagworte]])</f>
        <v>2</v>
      </c>
    </row>
    <row r="251" spans="1:4" ht="21" customHeight="1" x14ac:dyDescent="0.25">
      <c r="A251" s="2" t="s">
        <v>54</v>
      </c>
      <c r="C251" s="2" t="s">
        <v>1698</v>
      </c>
      <c r="D251" s="2">
        <f>COUNTIF(KeysDNB[auf DNB gefundene Schlagworte],KeysDNB[[#This Row],[auf DNB gefundene Schlagworte]])</f>
        <v>2</v>
      </c>
    </row>
    <row r="252" spans="1:4" ht="21" customHeight="1" x14ac:dyDescent="0.25">
      <c r="A252" s="2" t="s">
        <v>54</v>
      </c>
      <c r="C252" s="2" t="s">
        <v>1699</v>
      </c>
      <c r="D252" s="2">
        <f>COUNTIF(KeysDNB[auf DNB gefundene Schlagworte],KeysDNB[[#This Row],[auf DNB gefundene Schlagworte]])</f>
        <v>2</v>
      </c>
    </row>
    <row r="253" spans="1:4" ht="21" customHeight="1" x14ac:dyDescent="0.25">
      <c r="A253" s="2" t="s">
        <v>55</v>
      </c>
      <c r="C253" s="2" t="s">
        <v>1689</v>
      </c>
      <c r="D253" s="2">
        <f>COUNTIF(KeysDNB[auf DNB gefundene Schlagworte],KeysDNB[[#This Row],[auf DNB gefundene Schlagworte]])</f>
        <v>4</v>
      </c>
    </row>
    <row r="254" spans="1:4" ht="21" customHeight="1" x14ac:dyDescent="0.25">
      <c r="A254" s="2" t="s">
        <v>55</v>
      </c>
      <c r="C254" s="2" t="s">
        <v>1462</v>
      </c>
      <c r="D254" s="2">
        <f>COUNTIF(KeysDNB[auf DNB gefundene Schlagworte],KeysDNB[[#This Row],[auf DNB gefundene Schlagworte]])</f>
        <v>4</v>
      </c>
    </row>
    <row r="255" spans="1:4" ht="21" customHeight="1" x14ac:dyDescent="0.25">
      <c r="A255" s="2" t="s">
        <v>55</v>
      </c>
      <c r="C255" s="2" t="s">
        <v>1700</v>
      </c>
      <c r="D255" s="2">
        <f>COUNTIF(KeysDNB[auf DNB gefundene Schlagworte],KeysDNB[[#This Row],[auf DNB gefundene Schlagworte]])</f>
        <v>4</v>
      </c>
    </row>
    <row r="256" spans="1:4" ht="21" customHeight="1" x14ac:dyDescent="0.25">
      <c r="A256" s="2" t="s">
        <v>55</v>
      </c>
      <c r="C256" s="2" t="s">
        <v>1701</v>
      </c>
      <c r="D256" s="2">
        <f>COUNTIF(KeysDNB[auf DNB gefundene Schlagworte],KeysDNB[[#This Row],[auf DNB gefundene Schlagworte]])</f>
        <v>4</v>
      </c>
    </row>
    <row r="257" spans="1:4" ht="21" customHeight="1" x14ac:dyDescent="0.25">
      <c r="A257" s="2" t="s">
        <v>56</v>
      </c>
      <c r="C257" s="2" t="s">
        <v>1702</v>
      </c>
      <c r="D257" s="2">
        <f>COUNTIF(KeysDNB[auf DNB gefundene Schlagworte],KeysDNB[[#This Row],[auf DNB gefundene Schlagworte]])</f>
        <v>6</v>
      </c>
    </row>
    <row r="258" spans="1:4" ht="21" customHeight="1" x14ac:dyDescent="0.25">
      <c r="A258" s="2" t="s">
        <v>56</v>
      </c>
      <c r="C258" s="2" t="s">
        <v>1703</v>
      </c>
      <c r="D258" s="2">
        <f>COUNTIF(KeysDNB[auf DNB gefundene Schlagworte],KeysDNB[[#This Row],[auf DNB gefundene Schlagworte]])</f>
        <v>6</v>
      </c>
    </row>
    <row r="259" spans="1:4" ht="21" customHeight="1" x14ac:dyDescent="0.25">
      <c r="A259" s="2" t="s">
        <v>56</v>
      </c>
      <c r="C259" s="2" t="s">
        <v>1704</v>
      </c>
      <c r="D259" s="2">
        <f>COUNTIF(KeysDNB[auf DNB gefundene Schlagworte],KeysDNB[[#This Row],[auf DNB gefundene Schlagworte]])</f>
        <v>6</v>
      </c>
    </row>
    <row r="260" spans="1:4" ht="21" customHeight="1" x14ac:dyDescent="0.25">
      <c r="A260" s="2" t="s">
        <v>56</v>
      </c>
      <c r="C260" s="2" t="s">
        <v>1705</v>
      </c>
      <c r="D260" s="2">
        <f>COUNTIF(KeysDNB[auf DNB gefundene Schlagworte],KeysDNB[[#This Row],[auf DNB gefundene Schlagworte]])</f>
        <v>6</v>
      </c>
    </row>
    <row r="261" spans="1:4" ht="21" customHeight="1" x14ac:dyDescent="0.25">
      <c r="A261" s="2" t="s">
        <v>56</v>
      </c>
      <c r="C261" s="2" t="s">
        <v>1706</v>
      </c>
      <c r="D261" s="2">
        <f>COUNTIF(KeysDNB[auf DNB gefundene Schlagworte],KeysDNB[[#This Row],[auf DNB gefundene Schlagworte]])</f>
        <v>6</v>
      </c>
    </row>
    <row r="262" spans="1:4" ht="21" customHeight="1" x14ac:dyDescent="0.25">
      <c r="A262" s="2" t="s">
        <v>56</v>
      </c>
      <c r="C262" s="2" t="s">
        <v>1707</v>
      </c>
      <c r="D262" s="2">
        <f>COUNTIF(KeysDNB[auf DNB gefundene Schlagworte],KeysDNB[[#This Row],[auf DNB gefundene Schlagworte]])</f>
        <v>6</v>
      </c>
    </row>
    <row r="263" spans="1:4" ht="21" customHeight="1" x14ac:dyDescent="0.25">
      <c r="A263" s="2" t="s">
        <v>57</v>
      </c>
      <c r="C263" s="2" t="s">
        <v>1708</v>
      </c>
      <c r="D263" s="2">
        <f>COUNTIF(KeysDNB[auf DNB gefundene Schlagworte],KeysDNB[[#This Row],[auf DNB gefundene Schlagworte]])</f>
        <v>2</v>
      </c>
    </row>
    <row r="264" spans="1:4" ht="21" customHeight="1" x14ac:dyDescent="0.25">
      <c r="A264" s="2" t="s">
        <v>57</v>
      </c>
      <c r="C264" s="2" t="s">
        <v>1696</v>
      </c>
      <c r="D264" s="2">
        <f>COUNTIF(KeysDNB[auf DNB gefundene Schlagworte],KeysDNB[[#This Row],[auf DNB gefundene Schlagworte]])</f>
        <v>2</v>
      </c>
    </row>
    <row r="265" spans="1:4" ht="21" customHeight="1" x14ac:dyDescent="0.25">
      <c r="A265" s="2" t="s">
        <v>58</v>
      </c>
      <c r="C265" s="2" t="s">
        <v>1709</v>
      </c>
      <c r="D265" s="2">
        <f>COUNTIF(KeysDNB[auf DNB gefundene Schlagworte],KeysDNB[[#This Row],[auf DNB gefundene Schlagworte]])</f>
        <v>2</v>
      </c>
    </row>
    <row r="266" spans="1:4" ht="21" customHeight="1" x14ac:dyDescent="0.25">
      <c r="A266" s="2" t="s">
        <v>58</v>
      </c>
      <c r="C266" s="2" t="s">
        <v>1710</v>
      </c>
      <c r="D266" s="2">
        <f>COUNTIF(KeysDNB[auf DNB gefundene Schlagworte],KeysDNB[[#This Row],[auf DNB gefundene Schlagworte]])</f>
        <v>2</v>
      </c>
    </row>
    <row r="267" spans="1:4" ht="21" customHeight="1" x14ac:dyDescent="0.25">
      <c r="A267" s="2" t="s">
        <v>59</v>
      </c>
      <c r="C267" s="2" t="s">
        <v>1711</v>
      </c>
      <c r="D267" s="2">
        <f>COUNTIF(KeysDNB[auf DNB gefundene Schlagworte],KeysDNB[[#This Row],[auf DNB gefundene Schlagworte]])</f>
        <v>4</v>
      </c>
    </row>
    <row r="268" spans="1:4" ht="21" customHeight="1" x14ac:dyDescent="0.25">
      <c r="A268" s="2" t="s">
        <v>59</v>
      </c>
      <c r="C268" s="2" t="s">
        <v>10954</v>
      </c>
      <c r="D268" s="2">
        <f>COUNTIF(KeysDNB[auf DNB gefundene Schlagworte],KeysDNB[[#This Row],[auf DNB gefundene Schlagworte]])</f>
        <v>4</v>
      </c>
    </row>
    <row r="269" spans="1:4" ht="21" customHeight="1" x14ac:dyDescent="0.25">
      <c r="A269" s="2" t="s">
        <v>59</v>
      </c>
      <c r="C269" s="2" t="s">
        <v>10955</v>
      </c>
      <c r="D269" s="2">
        <f>COUNTIF(KeysDNB[auf DNB gefundene Schlagworte],KeysDNB[[#This Row],[auf DNB gefundene Schlagworte]])</f>
        <v>4</v>
      </c>
    </row>
    <row r="270" spans="1:4" ht="21" customHeight="1" x14ac:dyDescent="0.25">
      <c r="A270" s="2" t="s">
        <v>59</v>
      </c>
      <c r="C270" s="2" t="s">
        <v>10956</v>
      </c>
      <c r="D270" s="2">
        <f>COUNTIF(KeysDNB[auf DNB gefundene Schlagworte],KeysDNB[[#This Row],[auf DNB gefundene Schlagworte]])</f>
        <v>4</v>
      </c>
    </row>
    <row r="271" spans="1:4" ht="21" customHeight="1" x14ac:dyDescent="0.25">
      <c r="A271" s="2" t="s">
        <v>60</v>
      </c>
      <c r="C271" s="2" t="s">
        <v>1712</v>
      </c>
      <c r="D271" s="2">
        <f>COUNTIF(KeysDNB[auf DNB gefundene Schlagworte],KeysDNB[[#This Row],[auf DNB gefundene Schlagworte]])</f>
        <v>4</v>
      </c>
    </row>
    <row r="272" spans="1:4" ht="21" customHeight="1" x14ac:dyDescent="0.25">
      <c r="A272" s="2" t="s">
        <v>60</v>
      </c>
      <c r="C272" s="2" t="s">
        <v>10957</v>
      </c>
      <c r="D272" s="2">
        <f>COUNTIF(KeysDNB[auf DNB gefundene Schlagworte],KeysDNB[[#This Row],[auf DNB gefundene Schlagworte]])</f>
        <v>4</v>
      </c>
    </row>
    <row r="273" spans="1:4" ht="21" customHeight="1" x14ac:dyDescent="0.25">
      <c r="A273" s="2" t="s">
        <v>60</v>
      </c>
      <c r="C273" s="2" t="s">
        <v>1474</v>
      </c>
      <c r="D273" s="2">
        <f>COUNTIF(KeysDNB[auf DNB gefundene Schlagworte],KeysDNB[[#This Row],[auf DNB gefundene Schlagworte]])</f>
        <v>4</v>
      </c>
    </row>
    <row r="274" spans="1:4" ht="21" customHeight="1" x14ac:dyDescent="0.25">
      <c r="A274" s="2" t="s">
        <v>60</v>
      </c>
      <c r="C274" s="2" t="s">
        <v>10958</v>
      </c>
      <c r="D274" s="2">
        <f>COUNTIF(KeysDNB[auf DNB gefundene Schlagworte],KeysDNB[[#This Row],[auf DNB gefundene Schlagworte]])</f>
        <v>4</v>
      </c>
    </row>
    <row r="275" spans="1:4" ht="21" customHeight="1" x14ac:dyDescent="0.25">
      <c r="A275" s="2" t="s">
        <v>61</v>
      </c>
      <c r="C275" s="2" t="s">
        <v>1689</v>
      </c>
      <c r="D275" s="2">
        <f>COUNTIF(KeysDNB[auf DNB gefundene Schlagworte],KeysDNB[[#This Row],[auf DNB gefundene Schlagworte]])</f>
        <v>4</v>
      </c>
    </row>
    <row r="276" spans="1:4" ht="21" customHeight="1" x14ac:dyDescent="0.25">
      <c r="A276" s="2" t="s">
        <v>61</v>
      </c>
      <c r="C276" s="2" t="s">
        <v>1713</v>
      </c>
      <c r="D276" s="2">
        <f>COUNTIF(KeysDNB[auf DNB gefundene Schlagworte],KeysDNB[[#This Row],[auf DNB gefundene Schlagworte]])</f>
        <v>4</v>
      </c>
    </row>
    <row r="277" spans="1:4" ht="21" customHeight="1" x14ac:dyDescent="0.25">
      <c r="A277" s="2" t="s">
        <v>61</v>
      </c>
      <c r="C277" s="2" t="s">
        <v>1714</v>
      </c>
      <c r="D277" s="2">
        <f>COUNTIF(KeysDNB[auf DNB gefundene Schlagworte],KeysDNB[[#This Row],[auf DNB gefundene Schlagworte]])</f>
        <v>4</v>
      </c>
    </row>
    <row r="278" spans="1:4" ht="21" customHeight="1" x14ac:dyDescent="0.25">
      <c r="A278" s="2" t="s">
        <v>61</v>
      </c>
      <c r="C278" s="2" t="s">
        <v>1685</v>
      </c>
      <c r="D278" s="2">
        <f>COUNTIF(KeysDNB[auf DNB gefundene Schlagworte],KeysDNB[[#This Row],[auf DNB gefundene Schlagworte]])</f>
        <v>4</v>
      </c>
    </row>
    <row r="279" spans="1:4" ht="21" customHeight="1" x14ac:dyDescent="0.25">
      <c r="A279" s="2" t="s">
        <v>62</v>
      </c>
      <c r="C279" s="2" t="s">
        <v>1715</v>
      </c>
      <c r="D279" s="2">
        <f>COUNTIF(KeysDNB[auf DNB gefundene Schlagworte],KeysDNB[[#This Row],[auf DNB gefundene Schlagworte]])</f>
        <v>1</v>
      </c>
    </row>
    <row r="280" spans="1:4" ht="21" customHeight="1" x14ac:dyDescent="0.25">
      <c r="A280" s="2" t="s">
        <v>63</v>
      </c>
      <c r="C280" s="2" t="s">
        <v>1716</v>
      </c>
      <c r="D280" s="2">
        <f>COUNTIF(KeysDNB[auf DNB gefundene Schlagworte],KeysDNB[[#This Row],[auf DNB gefundene Schlagworte]])</f>
        <v>3</v>
      </c>
    </row>
    <row r="281" spans="1:4" ht="21" customHeight="1" x14ac:dyDescent="0.25">
      <c r="A281" s="2" t="s">
        <v>63</v>
      </c>
      <c r="C281" s="2" t="s">
        <v>1481</v>
      </c>
      <c r="D281" s="2">
        <f>COUNTIF(KeysDNB[auf DNB gefundene Schlagworte],KeysDNB[[#This Row],[auf DNB gefundene Schlagworte]])</f>
        <v>3</v>
      </c>
    </row>
    <row r="282" spans="1:4" ht="21" customHeight="1" x14ac:dyDescent="0.25">
      <c r="A282" s="2" t="s">
        <v>63</v>
      </c>
      <c r="C282" s="2" t="s">
        <v>1462</v>
      </c>
      <c r="D282" s="2">
        <f>COUNTIF(KeysDNB[auf DNB gefundene Schlagworte],KeysDNB[[#This Row],[auf DNB gefundene Schlagworte]])</f>
        <v>3</v>
      </c>
    </row>
    <row r="283" spans="1:4" ht="21" customHeight="1" x14ac:dyDescent="0.25">
      <c r="A283" s="2" t="s">
        <v>65</v>
      </c>
      <c r="C283" s="2" t="s">
        <v>1717</v>
      </c>
      <c r="D283" s="2">
        <f>COUNTIF(KeysDNB[auf DNB gefundene Schlagworte],KeysDNB[[#This Row],[auf DNB gefundene Schlagworte]])</f>
        <v>1</v>
      </c>
    </row>
    <row r="284" spans="1:4" ht="21" customHeight="1" x14ac:dyDescent="0.25">
      <c r="A284" s="2" t="s">
        <v>66</v>
      </c>
      <c r="C284" s="2" t="s">
        <v>1718</v>
      </c>
      <c r="D284" s="2">
        <f>COUNTIF(KeysDNB[auf DNB gefundene Schlagworte],KeysDNB[[#This Row],[auf DNB gefundene Schlagworte]])</f>
        <v>4</v>
      </c>
    </row>
    <row r="285" spans="1:4" ht="21" customHeight="1" x14ac:dyDescent="0.25">
      <c r="A285" s="2" t="s">
        <v>66</v>
      </c>
      <c r="C285" s="2" t="s">
        <v>1462</v>
      </c>
      <c r="D285" s="2">
        <f>COUNTIF(KeysDNB[auf DNB gefundene Schlagworte],KeysDNB[[#This Row],[auf DNB gefundene Schlagworte]])</f>
        <v>4</v>
      </c>
    </row>
    <row r="286" spans="1:4" ht="21" customHeight="1" x14ac:dyDescent="0.25">
      <c r="A286" s="2" t="s">
        <v>66</v>
      </c>
      <c r="C286" s="2" t="s">
        <v>1719</v>
      </c>
      <c r="D286" s="2">
        <f>COUNTIF(KeysDNB[auf DNB gefundene Schlagworte],KeysDNB[[#This Row],[auf DNB gefundene Schlagworte]])</f>
        <v>4</v>
      </c>
    </row>
    <row r="287" spans="1:4" ht="21" customHeight="1" x14ac:dyDescent="0.25">
      <c r="A287" s="2" t="s">
        <v>66</v>
      </c>
      <c r="C287" s="2" t="s">
        <v>1720</v>
      </c>
      <c r="D287" s="2">
        <f>COUNTIF(KeysDNB[auf DNB gefundene Schlagworte],KeysDNB[[#This Row],[auf DNB gefundene Schlagworte]])</f>
        <v>4</v>
      </c>
    </row>
    <row r="288" spans="1:4" ht="21" customHeight="1" x14ac:dyDescent="0.25">
      <c r="A288" s="2" t="s">
        <v>69</v>
      </c>
      <c r="C288" s="2" t="s">
        <v>1465</v>
      </c>
      <c r="D288" s="2">
        <f>COUNTIF(KeysDNB[auf DNB gefundene Schlagworte],KeysDNB[[#This Row],[auf DNB gefundene Schlagworte]])</f>
        <v>2</v>
      </c>
    </row>
    <row r="289" spans="1:4" ht="21" customHeight="1" x14ac:dyDescent="0.25">
      <c r="A289" s="2" t="s">
        <v>69</v>
      </c>
      <c r="C289" s="2" t="s">
        <v>1721</v>
      </c>
      <c r="D289" s="2">
        <f>COUNTIF(KeysDNB[auf DNB gefundene Schlagworte],KeysDNB[[#This Row],[auf DNB gefundene Schlagworte]])</f>
        <v>2</v>
      </c>
    </row>
    <row r="290" spans="1:4" ht="21" customHeight="1" x14ac:dyDescent="0.25">
      <c r="A290" s="2" t="s">
        <v>70</v>
      </c>
      <c r="C290" s="2" t="s">
        <v>1722</v>
      </c>
      <c r="D290" s="2">
        <f>COUNTIF(KeysDNB[auf DNB gefundene Schlagworte],KeysDNB[[#This Row],[auf DNB gefundene Schlagworte]])</f>
        <v>5</v>
      </c>
    </row>
    <row r="291" spans="1:4" ht="21" customHeight="1" x14ac:dyDescent="0.25">
      <c r="A291" s="2" t="s">
        <v>70</v>
      </c>
      <c r="C291" s="2" t="s">
        <v>1723</v>
      </c>
      <c r="D291" s="2">
        <f>COUNTIF(KeysDNB[auf DNB gefundene Schlagworte],KeysDNB[[#This Row],[auf DNB gefundene Schlagworte]])</f>
        <v>5</v>
      </c>
    </row>
    <row r="292" spans="1:4" ht="21" customHeight="1" x14ac:dyDescent="0.25">
      <c r="A292" s="2" t="s">
        <v>70</v>
      </c>
      <c r="C292" s="2" t="s">
        <v>1724</v>
      </c>
      <c r="D292" s="2">
        <f>COUNTIF(KeysDNB[auf DNB gefundene Schlagworte],KeysDNB[[#This Row],[auf DNB gefundene Schlagworte]])</f>
        <v>5</v>
      </c>
    </row>
    <row r="293" spans="1:4" ht="21" customHeight="1" x14ac:dyDescent="0.25">
      <c r="A293" s="2" t="s">
        <v>70</v>
      </c>
      <c r="C293" s="2" t="s">
        <v>1450</v>
      </c>
      <c r="D293" s="2">
        <f>COUNTIF(KeysDNB[auf DNB gefundene Schlagworte],KeysDNB[[#This Row],[auf DNB gefundene Schlagworte]])</f>
        <v>5</v>
      </c>
    </row>
    <row r="294" spans="1:4" ht="21" customHeight="1" x14ac:dyDescent="0.25">
      <c r="A294" s="2" t="s">
        <v>70</v>
      </c>
      <c r="C294" s="2" t="s">
        <v>1725</v>
      </c>
      <c r="D294" s="2">
        <f>COUNTIF(KeysDNB[auf DNB gefundene Schlagworte],KeysDNB[[#This Row],[auf DNB gefundene Schlagworte]])</f>
        <v>5</v>
      </c>
    </row>
    <row r="295" spans="1:4" ht="21" customHeight="1" x14ac:dyDescent="0.25">
      <c r="A295" s="2" t="s">
        <v>71</v>
      </c>
      <c r="C295" s="2" t="s">
        <v>1726</v>
      </c>
      <c r="D295" s="2">
        <f>COUNTIF(KeysDNB[auf DNB gefundene Schlagworte],KeysDNB[[#This Row],[auf DNB gefundene Schlagworte]])</f>
        <v>6</v>
      </c>
    </row>
    <row r="296" spans="1:4" ht="21" customHeight="1" x14ac:dyDescent="0.25">
      <c r="A296" s="2" t="s">
        <v>71</v>
      </c>
      <c r="C296" s="2" t="s">
        <v>1727</v>
      </c>
      <c r="D296" s="2">
        <f>COUNTIF(KeysDNB[auf DNB gefundene Schlagworte],KeysDNB[[#This Row],[auf DNB gefundene Schlagworte]])</f>
        <v>6</v>
      </c>
    </row>
    <row r="297" spans="1:4" ht="21" customHeight="1" x14ac:dyDescent="0.25">
      <c r="A297" s="2" t="s">
        <v>71</v>
      </c>
      <c r="C297" s="2" t="s">
        <v>1728</v>
      </c>
      <c r="D297" s="2">
        <f>COUNTIF(KeysDNB[auf DNB gefundene Schlagworte],KeysDNB[[#This Row],[auf DNB gefundene Schlagworte]])</f>
        <v>6</v>
      </c>
    </row>
    <row r="298" spans="1:4" ht="21" customHeight="1" x14ac:dyDescent="0.25">
      <c r="A298" s="2" t="s">
        <v>71</v>
      </c>
      <c r="C298" s="2" t="s">
        <v>1729</v>
      </c>
      <c r="D298" s="2">
        <f>COUNTIF(KeysDNB[auf DNB gefundene Schlagworte],KeysDNB[[#This Row],[auf DNB gefundene Schlagworte]])</f>
        <v>6</v>
      </c>
    </row>
    <row r="299" spans="1:4" ht="21" customHeight="1" x14ac:dyDescent="0.25">
      <c r="A299" s="2" t="s">
        <v>71</v>
      </c>
      <c r="C299" s="2" t="s">
        <v>1730</v>
      </c>
      <c r="D299" s="2">
        <f>COUNTIF(KeysDNB[auf DNB gefundene Schlagworte],KeysDNB[[#This Row],[auf DNB gefundene Schlagworte]])</f>
        <v>6</v>
      </c>
    </row>
    <row r="300" spans="1:4" ht="21" customHeight="1" x14ac:dyDescent="0.25">
      <c r="A300" s="2" t="s">
        <v>71</v>
      </c>
      <c r="C300" s="2" t="s">
        <v>1731</v>
      </c>
      <c r="D300" s="2">
        <f>COUNTIF(KeysDNB[auf DNB gefundene Schlagworte],KeysDNB[[#This Row],[auf DNB gefundene Schlagworte]])</f>
        <v>6</v>
      </c>
    </row>
    <row r="301" spans="1:4" ht="21" customHeight="1" x14ac:dyDescent="0.25">
      <c r="A301" s="2" t="s">
        <v>72</v>
      </c>
      <c r="C301" s="2" t="s">
        <v>1732</v>
      </c>
      <c r="D301" s="2">
        <f>COUNTIF(KeysDNB[auf DNB gefundene Schlagworte],KeysDNB[[#This Row],[auf DNB gefundene Schlagworte]])</f>
        <v>3</v>
      </c>
    </row>
    <row r="302" spans="1:4" ht="21" customHeight="1" x14ac:dyDescent="0.25">
      <c r="A302" s="2" t="s">
        <v>72</v>
      </c>
      <c r="C302" s="2" t="s">
        <v>1733</v>
      </c>
      <c r="D302" s="2">
        <f>COUNTIF(KeysDNB[auf DNB gefundene Schlagworte],KeysDNB[[#This Row],[auf DNB gefundene Schlagworte]])</f>
        <v>3</v>
      </c>
    </row>
    <row r="303" spans="1:4" ht="21" customHeight="1" x14ac:dyDescent="0.25">
      <c r="A303" s="2" t="s">
        <v>72</v>
      </c>
      <c r="C303" s="2" t="s">
        <v>1734</v>
      </c>
      <c r="D303" s="2">
        <f>COUNTIF(KeysDNB[auf DNB gefundene Schlagworte],KeysDNB[[#This Row],[auf DNB gefundene Schlagworte]])</f>
        <v>3</v>
      </c>
    </row>
    <row r="304" spans="1:4" ht="21" customHeight="1" x14ac:dyDescent="0.25">
      <c r="A304" s="2" t="s">
        <v>73</v>
      </c>
      <c r="C304" s="2" t="s">
        <v>1735</v>
      </c>
      <c r="D304" s="2">
        <f>COUNTIF(KeysDNB[auf DNB gefundene Schlagworte],KeysDNB[[#This Row],[auf DNB gefundene Schlagworte]])</f>
        <v>6</v>
      </c>
    </row>
    <row r="305" spans="1:4" ht="21" customHeight="1" x14ac:dyDescent="0.25">
      <c r="A305" s="2" t="s">
        <v>73</v>
      </c>
      <c r="C305" s="2" t="s">
        <v>1736</v>
      </c>
      <c r="D305" s="2">
        <f>COUNTIF(KeysDNB[auf DNB gefundene Schlagworte],KeysDNB[[#This Row],[auf DNB gefundene Schlagworte]])</f>
        <v>6</v>
      </c>
    </row>
    <row r="306" spans="1:4" ht="21" customHeight="1" x14ac:dyDescent="0.25">
      <c r="A306" s="2" t="s">
        <v>73</v>
      </c>
      <c r="C306" s="2" t="s">
        <v>1737</v>
      </c>
      <c r="D306" s="2">
        <f>COUNTIF(KeysDNB[auf DNB gefundene Schlagworte],KeysDNB[[#This Row],[auf DNB gefundene Schlagworte]])</f>
        <v>6</v>
      </c>
    </row>
    <row r="307" spans="1:4" ht="21" customHeight="1" x14ac:dyDescent="0.25">
      <c r="A307" s="2" t="s">
        <v>73</v>
      </c>
      <c r="C307" s="2" t="s">
        <v>1481</v>
      </c>
      <c r="D307" s="2">
        <f>COUNTIF(KeysDNB[auf DNB gefundene Schlagworte],KeysDNB[[#This Row],[auf DNB gefundene Schlagworte]])</f>
        <v>6</v>
      </c>
    </row>
    <row r="308" spans="1:4" ht="21" customHeight="1" x14ac:dyDescent="0.25">
      <c r="A308" s="2" t="s">
        <v>73</v>
      </c>
      <c r="C308" s="2" t="s">
        <v>1738</v>
      </c>
      <c r="D308" s="2">
        <f>COUNTIF(KeysDNB[auf DNB gefundene Schlagworte],KeysDNB[[#This Row],[auf DNB gefundene Schlagworte]])</f>
        <v>6</v>
      </c>
    </row>
    <row r="309" spans="1:4" ht="21" customHeight="1" x14ac:dyDescent="0.25">
      <c r="A309" s="2" t="s">
        <v>73</v>
      </c>
      <c r="C309" s="2" t="s">
        <v>1739</v>
      </c>
      <c r="D309" s="2">
        <f>COUNTIF(KeysDNB[auf DNB gefundene Schlagworte],KeysDNB[[#This Row],[auf DNB gefundene Schlagworte]])</f>
        <v>6</v>
      </c>
    </row>
    <row r="310" spans="1:4" ht="21" customHeight="1" x14ac:dyDescent="0.25">
      <c r="A310" s="2" t="s">
        <v>74</v>
      </c>
      <c r="C310" s="2" t="s">
        <v>1740</v>
      </c>
      <c r="D310" s="2">
        <f>COUNTIF(KeysDNB[auf DNB gefundene Schlagworte],KeysDNB[[#This Row],[auf DNB gefundene Schlagworte]])</f>
        <v>5</v>
      </c>
    </row>
    <row r="311" spans="1:4" ht="21" customHeight="1" x14ac:dyDescent="0.25">
      <c r="A311" s="2" t="s">
        <v>74</v>
      </c>
      <c r="C311" s="2" t="s">
        <v>1741</v>
      </c>
      <c r="D311" s="2">
        <f>COUNTIF(KeysDNB[auf DNB gefundene Schlagworte],KeysDNB[[#This Row],[auf DNB gefundene Schlagworte]])</f>
        <v>5</v>
      </c>
    </row>
    <row r="312" spans="1:4" ht="21" customHeight="1" x14ac:dyDescent="0.25">
      <c r="A312" s="2" t="s">
        <v>74</v>
      </c>
      <c r="C312" s="2" t="s">
        <v>1742</v>
      </c>
      <c r="D312" s="2">
        <f>COUNTIF(KeysDNB[auf DNB gefundene Schlagworte],KeysDNB[[#This Row],[auf DNB gefundene Schlagworte]])</f>
        <v>5</v>
      </c>
    </row>
    <row r="313" spans="1:4" ht="21" customHeight="1" x14ac:dyDescent="0.25">
      <c r="A313" s="2" t="s">
        <v>74</v>
      </c>
      <c r="C313" s="2" t="s">
        <v>1743</v>
      </c>
      <c r="D313" s="2">
        <f>COUNTIF(KeysDNB[auf DNB gefundene Schlagworte],KeysDNB[[#This Row],[auf DNB gefundene Schlagworte]])</f>
        <v>5</v>
      </c>
    </row>
    <row r="314" spans="1:4" ht="21" customHeight="1" x14ac:dyDescent="0.25">
      <c r="A314" s="2" t="s">
        <v>74</v>
      </c>
      <c r="C314" s="2" t="s">
        <v>1481</v>
      </c>
      <c r="D314" s="2">
        <f>COUNTIF(KeysDNB[auf DNB gefundene Schlagworte],KeysDNB[[#This Row],[auf DNB gefundene Schlagworte]])</f>
        <v>5</v>
      </c>
    </row>
    <row r="315" spans="1:4" ht="21" customHeight="1" x14ac:dyDescent="0.25">
      <c r="A315" s="2" t="s">
        <v>75</v>
      </c>
      <c r="C315" s="2" t="s">
        <v>1744</v>
      </c>
      <c r="D315" s="2">
        <f>COUNTIF(KeysDNB[auf DNB gefundene Schlagworte],KeysDNB[[#This Row],[auf DNB gefundene Schlagworte]])</f>
        <v>3</v>
      </c>
    </row>
    <row r="316" spans="1:4" ht="21" customHeight="1" x14ac:dyDescent="0.25">
      <c r="A316" s="2" t="s">
        <v>75</v>
      </c>
      <c r="C316" s="2" t="s">
        <v>1745</v>
      </c>
      <c r="D316" s="2">
        <f>COUNTIF(KeysDNB[auf DNB gefundene Schlagworte],KeysDNB[[#This Row],[auf DNB gefundene Schlagworte]])</f>
        <v>3</v>
      </c>
    </row>
    <row r="317" spans="1:4" ht="21" customHeight="1" x14ac:dyDescent="0.25">
      <c r="A317" s="2" t="s">
        <v>75</v>
      </c>
      <c r="C317" s="2" t="s">
        <v>1746</v>
      </c>
      <c r="D317" s="2">
        <f>COUNTIF(KeysDNB[auf DNB gefundene Schlagworte],KeysDNB[[#This Row],[auf DNB gefundene Schlagworte]])</f>
        <v>3</v>
      </c>
    </row>
    <row r="318" spans="1:4" ht="21" customHeight="1" x14ac:dyDescent="0.25">
      <c r="A318" s="2" t="s">
        <v>76</v>
      </c>
      <c r="C318" s="2" t="s">
        <v>1747</v>
      </c>
      <c r="D318" s="2">
        <f>COUNTIF(KeysDNB[auf DNB gefundene Schlagworte],KeysDNB[[#This Row],[auf DNB gefundene Schlagworte]])</f>
        <v>4</v>
      </c>
    </row>
    <row r="319" spans="1:4" ht="21" customHeight="1" x14ac:dyDescent="0.25">
      <c r="A319" s="2" t="s">
        <v>76</v>
      </c>
      <c r="C319" s="2" t="s">
        <v>1724</v>
      </c>
      <c r="D319" s="2">
        <f>COUNTIF(KeysDNB[auf DNB gefundene Schlagworte],KeysDNB[[#This Row],[auf DNB gefundene Schlagworte]])</f>
        <v>4</v>
      </c>
    </row>
    <row r="320" spans="1:4" ht="21" customHeight="1" x14ac:dyDescent="0.25">
      <c r="A320" s="2" t="s">
        <v>76</v>
      </c>
      <c r="C320" s="2" t="s">
        <v>1748</v>
      </c>
      <c r="D320" s="2">
        <f>COUNTIF(KeysDNB[auf DNB gefundene Schlagworte],KeysDNB[[#This Row],[auf DNB gefundene Schlagworte]])</f>
        <v>4</v>
      </c>
    </row>
    <row r="321" spans="1:4" ht="21" customHeight="1" x14ac:dyDescent="0.25">
      <c r="A321" s="2" t="s">
        <v>76</v>
      </c>
      <c r="C321" s="2" t="s">
        <v>1749</v>
      </c>
      <c r="D321" s="2">
        <f>COUNTIF(KeysDNB[auf DNB gefundene Schlagworte],KeysDNB[[#This Row],[auf DNB gefundene Schlagworte]])</f>
        <v>4</v>
      </c>
    </row>
    <row r="322" spans="1:4" ht="21" customHeight="1" x14ac:dyDescent="0.25">
      <c r="A322" s="2" t="s">
        <v>77</v>
      </c>
      <c r="C322" s="2" t="s">
        <v>1750</v>
      </c>
      <c r="D322" s="2">
        <f>COUNTIF(KeysDNB[auf DNB gefundene Schlagworte],KeysDNB[[#This Row],[auf DNB gefundene Schlagworte]])</f>
        <v>5</v>
      </c>
    </row>
    <row r="323" spans="1:4" ht="21" customHeight="1" x14ac:dyDescent="0.25">
      <c r="A323" s="2" t="s">
        <v>77</v>
      </c>
      <c r="C323" s="2" t="s">
        <v>1751</v>
      </c>
      <c r="D323" s="2">
        <f>COUNTIF(KeysDNB[auf DNB gefundene Schlagworte],KeysDNB[[#This Row],[auf DNB gefundene Schlagworte]])</f>
        <v>5</v>
      </c>
    </row>
    <row r="324" spans="1:4" ht="21" customHeight="1" x14ac:dyDescent="0.25">
      <c r="A324" s="2" t="s">
        <v>77</v>
      </c>
      <c r="C324" s="2" t="s">
        <v>1752</v>
      </c>
      <c r="D324" s="2">
        <f>COUNTIF(KeysDNB[auf DNB gefundene Schlagworte],KeysDNB[[#This Row],[auf DNB gefundene Schlagworte]])</f>
        <v>5</v>
      </c>
    </row>
    <row r="325" spans="1:4" ht="21" customHeight="1" x14ac:dyDescent="0.25">
      <c r="A325" s="2" t="s">
        <v>77</v>
      </c>
      <c r="C325" s="2" t="s">
        <v>1753</v>
      </c>
      <c r="D325" s="2">
        <f>COUNTIF(KeysDNB[auf DNB gefundene Schlagworte],KeysDNB[[#This Row],[auf DNB gefundene Schlagworte]])</f>
        <v>5</v>
      </c>
    </row>
    <row r="326" spans="1:4" ht="21" customHeight="1" x14ac:dyDescent="0.25">
      <c r="A326" s="2" t="s">
        <v>77</v>
      </c>
      <c r="C326" s="2" t="s">
        <v>1754</v>
      </c>
      <c r="D326" s="2">
        <f>COUNTIF(KeysDNB[auf DNB gefundene Schlagworte],KeysDNB[[#This Row],[auf DNB gefundene Schlagworte]])</f>
        <v>5</v>
      </c>
    </row>
    <row r="327" spans="1:4" ht="21" customHeight="1" x14ac:dyDescent="0.25">
      <c r="A327" s="2" t="s">
        <v>78</v>
      </c>
      <c r="C327" s="2" t="s">
        <v>1755</v>
      </c>
      <c r="D327" s="2">
        <f>COUNTIF(KeysDNB[auf DNB gefundene Schlagworte],KeysDNB[[#This Row],[auf DNB gefundene Schlagworte]])</f>
        <v>4</v>
      </c>
    </row>
    <row r="328" spans="1:4" ht="21" customHeight="1" x14ac:dyDescent="0.25">
      <c r="A328" s="2" t="s">
        <v>78</v>
      </c>
      <c r="C328" s="2" t="s">
        <v>1756</v>
      </c>
      <c r="D328" s="2">
        <f>COUNTIF(KeysDNB[auf DNB gefundene Schlagworte],KeysDNB[[#This Row],[auf DNB gefundene Schlagworte]])</f>
        <v>4</v>
      </c>
    </row>
    <row r="329" spans="1:4" ht="21" customHeight="1" x14ac:dyDescent="0.25">
      <c r="A329" s="2" t="s">
        <v>78</v>
      </c>
      <c r="C329" s="2" t="s">
        <v>10959</v>
      </c>
      <c r="D329" s="2">
        <f>COUNTIF(KeysDNB[auf DNB gefundene Schlagworte],KeysDNB[[#This Row],[auf DNB gefundene Schlagworte]])</f>
        <v>4</v>
      </c>
    </row>
    <row r="330" spans="1:4" ht="21" customHeight="1" x14ac:dyDescent="0.25">
      <c r="A330" s="2" t="s">
        <v>78</v>
      </c>
      <c r="C330" s="2" t="s">
        <v>10960</v>
      </c>
      <c r="D330" s="2">
        <f>COUNTIF(KeysDNB[auf DNB gefundene Schlagworte],KeysDNB[[#This Row],[auf DNB gefundene Schlagworte]])</f>
        <v>4</v>
      </c>
    </row>
    <row r="331" spans="1:4" ht="21" customHeight="1" x14ac:dyDescent="0.25">
      <c r="A331" s="2" t="s">
        <v>86</v>
      </c>
      <c r="C331" s="2" t="s">
        <v>1757</v>
      </c>
      <c r="D331" s="2">
        <f>COUNTIF(KeysDNB[auf DNB gefundene Schlagworte],KeysDNB[[#This Row],[auf DNB gefundene Schlagworte]])</f>
        <v>3</v>
      </c>
    </row>
    <row r="332" spans="1:4" ht="21" customHeight="1" x14ac:dyDescent="0.25">
      <c r="A332" s="2" t="s">
        <v>86</v>
      </c>
      <c r="C332" s="2" t="s">
        <v>1758</v>
      </c>
      <c r="D332" s="2">
        <f>COUNTIF(KeysDNB[auf DNB gefundene Schlagworte],KeysDNB[[#This Row],[auf DNB gefundene Schlagworte]])</f>
        <v>3</v>
      </c>
    </row>
    <row r="333" spans="1:4" ht="21" customHeight="1" x14ac:dyDescent="0.25">
      <c r="A333" s="2" t="s">
        <v>86</v>
      </c>
      <c r="C333" s="2" t="s">
        <v>1759</v>
      </c>
      <c r="D333" s="2">
        <f>COUNTIF(KeysDNB[auf DNB gefundene Schlagworte],KeysDNB[[#This Row],[auf DNB gefundene Schlagworte]])</f>
        <v>3</v>
      </c>
    </row>
    <row r="334" spans="1:4" ht="21" customHeight="1" x14ac:dyDescent="0.25">
      <c r="A334" s="2" t="s">
        <v>87</v>
      </c>
      <c r="C334" s="2" t="s">
        <v>1760</v>
      </c>
      <c r="D334" s="2">
        <f>COUNTIF(KeysDNB[auf DNB gefundene Schlagworte],KeysDNB[[#This Row],[auf DNB gefundene Schlagworte]])</f>
        <v>8</v>
      </c>
    </row>
    <row r="335" spans="1:4" ht="21" customHeight="1" x14ac:dyDescent="0.25">
      <c r="A335" s="2" t="s">
        <v>87</v>
      </c>
      <c r="C335" s="2" t="s">
        <v>1761</v>
      </c>
      <c r="D335" s="2">
        <f>COUNTIF(KeysDNB[auf DNB gefundene Schlagworte],KeysDNB[[#This Row],[auf DNB gefundene Schlagworte]])</f>
        <v>8</v>
      </c>
    </row>
    <row r="336" spans="1:4" ht="21" customHeight="1" x14ac:dyDescent="0.25">
      <c r="A336" s="2" t="s">
        <v>87</v>
      </c>
      <c r="C336" s="2" t="s">
        <v>1762</v>
      </c>
      <c r="D336" s="2">
        <f>COUNTIF(KeysDNB[auf DNB gefundene Schlagworte],KeysDNB[[#This Row],[auf DNB gefundene Schlagworte]])</f>
        <v>8</v>
      </c>
    </row>
    <row r="337" spans="1:4" ht="21" customHeight="1" x14ac:dyDescent="0.25">
      <c r="A337" s="2" t="s">
        <v>87</v>
      </c>
      <c r="C337" s="2" t="s">
        <v>1763</v>
      </c>
      <c r="D337" s="2">
        <f>COUNTIF(KeysDNB[auf DNB gefundene Schlagworte],KeysDNB[[#This Row],[auf DNB gefundene Schlagworte]])</f>
        <v>8</v>
      </c>
    </row>
    <row r="338" spans="1:4" ht="21" customHeight="1" x14ac:dyDescent="0.25">
      <c r="A338" s="2" t="s">
        <v>87</v>
      </c>
      <c r="C338" s="2" t="s">
        <v>1764</v>
      </c>
      <c r="D338" s="2">
        <f>COUNTIF(KeysDNB[auf DNB gefundene Schlagworte],KeysDNB[[#This Row],[auf DNB gefundene Schlagworte]])</f>
        <v>8</v>
      </c>
    </row>
    <row r="339" spans="1:4" ht="21" customHeight="1" x14ac:dyDescent="0.25">
      <c r="A339" s="2" t="s">
        <v>87</v>
      </c>
      <c r="C339" s="2" t="s">
        <v>1765</v>
      </c>
      <c r="D339" s="2">
        <f>COUNTIF(KeysDNB[auf DNB gefundene Schlagworte],KeysDNB[[#This Row],[auf DNB gefundene Schlagworte]])</f>
        <v>8</v>
      </c>
    </row>
    <row r="340" spans="1:4" ht="21" customHeight="1" x14ac:dyDescent="0.25">
      <c r="A340" s="2" t="s">
        <v>87</v>
      </c>
      <c r="C340" s="2" t="s">
        <v>1766</v>
      </c>
      <c r="D340" s="2">
        <f>COUNTIF(KeysDNB[auf DNB gefundene Schlagworte],KeysDNB[[#This Row],[auf DNB gefundene Schlagworte]])</f>
        <v>8</v>
      </c>
    </row>
    <row r="341" spans="1:4" ht="21" customHeight="1" x14ac:dyDescent="0.25">
      <c r="A341" s="2" t="s">
        <v>87</v>
      </c>
      <c r="C341" s="2" t="s">
        <v>1767</v>
      </c>
      <c r="D341" s="2">
        <f>COUNTIF(KeysDNB[auf DNB gefundene Schlagworte],KeysDNB[[#This Row],[auf DNB gefundene Schlagworte]])</f>
        <v>8</v>
      </c>
    </row>
    <row r="342" spans="1:4" ht="21" customHeight="1" x14ac:dyDescent="0.25">
      <c r="A342" s="2" t="s">
        <v>88</v>
      </c>
      <c r="C342" s="2" t="s">
        <v>1768</v>
      </c>
      <c r="D342" s="2">
        <f>COUNTIF(KeysDNB[auf DNB gefundene Schlagworte],KeysDNB[[#This Row],[auf DNB gefundene Schlagworte]])</f>
        <v>2</v>
      </c>
    </row>
    <row r="343" spans="1:4" ht="21" customHeight="1" x14ac:dyDescent="0.25">
      <c r="A343" s="2" t="s">
        <v>88</v>
      </c>
      <c r="C343" s="2" t="s">
        <v>1769</v>
      </c>
      <c r="D343" s="2">
        <f>COUNTIF(KeysDNB[auf DNB gefundene Schlagworte],KeysDNB[[#This Row],[auf DNB gefundene Schlagworte]])</f>
        <v>2</v>
      </c>
    </row>
    <row r="344" spans="1:4" ht="21" customHeight="1" x14ac:dyDescent="0.25">
      <c r="A344" s="2" t="s">
        <v>89</v>
      </c>
      <c r="C344" s="2" t="s">
        <v>1770</v>
      </c>
      <c r="D344" s="2">
        <f>COUNTIF(KeysDNB[auf DNB gefundene Schlagworte],KeysDNB[[#This Row],[auf DNB gefundene Schlagworte]])</f>
        <v>2</v>
      </c>
    </row>
    <row r="345" spans="1:4" ht="21" customHeight="1" x14ac:dyDescent="0.25">
      <c r="A345" s="2" t="s">
        <v>89</v>
      </c>
      <c r="C345" s="2" t="s">
        <v>1751</v>
      </c>
      <c r="D345" s="2">
        <f>COUNTIF(KeysDNB[auf DNB gefundene Schlagworte],KeysDNB[[#This Row],[auf DNB gefundene Schlagworte]])</f>
        <v>2</v>
      </c>
    </row>
    <row r="346" spans="1:4" ht="21" customHeight="1" x14ac:dyDescent="0.25">
      <c r="A346" s="2" t="s">
        <v>90</v>
      </c>
      <c r="C346" s="2" t="s">
        <v>1771</v>
      </c>
      <c r="D346" s="2">
        <f>COUNTIF(KeysDNB[auf DNB gefundene Schlagworte],KeysDNB[[#This Row],[auf DNB gefundene Schlagworte]])</f>
        <v>2</v>
      </c>
    </row>
    <row r="347" spans="1:4" ht="21" customHeight="1" x14ac:dyDescent="0.25">
      <c r="A347" s="2" t="s">
        <v>90</v>
      </c>
      <c r="C347" s="2" t="s">
        <v>1772</v>
      </c>
      <c r="D347" s="2">
        <f>COUNTIF(KeysDNB[auf DNB gefundene Schlagworte],KeysDNB[[#This Row],[auf DNB gefundene Schlagworte]])</f>
        <v>2</v>
      </c>
    </row>
    <row r="348" spans="1:4" ht="21" customHeight="1" x14ac:dyDescent="0.25">
      <c r="A348" s="2" t="s">
        <v>91</v>
      </c>
      <c r="C348" s="2" t="s">
        <v>1773</v>
      </c>
      <c r="D348" s="2">
        <f>COUNTIF(KeysDNB[auf DNB gefundene Schlagworte],KeysDNB[[#This Row],[auf DNB gefundene Schlagworte]])</f>
        <v>3</v>
      </c>
    </row>
    <row r="349" spans="1:4" ht="21" customHeight="1" x14ac:dyDescent="0.25">
      <c r="A349" s="2" t="s">
        <v>91</v>
      </c>
      <c r="C349" s="2" t="s">
        <v>1774</v>
      </c>
      <c r="D349" s="2">
        <f>COUNTIF(KeysDNB[auf DNB gefundene Schlagworte],KeysDNB[[#This Row],[auf DNB gefundene Schlagworte]])</f>
        <v>3</v>
      </c>
    </row>
    <row r="350" spans="1:4" ht="21" customHeight="1" x14ac:dyDescent="0.25">
      <c r="A350" s="2" t="s">
        <v>91</v>
      </c>
      <c r="C350" s="2" t="s">
        <v>1775</v>
      </c>
      <c r="D350" s="2">
        <f>COUNTIF(KeysDNB[auf DNB gefundene Schlagworte],KeysDNB[[#This Row],[auf DNB gefundene Schlagworte]])</f>
        <v>3</v>
      </c>
    </row>
    <row r="351" spans="1:4" ht="21" customHeight="1" x14ac:dyDescent="0.25">
      <c r="A351" s="2" t="s">
        <v>101</v>
      </c>
      <c r="C351" s="2" t="s">
        <v>1732</v>
      </c>
      <c r="D351" s="2">
        <f>COUNTIF(KeysDNB[auf DNB gefundene Schlagworte],KeysDNB[[#This Row],[auf DNB gefundene Schlagworte]])</f>
        <v>5</v>
      </c>
    </row>
    <row r="352" spans="1:4" ht="21" customHeight="1" x14ac:dyDescent="0.25">
      <c r="A352" s="2" t="s">
        <v>101</v>
      </c>
      <c r="C352" s="2" t="s">
        <v>1776</v>
      </c>
      <c r="D352" s="2">
        <f>COUNTIF(KeysDNB[auf DNB gefundene Schlagworte],KeysDNB[[#This Row],[auf DNB gefundene Schlagworte]])</f>
        <v>5</v>
      </c>
    </row>
    <row r="353" spans="1:4" ht="21" customHeight="1" x14ac:dyDescent="0.25">
      <c r="A353" s="2" t="s">
        <v>101</v>
      </c>
      <c r="C353" s="2" t="s">
        <v>1577</v>
      </c>
      <c r="D353" s="2">
        <f>COUNTIF(KeysDNB[auf DNB gefundene Schlagworte],KeysDNB[[#This Row],[auf DNB gefundene Schlagworte]])</f>
        <v>5</v>
      </c>
    </row>
    <row r="354" spans="1:4" ht="21" customHeight="1" x14ac:dyDescent="0.25">
      <c r="A354" s="2" t="s">
        <v>101</v>
      </c>
      <c r="C354" s="2" t="s">
        <v>1578</v>
      </c>
      <c r="D354" s="2">
        <f>COUNTIF(KeysDNB[auf DNB gefundene Schlagworte],KeysDNB[[#This Row],[auf DNB gefundene Schlagworte]])</f>
        <v>5</v>
      </c>
    </row>
    <row r="355" spans="1:4" ht="21" customHeight="1" x14ac:dyDescent="0.25">
      <c r="A355" s="2" t="s">
        <v>101</v>
      </c>
      <c r="C355" s="2" t="s">
        <v>1579</v>
      </c>
      <c r="D355" s="2">
        <f>COUNTIF(KeysDNB[auf DNB gefundene Schlagworte],KeysDNB[[#This Row],[auf DNB gefundene Schlagworte]])</f>
        <v>5</v>
      </c>
    </row>
    <row r="356" spans="1:4" ht="21" customHeight="1" x14ac:dyDescent="0.25">
      <c r="A356" s="2" t="s">
        <v>102</v>
      </c>
      <c r="C356" s="2" t="s">
        <v>1777</v>
      </c>
      <c r="D356" s="2">
        <f>COUNTIF(KeysDNB[auf DNB gefundene Schlagworte],KeysDNB[[#This Row],[auf DNB gefundene Schlagworte]])</f>
        <v>3</v>
      </c>
    </row>
    <row r="357" spans="1:4" ht="21" customHeight="1" x14ac:dyDescent="0.25">
      <c r="A357" s="2" t="s">
        <v>102</v>
      </c>
      <c r="C357" s="2" t="s">
        <v>1778</v>
      </c>
      <c r="D357" s="2">
        <f>COUNTIF(KeysDNB[auf DNB gefundene Schlagworte],KeysDNB[[#This Row],[auf DNB gefundene Schlagworte]])</f>
        <v>3</v>
      </c>
    </row>
    <row r="358" spans="1:4" ht="21" customHeight="1" x14ac:dyDescent="0.25">
      <c r="A358" s="2" t="s">
        <v>102</v>
      </c>
      <c r="C358" s="2" t="s">
        <v>1577</v>
      </c>
      <c r="D358" s="2">
        <f>COUNTIF(KeysDNB[auf DNB gefundene Schlagworte],KeysDNB[[#This Row],[auf DNB gefundene Schlagworte]])</f>
        <v>3</v>
      </c>
    </row>
    <row r="359" spans="1:4" ht="21" customHeight="1" x14ac:dyDescent="0.25">
      <c r="A359" s="2" t="s">
        <v>104</v>
      </c>
      <c r="C359" s="2" t="s">
        <v>1724</v>
      </c>
      <c r="D359" s="2">
        <f>COUNTIF(KeysDNB[auf DNB gefundene Schlagworte],KeysDNB[[#This Row],[auf DNB gefundene Schlagworte]])</f>
        <v>1</v>
      </c>
    </row>
    <row r="360" spans="1:4" ht="21" customHeight="1" x14ac:dyDescent="0.25">
      <c r="A360" s="2" t="s">
        <v>105</v>
      </c>
      <c r="C360" s="2" t="s">
        <v>1779</v>
      </c>
      <c r="D360" s="2">
        <f>COUNTIF(KeysDNB[auf DNB gefundene Schlagworte],KeysDNB[[#This Row],[auf DNB gefundene Schlagworte]])</f>
        <v>5</v>
      </c>
    </row>
    <row r="361" spans="1:4" ht="21" customHeight="1" x14ac:dyDescent="0.25">
      <c r="A361" s="2" t="s">
        <v>105</v>
      </c>
      <c r="C361" s="2" t="s">
        <v>1780</v>
      </c>
      <c r="D361" s="2">
        <f>COUNTIF(KeysDNB[auf DNB gefundene Schlagworte],KeysDNB[[#This Row],[auf DNB gefundene Schlagworte]])</f>
        <v>5</v>
      </c>
    </row>
    <row r="362" spans="1:4" ht="21" customHeight="1" x14ac:dyDescent="0.25">
      <c r="A362" s="2" t="s">
        <v>105</v>
      </c>
      <c r="C362" s="2" t="s">
        <v>1781</v>
      </c>
      <c r="D362" s="2">
        <f>COUNTIF(KeysDNB[auf DNB gefundene Schlagworte],KeysDNB[[#This Row],[auf DNB gefundene Schlagworte]])</f>
        <v>5</v>
      </c>
    </row>
    <row r="363" spans="1:4" ht="21" customHeight="1" x14ac:dyDescent="0.25">
      <c r="A363" s="2" t="s">
        <v>105</v>
      </c>
      <c r="C363" s="2" t="s">
        <v>1481</v>
      </c>
      <c r="D363" s="2">
        <f>COUNTIF(KeysDNB[auf DNB gefundene Schlagworte],KeysDNB[[#This Row],[auf DNB gefundene Schlagworte]])</f>
        <v>5</v>
      </c>
    </row>
    <row r="364" spans="1:4" ht="21" customHeight="1" x14ac:dyDescent="0.25">
      <c r="A364" s="2" t="s">
        <v>105</v>
      </c>
      <c r="C364" s="2" t="s">
        <v>1782</v>
      </c>
      <c r="D364" s="2">
        <f>COUNTIF(KeysDNB[auf DNB gefundene Schlagworte],KeysDNB[[#This Row],[auf DNB gefundene Schlagworte]])</f>
        <v>5</v>
      </c>
    </row>
    <row r="365" spans="1:4" ht="21" customHeight="1" x14ac:dyDescent="0.25">
      <c r="A365" s="2" t="s">
        <v>106</v>
      </c>
      <c r="C365" s="2" t="s">
        <v>1577</v>
      </c>
      <c r="D365" s="2">
        <f>COUNTIF(KeysDNB[auf DNB gefundene Schlagworte],KeysDNB[[#This Row],[auf DNB gefundene Schlagworte]])</f>
        <v>1</v>
      </c>
    </row>
    <row r="366" spans="1:4" ht="21" customHeight="1" x14ac:dyDescent="0.25">
      <c r="A366" s="2" t="s">
        <v>122</v>
      </c>
      <c r="C366" s="2" t="s">
        <v>1783</v>
      </c>
      <c r="D366" s="2">
        <f>COUNTIF(KeysDNB[auf DNB gefundene Schlagworte],KeysDNB[[#This Row],[auf DNB gefundene Schlagworte]])</f>
        <v>3</v>
      </c>
    </row>
    <row r="367" spans="1:4" ht="21" customHeight="1" x14ac:dyDescent="0.25">
      <c r="A367" s="2" t="s">
        <v>122</v>
      </c>
      <c r="C367" s="2" t="s">
        <v>1784</v>
      </c>
      <c r="D367" s="2">
        <f>COUNTIF(KeysDNB[auf DNB gefundene Schlagworte],KeysDNB[[#This Row],[auf DNB gefundene Schlagworte]])</f>
        <v>3</v>
      </c>
    </row>
    <row r="368" spans="1:4" ht="21" customHeight="1" x14ac:dyDescent="0.25">
      <c r="A368" s="2" t="s">
        <v>122</v>
      </c>
      <c r="C368" s="2" t="s">
        <v>1785</v>
      </c>
      <c r="D368" s="2">
        <f>COUNTIF(KeysDNB[auf DNB gefundene Schlagworte],KeysDNB[[#This Row],[auf DNB gefundene Schlagworte]])</f>
        <v>3</v>
      </c>
    </row>
    <row r="369" spans="1:4" ht="21" customHeight="1" x14ac:dyDescent="0.25">
      <c r="A369" s="2" t="s">
        <v>124</v>
      </c>
      <c r="C369" s="2" t="s">
        <v>1666</v>
      </c>
      <c r="D369" s="2">
        <f>COUNTIF(KeysDNB[auf DNB gefundene Schlagworte],KeysDNB[[#This Row],[auf DNB gefundene Schlagworte]])</f>
        <v>2</v>
      </c>
    </row>
    <row r="370" spans="1:4" ht="21" customHeight="1" x14ac:dyDescent="0.25">
      <c r="A370" s="2" t="s">
        <v>124</v>
      </c>
      <c r="C370" s="2" t="s">
        <v>1786</v>
      </c>
      <c r="D370" s="2">
        <f>COUNTIF(KeysDNB[auf DNB gefundene Schlagworte],KeysDNB[[#This Row],[auf DNB gefundene Schlagworte]])</f>
        <v>2</v>
      </c>
    </row>
    <row r="371" spans="1:4" ht="21" customHeight="1" x14ac:dyDescent="0.25">
      <c r="A371" s="2" t="s">
        <v>131</v>
      </c>
      <c r="C371" s="2" t="s">
        <v>1787</v>
      </c>
      <c r="D371" s="2">
        <f>COUNTIF(KeysDNB[auf DNB gefundene Schlagworte],KeysDNB[[#This Row],[auf DNB gefundene Schlagworte]])</f>
        <v>2</v>
      </c>
    </row>
    <row r="372" spans="1:4" ht="21" customHeight="1" x14ac:dyDescent="0.25">
      <c r="A372" s="2" t="s">
        <v>131</v>
      </c>
      <c r="C372" s="2" t="s">
        <v>1788</v>
      </c>
      <c r="D372" s="2">
        <f>COUNTIF(KeysDNB[auf DNB gefundene Schlagworte],KeysDNB[[#This Row],[auf DNB gefundene Schlagworte]])</f>
        <v>2</v>
      </c>
    </row>
    <row r="373" spans="1:4" ht="21" customHeight="1" x14ac:dyDescent="0.25">
      <c r="A373" s="2" t="s">
        <v>132</v>
      </c>
      <c r="C373" s="2" t="s">
        <v>1789</v>
      </c>
      <c r="D373" s="2">
        <f>COUNTIF(KeysDNB[auf DNB gefundene Schlagworte],KeysDNB[[#This Row],[auf DNB gefundene Schlagworte]])</f>
        <v>2</v>
      </c>
    </row>
    <row r="374" spans="1:4" ht="21" customHeight="1" x14ac:dyDescent="0.25">
      <c r="A374" s="2" t="s">
        <v>132</v>
      </c>
      <c r="C374" s="2" t="s">
        <v>1790</v>
      </c>
      <c r="D374" s="2">
        <f>COUNTIF(KeysDNB[auf DNB gefundene Schlagworte],KeysDNB[[#This Row],[auf DNB gefundene Schlagworte]])</f>
        <v>2</v>
      </c>
    </row>
    <row r="375" spans="1:4" ht="21" customHeight="1" x14ac:dyDescent="0.25">
      <c r="A375" s="2" t="s">
        <v>133</v>
      </c>
      <c r="C375" s="2" t="s">
        <v>1652</v>
      </c>
      <c r="D375" s="2">
        <f>COUNTIF(KeysDNB[auf DNB gefundene Schlagworte],KeysDNB[[#This Row],[auf DNB gefundene Schlagworte]])</f>
        <v>4</v>
      </c>
    </row>
    <row r="376" spans="1:4" ht="21" customHeight="1" x14ac:dyDescent="0.25">
      <c r="A376" s="2" t="s">
        <v>133</v>
      </c>
      <c r="C376" s="2" t="s">
        <v>1481</v>
      </c>
      <c r="D376" s="2">
        <f>COUNTIF(KeysDNB[auf DNB gefundene Schlagworte],KeysDNB[[#This Row],[auf DNB gefundene Schlagworte]])</f>
        <v>4</v>
      </c>
    </row>
    <row r="377" spans="1:4" ht="21" customHeight="1" x14ac:dyDescent="0.25">
      <c r="A377" s="2" t="s">
        <v>133</v>
      </c>
      <c r="C377" s="2" t="s">
        <v>1489</v>
      </c>
      <c r="D377" s="2">
        <f>COUNTIF(KeysDNB[auf DNB gefundene Schlagworte],KeysDNB[[#This Row],[auf DNB gefundene Schlagworte]])</f>
        <v>4</v>
      </c>
    </row>
    <row r="378" spans="1:4" ht="21" customHeight="1" x14ac:dyDescent="0.25">
      <c r="A378" s="2" t="s">
        <v>133</v>
      </c>
      <c r="C378" s="2" t="s">
        <v>1685</v>
      </c>
      <c r="D378" s="2">
        <f>COUNTIF(KeysDNB[auf DNB gefundene Schlagworte],KeysDNB[[#This Row],[auf DNB gefundene Schlagworte]])</f>
        <v>4</v>
      </c>
    </row>
    <row r="379" spans="1:4" ht="21" customHeight="1" x14ac:dyDescent="0.25">
      <c r="A379" s="2" t="s">
        <v>134</v>
      </c>
      <c r="C379" s="2" t="s">
        <v>1474</v>
      </c>
      <c r="D379" s="2">
        <f>COUNTIF(KeysDNB[auf DNB gefundene Schlagworte],KeysDNB[[#This Row],[auf DNB gefundene Schlagworte]])</f>
        <v>2</v>
      </c>
    </row>
    <row r="380" spans="1:4" ht="21" customHeight="1" x14ac:dyDescent="0.25">
      <c r="A380" s="2" t="s">
        <v>134</v>
      </c>
      <c r="C380" s="2" t="s">
        <v>1450</v>
      </c>
      <c r="D380" s="2">
        <f>COUNTIF(KeysDNB[auf DNB gefundene Schlagworte],KeysDNB[[#This Row],[auf DNB gefundene Schlagworte]])</f>
        <v>2</v>
      </c>
    </row>
    <row r="381" spans="1:4" ht="21" customHeight="1" x14ac:dyDescent="0.25">
      <c r="A381" s="2" t="s">
        <v>135</v>
      </c>
      <c r="C381" s="2" t="s">
        <v>1791</v>
      </c>
      <c r="D381" s="2">
        <f>COUNTIF(KeysDNB[auf DNB gefundene Schlagworte],KeysDNB[[#This Row],[auf DNB gefundene Schlagworte]])</f>
        <v>3</v>
      </c>
    </row>
    <row r="382" spans="1:4" ht="21" customHeight="1" x14ac:dyDescent="0.25">
      <c r="A382" s="2" t="s">
        <v>135</v>
      </c>
      <c r="C382" s="2" t="s">
        <v>1450</v>
      </c>
      <c r="D382" s="2">
        <f>COUNTIF(KeysDNB[auf DNB gefundene Schlagworte],KeysDNB[[#This Row],[auf DNB gefundene Schlagworte]])</f>
        <v>3</v>
      </c>
    </row>
    <row r="383" spans="1:4" ht="21" customHeight="1" x14ac:dyDescent="0.25">
      <c r="A383" s="2" t="s">
        <v>135</v>
      </c>
      <c r="C383" s="2" t="s">
        <v>1792</v>
      </c>
      <c r="D383" s="2">
        <f>COUNTIF(KeysDNB[auf DNB gefundene Schlagworte],KeysDNB[[#This Row],[auf DNB gefundene Schlagworte]])</f>
        <v>3</v>
      </c>
    </row>
    <row r="384" spans="1:4" ht="21" customHeight="1" x14ac:dyDescent="0.25">
      <c r="A384" s="2" t="s">
        <v>137</v>
      </c>
      <c r="C384" s="2" t="s">
        <v>1793</v>
      </c>
      <c r="D384" s="2">
        <f>COUNTIF(KeysDNB[auf DNB gefundene Schlagworte],KeysDNB[[#This Row],[auf DNB gefundene Schlagworte]])</f>
        <v>1</v>
      </c>
    </row>
    <row r="385" spans="1:4" ht="21" customHeight="1" x14ac:dyDescent="0.25">
      <c r="A385" s="2" t="s">
        <v>138</v>
      </c>
      <c r="C385" s="2" t="s">
        <v>1497</v>
      </c>
      <c r="D385" s="2">
        <f>COUNTIF(KeysDNB[auf DNB gefundene Schlagworte],KeysDNB[[#This Row],[auf DNB gefundene Schlagworte]])</f>
        <v>3</v>
      </c>
    </row>
    <row r="386" spans="1:4" ht="21" customHeight="1" x14ac:dyDescent="0.25">
      <c r="A386" s="2" t="s">
        <v>138</v>
      </c>
      <c r="C386" s="2" t="s">
        <v>1794</v>
      </c>
      <c r="D386" s="2">
        <f>COUNTIF(KeysDNB[auf DNB gefundene Schlagworte],KeysDNB[[#This Row],[auf DNB gefundene Schlagworte]])</f>
        <v>3</v>
      </c>
    </row>
    <row r="387" spans="1:4" ht="21" customHeight="1" x14ac:dyDescent="0.25">
      <c r="A387" s="2" t="s">
        <v>138</v>
      </c>
      <c r="C387" s="2" t="s">
        <v>10961</v>
      </c>
      <c r="D387" s="2">
        <f>COUNTIF(KeysDNB[auf DNB gefundene Schlagworte],KeysDNB[[#This Row],[auf DNB gefundene Schlagworte]])</f>
        <v>3</v>
      </c>
    </row>
    <row r="388" spans="1:4" ht="21" customHeight="1" x14ac:dyDescent="0.25">
      <c r="A388" s="2" t="s">
        <v>139</v>
      </c>
      <c r="C388" s="2" t="s">
        <v>1474</v>
      </c>
      <c r="D388" s="2">
        <f>COUNTIF(KeysDNB[auf DNB gefundene Schlagworte],KeysDNB[[#This Row],[auf DNB gefundene Schlagworte]])</f>
        <v>4</v>
      </c>
    </row>
    <row r="389" spans="1:4" ht="21" customHeight="1" x14ac:dyDescent="0.25">
      <c r="A389" s="2" t="s">
        <v>139</v>
      </c>
      <c r="C389" s="2" t="s">
        <v>1477</v>
      </c>
      <c r="D389" s="2">
        <f>COUNTIF(KeysDNB[auf DNB gefundene Schlagworte],KeysDNB[[#This Row],[auf DNB gefundene Schlagworte]])</f>
        <v>4</v>
      </c>
    </row>
    <row r="390" spans="1:4" ht="21" customHeight="1" x14ac:dyDescent="0.25">
      <c r="A390" s="2" t="s">
        <v>139</v>
      </c>
      <c r="C390" s="2" t="s">
        <v>2426</v>
      </c>
      <c r="D390" s="2">
        <f>COUNTIF(KeysDNB[auf DNB gefundene Schlagworte],KeysDNB[[#This Row],[auf DNB gefundene Schlagworte]])</f>
        <v>4</v>
      </c>
    </row>
    <row r="391" spans="1:4" ht="21" customHeight="1" x14ac:dyDescent="0.25">
      <c r="A391" s="2" t="s">
        <v>139</v>
      </c>
      <c r="C391" s="2" t="s">
        <v>10958</v>
      </c>
      <c r="D391" s="2">
        <f>COUNTIF(KeysDNB[auf DNB gefundene Schlagworte],KeysDNB[[#This Row],[auf DNB gefundene Schlagworte]])</f>
        <v>4</v>
      </c>
    </row>
    <row r="392" spans="1:4" ht="21" customHeight="1" x14ac:dyDescent="0.25">
      <c r="A392" s="2" t="s">
        <v>140</v>
      </c>
      <c r="C392" s="2" t="s">
        <v>1795</v>
      </c>
      <c r="D392" s="2">
        <f>COUNTIF(KeysDNB[auf DNB gefundene Schlagworte],KeysDNB[[#This Row],[auf DNB gefundene Schlagworte]])</f>
        <v>3</v>
      </c>
    </row>
    <row r="393" spans="1:4" ht="21" customHeight="1" x14ac:dyDescent="0.25">
      <c r="A393" s="2" t="s">
        <v>140</v>
      </c>
      <c r="C393" s="2" t="s">
        <v>1796</v>
      </c>
      <c r="D393" s="2">
        <f>COUNTIF(KeysDNB[auf DNB gefundene Schlagworte],KeysDNB[[#This Row],[auf DNB gefundene Schlagworte]])</f>
        <v>3</v>
      </c>
    </row>
    <row r="394" spans="1:4" ht="21" customHeight="1" x14ac:dyDescent="0.25">
      <c r="A394" s="2" t="s">
        <v>140</v>
      </c>
      <c r="C394" s="2" t="s">
        <v>1797</v>
      </c>
      <c r="D394" s="2">
        <f>COUNTIF(KeysDNB[auf DNB gefundene Schlagworte],KeysDNB[[#This Row],[auf DNB gefundene Schlagworte]])</f>
        <v>3</v>
      </c>
    </row>
    <row r="395" spans="1:4" ht="21" customHeight="1" x14ac:dyDescent="0.25">
      <c r="A395" s="2" t="s">
        <v>141</v>
      </c>
      <c r="C395" s="2" t="s">
        <v>1476</v>
      </c>
      <c r="D395" s="2">
        <f>COUNTIF(KeysDNB[auf DNB gefundene Schlagworte],KeysDNB[[#This Row],[auf DNB gefundene Schlagworte]])</f>
        <v>5</v>
      </c>
    </row>
    <row r="396" spans="1:4" ht="21" customHeight="1" x14ac:dyDescent="0.25">
      <c r="A396" s="2" t="s">
        <v>141</v>
      </c>
      <c r="C396" s="2" t="s">
        <v>1798</v>
      </c>
      <c r="D396" s="2">
        <f>COUNTIF(KeysDNB[auf DNB gefundene Schlagworte],KeysDNB[[#This Row],[auf DNB gefundene Schlagworte]])</f>
        <v>5</v>
      </c>
    </row>
    <row r="397" spans="1:4" ht="21" customHeight="1" x14ac:dyDescent="0.25">
      <c r="A397" s="2" t="s">
        <v>141</v>
      </c>
      <c r="C397" s="2" t="s">
        <v>1799</v>
      </c>
      <c r="D397" s="2">
        <f>COUNTIF(KeysDNB[auf DNB gefundene Schlagworte],KeysDNB[[#This Row],[auf DNB gefundene Schlagworte]])</f>
        <v>5</v>
      </c>
    </row>
    <row r="398" spans="1:4" ht="21" customHeight="1" x14ac:dyDescent="0.25">
      <c r="A398" s="2" t="s">
        <v>141</v>
      </c>
      <c r="C398" s="2" t="s">
        <v>1800</v>
      </c>
      <c r="D398" s="2">
        <f>COUNTIF(KeysDNB[auf DNB gefundene Schlagworte],KeysDNB[[#This Row],[auf DNB gefundene Schlagworte]])</f>
        <v>5</v>
      </c>
    </row>
    <row r="399" spans="1:4" ht="21" customHeight="1" x14ac:dyDescent="0.25">
      <c r="A399" s="2" t="s">
        <v>141</v>
      </c>
      <c r="C399" s="2" t="s">
        <v>1801</v>
      </c>
      <c r="D399" s="2">
        <f>COUNTIF(KeysDNB[auf DNB gefundene Schlagworte],KeysDNB[[#This Row],[auf DNB gefundene Schlagworte]])</f>
        <v>5</v>
      </c>
    </row>
    <row r="400" spans="1:4" ht="21" customHeight="1" x14ac:dyDescent="0.25">
      <c r="A400" s="2" t="s">
        <v>143</v>
      </c>
      <c r="C400" s="2" t="s">
        <v>1802</v>
      </c>
      <c r="D400" s="2">
        <f>COUNTIF(KeysDNB[auf DNB gefundene Schlagworte],KeysDNB[[#This Row],[auf DNB gefundene Schlagworte]])</f>
        <v>4</v>
      </c>
    </row>
    <row r="401" spans="1:4" ht="21" customHeight="1" x14ac:dyDescent="0.25">
      <c r="A401" s="2" t="s">
        <v>143</v>
      </c>
      <c r="C401" s="2" t="s">
        <v>10962</v>
      </c>
      <c r="D401" s="2">
        <f>COUNTIF(KeysDNB[auf DNB gefundene Schlagworte],KeysDNB[[#This Row],[auf DNB gefundene Schlagworte]])</f>
        <v>4</v>
      </c>
    </row>
    <row r="402" spans="1:4" ht="21" customHeight="1" x14ac:dyDescent="0.25">
      <c r="A402" s="2" t="s">
        <v>143</v>
      </c>
      <c r="C402" s="2" t="s">
        <v>10963</v>
      </c>
      <c r="D402" s="2">
        <f>COUNTIF(KeysDNB[auf DNB gefundene Schlagworte],KeysDNB[[#This Row],[auf DNB gefundene Schlagworte]])</f>
        <v>4</v>
      </c>
    </row>
    <row r="403" spans="1:4" ht="21" customHeight="1" x14ac:dyDescent="0.25">
      <c r="A403" s="2" t="s">
        <v>143</v>
      </c>
      <c r="C403" s="2" t="s">
        <v>10964</v>
      </c>
      <c r="D403" s="2">
        <f>COUNTIF(KeysDNB[auf DNB gefundene Schlagworte],KeysDNB[[#This Row],[auf DNB gefundene Schlagworte]])</f>
        <v>4</v>
      </c>
    </row>
    <row r="404" spans="1:4" ht="21" customHeight="1" x14ac:dyDescent="0.25">
      <c r="A404" s="2" t="s">
        <v>144</v>
      </c>
      <c r="C404" s="2" t="s">
        <v>1803</v>
      </c>
      <c r="D404" s="2">
        <f>COUNTIF(KeysDNB[auf DNB gefundene Schlagworte],KeysDNB[[#This Row],[auf DNB gefundene Schlagworte]])</f>
        <v>4</v>
      </c>
    </row>
    <row r="405" spans="1:4" ht="21" customHeight="1" x14ac:dyDescent="0.25">
      <c r="A405" s="2" t="s">
        <v>144</v>
      </c>
      <c r="C405" s="2" t="s">
        <v>1804</v>
      </c>
      <c r="D405" s="2">
        <f>COUNTIF(KeysDNB[auf DNB gefundene Schlagworte],KeysDNB[[#This Row],[auf DNB gefundene Schlagworte]])</f>
        <v>4</v>
      </c>
    </row>
    <row r="406" spans="1:4" ht="21" customHeight="1" x14ac:dyDescent="0.25">
      <c r="A406" s="2" t="s">
        <v>144</v>
      </c>
      <c r="C406" s="2" t="s">
        <v>1805</v>
      </c>
      <c r="D406" s="2">
        <f>COUNTIF(KeysDNB[auf DNB gefundene Schlagworte],KeysDNB[[#This Row],[auf DNB gefundene Schlagworte]])</f>
        <v>4</v>
      </c>
    </row>
    <row r="407" spans="1:4" ht="21" customHeight="1" x14ac:dyDescent="0.25">
      <c r="A407" s="2" t="s">
        <v>144</v>
      </c>
      <c r="C407" s="2" t="s">
        <v>1680</v>
      </c>
      <c r="D407" s="2">
        <f>COUNTIF(KeysDNB[auf DNB gefundene Schlagworte],KeysDNB[[#This Row],[auf DNB gefundene Schlagworte]])</f>
        <v>4</v>
      </c>
    </row>
    <row r="408" spans="1:4" ht="21" customHeight="1" x14ac:dyDescent="0.25">
      <c r="A408" s="2" t="s">
        <v>145</v>
      </c>
      <c r="C408" s="2" t="s">
        <v>1806</v>
      </c>
      <c r="D408" s="2">
        <f>COUNTIF(KeysDNB[auf DNB gefundene Schlagworte],KeysDNB[[#This Row],[auf DNB gefundene Schlagworte]])</f>
        <v>3</v>
      </c>
    </row>
    <row r="409" spans="1:4" ht="21" customHeight="1" x14ac:dyDescent="0.25">
      <c r="A409" s="2" t="s">
        <v>145</v>
      </c>
      <c r="C409" s="2" t="s">
        <v>1807</v>
      </c>
      <c r="D409" s="2">
        <f>COUNTIF(KeysDNB[auf DNB gefundene Schlagworte],KeysDNB[[#This Row],[auf DNB gefundene Schlagworte]])</f>
        <v>3</v>
      </c>
    </row>
    <row r="410" spans="1:4" ht="21" customHeight="1" x14ac:dyDescent="0.25">
      <c r="A410" s="2" t="s">
        <v>145</v>
      </c>
      <c r="C410" s="2" t="s">
        <v>1808</v>
      </c>
      <c r="D410" s="2">
        <f>COUNTIF(KeysDNB[auf DNB gefundene Schlagworte],KeysDNB[[#This Row],[auf DNB gefundene Schlagworte]])</f>
        <v>3</v>
      </c>
    </row>
    <row r="411" spans="1:4" ht="21" customHeight="1" x14ac:dyDescent="0.25">
      <c r="A411" s="2" t="s">
        <v>146</v>
      </c>
      <c r="C411" s="2" t="s">
        <v>1809</v>
      </c>
      <c r="D411" s="2">
        <f>COUNTIF(KeysDNB[auf DNB gefundene Schlagworte],KeysDNB[[#This Row],[auf DNB gefundene Schlagworte]])</f>
        <v>1</v>
      </c>
    </row>
    <row r="412" spans="1:4" ht="21" customHeight="1" x14ac:dyDescent="0.25">
      <c r="A412" s="2" t="s">
        <v>147</v>
      </c>
      <c r="C412" s="2" t="s">
        <v>1810</v>
      </c>
      <c r="D412" s="2">
        <f>COUNTIF(KeysDNB[auf DNB gefundene Schlagworte],KeysDNB[[#This Row],[auf DNB gefundene Schlagworte]])</f>
        <v>2</v>
      </c>
    </row>
    <row r="413" spans="1:4" ht="21" customHeight="1" x14ac:dyDescent="0.25">
      <c r="A413" s="2" t="s">
        <v>147</v>
      </c>
      <c r="C413" s="2" t="s">
        <v>1811</v>
      </c>
      <c r="D413" s="2">
        <f>COUNTIF(KeysDNB[auf DNB gefundene Schlagworte],KeysDNB[[#This Row],[auf DNB gefundene Schlagworte]])</f>
        <v>2</v>
      </c>
    </row>
    <row r="414" spans="1:4" ht="21" customHeight="1" x14ac:dyDescent="0.25">
      <c r="A414" s="2" t="s">
        <v>148</v>
      </c>
      <c r="C414" s="2" t="s">
        <v>1812</v>
      </c>
      <c r="D414" s="2">
        <f>COUNTIF(KeysDNB[auf DNB gefundene Schlagworte],KeysDNB[[#This Row],[auf DNB gefundene Schlagworte]])</f>
        <v>3</v>
      </c>
    </row>
    <row r="415" spans="1:4" ht="21" customHeight="1" x14ac:dyDescent="0.25">
      <c r="A415" s="2" t="s">
        <v>148</v>
      </c>
      <c r="C415" s="2" t="s">
        <v>10965</v>
      </c>
      <c r="D415" s="2">
        <f>COUNTIF(KeysDNB[auf DNB gefundene Schlagworte],KeysDNB[[#This Row],[auf DNB gefundene Schlagworte]])</f>
        <v>3</v>
      </c>
    </row>
    <row r="416" spans="1:4" ht="21" customHeight="1" x14ac:dyDescent="0.25">
      <c r="A416" s="2" t="s">
        <v>148</v>
      </c>
      <c r="C416" s="2" t="s">
        <v>9993</v>
      </c>
      <c r="D416" s="2">
        <f>COUNTIF(KeysDNB[auf DNB gefundene Schlagworte],KeysDNB[[#This Row],[auf DNB gefundene Schlagworte]])</f>
        <v>3</v>
      </c>
    </row>
    <row r="417" spans="1:4" ht="21" customHeight="1" x14ac:dyDescent="0.25">
      <c r="A417" s="2" t="s">
        <v>152</v>
      </c>
      <c r="C417" s="2" t="s">
        <v>1465</v>
      </c>
      <c r="D417" s="2">
        <f>COUNTIF(KeysDNB[auf DNB gefundene Schlagworte],KeysDNB[[#This Row],[auf DNB gefundene Schlagworte]])</f>
        <v>2</v>
      </c>
    </row>
    <row r="418" spans="1:4" ht="21" customHeight="1" x14ac:dyDescent="0.25">
      <c r="A418" s="2" t="s">
        <v>152</v>
      </c>
      <c r="C418" s="2" t="s">
        <v>1813</v>
      </c>
      <c r="D418" s="2">
        <f>COUNTIF(KeysDNB[auf DNB gefundene Schlagworte],KeysDNB[[#This Row],[auf DNB gefundene Schlagworte]])</f>
        <v>2</v>
      </c>
    </row>
    <row r="419" spans="1:4" ht="21" customHeight="1" x14ac:dyDescent="0.25">
      <c r="A419" s="2" t="s">
        <v>153</v>
      </c>
      <c r="C419" s="2" t="s">
        <v>1465</v>
      </c>
      <c r="D419" s="2">
        <f>COUNTIF(KeysDNB[auf DNB gefundene Schlagworte],KeysDNB[[#This Row],[auf DNB gefundene Schlagworte]])</f>
        <v>2</v>
      </c>
    </row>
    <row r="420" spans="1:4" ht="21" customHeight="1" x14ac:dyDescent="0.25">
      <c r="A420" s="2" t="s">
        <v>153</v>
      </c>
      <c r="C420" s="2" t="s">
        <v>1814</v>
      </c>
      <c r="D420" s="2">
        <f>COUNTIF(KeysDNB[auf DNB gefundene Schlagworte],KeysDNB[[#This Row],[auf DNB gefundene Schlagworte]])</f>
        <v>2</v>
      </c>
    </row>
    <row r="421" spans="1:4" ht="21" customHeight="1" x14ac:dyDescent="0.25">
      <c r="A421" s="2" t="s">
        <v>154</v>
      </c>
      <c r="C421" s="2" t="s">
        <v>1465</v>
      </c>
      <c r="D421" s="2">
        <f>COUNTIF(KeysDNB[auf DNB gefundene Schlagworte],KeysDNB[[#This Row],[auf DNB gefundene Schlagworte]])</f>
        <v>2</v>
      </c>
    </row>
    <row r="422" spans="1:4" ht="21" customHeight="1" x14ac:dyDescent="0.25">
      <c r="A422" s="2" t="s">
        <v>154</v>
      </c>
      <c r="C422" s="2" t="s">
        <v>1815</v>
      </c>
      <c r="D422" s="2">
        <f>COUNTIF(KeysDNB[auf DNB gefundene Schlagworte],KeysDNB[[#This Row],[auf DNB gefundene Schlagworte]])</f>
        <v>2</v>
      </c>
    </row>
    <row r="423" spans="1:4" ht="21" customHeight="1" x14ac:dyDescent="0.25">
      <c r="A423" s="2" t="s">
        <v>163</v>
      </c>
      <c r="C423" s="2" t="s">
        <v>1816</v>
      </c>
      <c r="D423" s="2">
        <f>COUNTIF(KeysDNB[auf DNB gefundene Schlagworte],KeysDNB[[#This Row],[auf DNB gefundene Schlagworte]])</f>
        <v>2</v>
      </c>
    </row>
    <row r="424" spans="1:4" ht="21" customHeight="1" x14ac:dyDescent="0.25">
      <c r="A424" s="2" t="s">
        <v>163</v>
      </c>
      <c r="C424" s="2" t="s">
        <v>1817</v>
      </c>
      <c r="D424" s="2">
        <f>COUNTIF(KeysDNB[auf DNB gefundene Schlagworte],KeysDNB[[#This Row],[auf DNB gefundene Schlagworte]])</f>
        <v>2</v>
      </c>
    </row>
    <row r="425" spans="1:4" ht="21" customHeight="1" x14ac:dyDescent="0.25">
      <c r="A425" s="2" t="s">
        <v>164</v>
      </c>
      <c r="C425" s="2" t="s">
        <v>1818</v>
      </c>
      <c r="D425" s="2">
        <f>COUNTIF(KeysDNB[auf DNB gefundene Schlagworte],KeysDNB[[#This Row],[auf DNB gefundene Schlagworte]])</f>
        <v>1</v>
      </c>
    </row>
    <row r="426" spans="1:4" ht="21" customHeight="1" x14ac:dyDescent="0.25">
      <c r="A426" s="2" t="s">
        <v>165</v>
      </c>
      <c r="C426" s="2" t="s">
        <v>1819</v>
      </c>
      <c r="D426" s="2">
        <f>COUNTIF(KeysDNB[auf DNB gefundene Schlagworte],KeysDNB[[#This Row],[auf DNB gefundene Schlagworte]])</f>
        <v>3</v>
      </c>
    </row>
    <row r="427" spans="1:4" ht="21" customHeight="1" x14ac:dyDescent="0.25">
      <c r="A427" s="2" t="s">
        <v>165</v>
      </c>
      <c r="C427" s="2" t="s">
        <v>1820</v>
      </c>
      <c r="D427" s="2">
        <f>COUNTIF(KeysDNB[auf DNB gefundene Schlagworte],KeysDNB[[#This Row],[auf DNB gefundene Schlagworte]])</f>
        <v>3</v>
      </c>
    </row>
    <row r="428" spans="1:4" ht="21" customHeight="1" x14ac:dyDescent="0.25">
      <c r="A428" s="2" t="s">
        <v>165</v>
      </c>
      <c r="C428" s="2" t="s">
        <v>1821</v>
      </c>
      <c r="D428" s="2">
        <f>COUNTIF(KeysDNB[auf DNB gefundene Schlagworte],KeysDNB[[#This Row],[auf DNB gefundene Schlagworte]])</f>
        <v>3</v>
      </c>
    </row>
    <row r="429" spans="1:4" ht="21" customHeight="1" x14ac:dyDescent="0.25">
      <c r="A429" s="2" t="s">
        <v>166</v>
      </c>
      <c r="C429" s="2" t="s">
        <v>1822</v>
      </c>
      <c r="D429" s="2">
        <f>COUNTIF(KeysDNB[auf DNB gefundene Schlagworte],KeysDNB[[#This Row],[auf DNB gefundene Schlagworte]])</f>
        <v>2</v>
      </c>
    </row>
    <row r="430" spans="1:4" ht="21" customHeight="1" x14ac:dyDescent="0.25">
      <c r="A430" s="2" t="s">
        <v>166</v>
      </c>
      <c r="C430" s="2" t="s">
        <v>1823</v>
      </c>
      <c r="D430" s="2">
        <f>COUNTIF(KeysDNB[auf DNB gefundene Schlagworte],KeysDNB[[#This Row],[auf DNB gefundene Schlagworte]])</f>
        <v>2</v>
      </c>
    </row>
    <row r="431" spans="1:4" ht="21" customHeight="1" x14ac:dyDescent="0.25">
      <c r="A431" s="2" t="s">
        <v>167</v>
      </c>
      <c r="C431" s="2" t="s">
        <v>1824</v>
      </c>
      <c r="D431" s="2">
        <f>COUNTIF(KeysDNB[auf DNB gefundene Schlagworte],KeysDNB[[#This Row],[auf DNB gefundene Schlagworte]])</f>
        <v>1</v>
      </c>
    </row>
    <row r="432" spans="1:4" ht="21" customHeight="1" x14ac:dyDescent="0.25">
      <c r="A432" s="2" t="s">
        <v>168</v>
      </c>
      <c r="C432" s="2" t="s">
        <v>1825</v>
      </c>
      <c r="D432" s="2">
        <f>COUNTIF(KeysDNB[auf DNB gefundene Schlagworte],KeysDNB[[#This Row],[auf DNB gefundene Schlagworte]])</f>
        <v>5</v>
      </c>
    </row>
    <row r="433" spans="1:4" ht="21" customHeight="1" x14ac:dyDescent="0.25">
      <c r="A433" s="2" t="s">
        <v>168</v>
      </c>
      <c r="C433" s="2" t="s">
        <v>1826</v>
      </c>
      <c r="D433" s="2">
        <f>COUNTIF(KeysDNB[auf DNB gefundene Schlagworte],KeysDNB[[#This Row],[auf DNB gefundene Schlagworte]])</f>
        <v>5</v>
      </c>
    </row>
    <row r="434" spans="1:4" ht="21" customHeight="1" x14ac:dyDescent="0.25">
      <c r="A434" s="2" t="s">
        <v>168</v>
      </c>
      <c r="C434" s="2" t="s">
        <v>1827</v>
      </c>
      <c r="D434" s="2">
        <f>COUNTIF(KeysDNB[auf DNB gefundene Schlagworte],KeysDNB[[#This Row],[auf DNB gefundene Schlagworte]])</f>
        <v>5</v>
      </c>
    </row>
    <row r="435" spans="1:4" ht="21" customHeight="1" x14ac:dyDescent="0.25">
      <c r="A435" s="2" t="s">
        <v>168</v>
      </c>
      <c r="C435" s="2" t="s">
        <v>1828</v>
      </c>
      <c r="D435" s="2">
        <f>COUNTIF(KeysDNB[auf DNB gefundene Schlagworte],KeysDNB[[#This Row],[auf DNB gefundene Schlagworte]])</f>
        <v>5</v>
      </c>
    </row>
    <row r="436" spans="1:4" ht="21" customHeight="1" x14ac:dyDescent="0.25">
      <c r="A436" s="2" t="s">
        <v>168</v>
      </c>
      <c r="C436" s="2" t="s">
        <v>1829</v>
      </c>
      <c r="D436" s="2">
        <f>COUNTIF(KeysDNB[auf DNB gefundene Schlagworte],KeysDNB[[#This Row],[auf DNB gefundene Schlagworte]])</f>
        <v>5</v>
      </c>
    </row>
    <row r="437" spans="1:4" ht="21" customHeight="1" x14ac:dyDescent="0.25">
      <c r="A437" s="2" t="s">
        <v>169</v>
      </c>
      <c r="C437" s="2" t="s">
        <v>1474</v>
      </c>
      <c r="D437" s="2">
        <f>COUNTIF(KeysDNB[auf DNB gefundene Schlagworte],KeysDNB[[#This Row],[auf DNB gefundene Schlagworte]])</f>
        <v>3</v>
      </c>
    </row>
    <row r="438" spans="1:4" ht="21" customHeight="1" x14ac:dyDescent="0.25">
      <c r="A438" s="2" t="s">
        <v>169</v>
      </c>
      <c r="C438" s="2" t="s">
        <v>1830</v>
      </c>
      <c r="D438" s="2">
        <f>COUNTIF(KeysDNB[auf DNB gefundene Schlagworte],KeysDNB[[#This Row],[auf DNB gefundene Schlagworte]])</f>
        <v>3</v>
      </c>
    </row>
    <row r="439" spans="1:4" ht="21" customHeight="1" x14ac:dyDescent="0.25">
      <c r="A439" s="2" t="s">
        <v>169</v>
      </c>
      <c r="C439" s="2" t="s">
        <v>1831</v>
      </c>
      <c r="D439" s="2">
        <f>COUNTIF(KeysDNB[auf DNB gefundene Schlagworte],KeysDNB[[#This Row],[auf DNB gefundene Schlagworte]])</f>
        <v>3</v>
      </c>
    </row>
    <row r="440" spans="1:4" ht="21" customHeight="1" x14ac:dyDescent="0.25">
      <c r="A440" s="2" t="s">
        <v>170</v>
      </c>
      <c r="C440" s="2" t="s">
        <v>1832</v>
      </c>
      <c r="D440" s="2">
        <f>COUNTIF(KeysDNB[auf DNB gefundene Schlagworte],KeysDNB[[#This Row],[auf DNB gefundene Schlagworte]])</f>
        <v>1</v>
      </c>
    </row>
    <row r="441" spans="1:4" ht="21" customHeight="1" x14ac:dyDescent="0.25">
      <c r="A441" s="2" t="s">
        <v>171</v>
      </c>
      <c r="C441" s="2" t="s">
        <v>1833</v>
      </c>
      <c r="D441" s="2">
        <f>COUNTIF(KeysDNB[auf DNB gefundene Schlagworte],KeysDNB[[#This Row],[auf DNB gefundene Schlagworte]])</f>
        <v>5</v>
      </c>
    </row>
    <row r="442" spans="1:4" ht="21" customHeight="1" x14ac:dyDescent="0.25">
      <c r="A442" s="2" t="s">
        <v>171</v>
      </c>
      <c r="C442" s="2" t="s">
        <v>1834</v>
      </c>
      <c r="D442" s="2">
        <f>COUNTIF(KeysDNB[auf DNB gefundene Schlagworte],KeysDNB[[#This Row],[auf DNB gefundene Schlagworte]])</f>
        <v>5</v>
      </c>
    </row>
    <row r="443" spans="1:4" ht="21" customHeight="1" x14ac:dyDescent="0.25">
      <c r="A443" s="2" t="s">
        <v>171</v>
      </c>
      <c r="C443" s="2" t="s">
        <v>1835</v>
      </c>
      <c r="D443" s="2">
        <f>COUNTIF(KeysDNB[auf DNB gefundene Schlagworte],KeysDNB[[#This Row],[auf DNB gefundene Schlagworte]])</f>
        <v>5</v>
      </c>
    </row>
    <row r="444" spans="1:4" ht="21" customHeight="1" x14ac:dyDescent="0.25">
      <c r="A444" s="2" t="s">
        <v>171</v>
      </c>
      <c r="C444" s="2" t="s">
        <v>1836</v>
      </c>
      <c r="D444" s="2">
        <f>COUNTIF(KeysDNB[auf DNB gefundene Schlagworte],KeysDNB[[#This Row],[auf DNB gefundene Schlagworte]])</f>
        <v>5</v>
      </c>
    </row>
    <row r="445" spans="1:4" ht="21" customHeight="1" x14ac:dyDescent="0.25">
      <c r="A445" s="2" t="s">
        <v>171</v>
      </c>
      <c r="C445" s="2" t="s">
        <v>1817</v>
      </c>
      <c r="D445" s="2">
        <f>COUNTIF(KeysDNB[auf DNB gefundene Schlagworte],KeysDNB[[#This Row],[auf DNB gefundene Schlagworte]])</f>
        <v>5</v>
      </c>
    </row>
    <row r="446" spans="1:4" ht="21" customHeight="1" x14ac:dyDescent="0.25">
      <c r="A446" s="2" t="s">
        <v>174</v>
      </c>
      <c r="C446" s="2" t="s">
        <v>1837</v>
      </c>
      <c r="D446" s="2">
        <f>COUNTIF(KeysDNB[auf DNB gefundene Schlagworte],KeysDNB[[#This Row],[auf DNB gefundene Schlagworte]])</f>
        <v>4</v>
      </c>
    </row>
    <row r="447" spans="1:4" ht="21" customHeight="1" x14ac:dyDescent="0.25">
      <c r="A447" s="2" t="s">
        <v>174</v>
      </c>
      <c r="C447" s="2" t="s">
        <v>1838</v>
      </c>
      <c r="D447" s="2">
        <f>COUNTIF(KeysDNB[auf DNB gefundene Schlagworte],KeysDNB[[#This Row],[auf DNB gefundene Schlagworte]])</f>
        <v>4</v>
      </c>
    </row>
    <row r="448" spans="1:4" ht="21" customHeight="1" x14ac:dyDescent="0.25">
      <c r="A448" s="2" t="s">
        <v>174</v>
      </c>
      <c r="C448" s="2" t="s">
        <v>1462</v>
      </c>
      <c r="D448" s="2">
        <f>COUNTIF(KeysDNB[auf DNB gefundene Schlagworte],KeysDNB[[#This Row],[auf DNB gefundene Schlagworte]])</f>
        <v>4</v>
      </c>
    </row>
    <row r="449" spans="1:4" ht="21" customHeight="1" x14ac:dyDescent="0.25">
      <c r="A449" s="2" t="s">
        <v>174</v>
      </c>
      <c r="C449" s="2" t="s">
        <v>1839</v>
      </c>
      <c r="D449" s="2">
        <f>COUNTIF(KeysDNB[auf DNB gefundene Schlagworte],KeysDNB[[#This Row],[auf DNB gefundene Schlagworte]])</f>
        <v>4</v>
      </c>
    </row>
    <row r="450" spans="1:4" ht="21" customHeight="1" x14ac:dyDescent="0.25">
      <c r="A450" s="2" t="s">
        <v>175</v>
      </c>
      <c r="C450" s="2" t="s">
        <v>1840</v>
      </c>
      <c r="D450" s="2">
        <f>COUNTIF(KeysDNB[auf DNB gefundene Schlagworte],KeysDNB[[#This Row],[auf DNB gefundene Schlagworte]])</f>
        <v>3</v>
      </c>
    </row>
    <row r="451" spans="1:4" ht="21" customHeight="1" x14ac:dyDescent="0.25">
      <c r="A451" s="2" t="s">
        <v>175</v>
      </c>
      <c r="C451" s="2" t="s">
        <v>1841</v>
      </c>
      <c r="D451" s="2">
        <f>COUNTIF(KeysDNB[auf DNB gefundene Schlagworte],KeysDNB[[#This Row],[auf DNB gefundene Schlagworte]])</f>
        <v>3</v>
      </c>
    </row>
    <row r="452" spans="1:4" ht="21" customHeight="1" x14ac:dyDescent="0.25">
      <c r="A452" s="2" t="s">
        <v>175</v>
      </c>
      <c r="C452" s="2" t="s">
        <v>1842</v>
      </c>
      <c r="D452" s="2">
        <f>COUNTIF(KeysDNB[auf DNB gefundene Schlagworte],KeysDNB[[#This Row],[auf DNB gefundene Schlagworte]])</f>
        <v>3</v>
      </c>
    </row>
    <row r="453" spans="1:4" ht="21" customHeight="1" x14ac:dyDescent="0.25">
      <c r="A453" s="2" t="s">
        <v>176</v>
      </c>
      <c r="C453" s="2" t="s">
        <v>1843</v>
      </c>
      <c r="D453" s="2">
        <f>COUNTIF(KeysDNB[auf DNB gefundene Schlagworte],KeysDNB[[#This Row],[auf DNB gefundene Schlagworte]])</f>
        <v>2</v>
      </c>
    </row>
    <row r="454" spans="1:4" ht="21" customHeight="1" x14ac:dyDescent="0.25">
      <c r="A454" s="2" t="s">
        <v>176</v>
      </c>
      <c r="C454" s="2" t="s">
        <v>1844</v>
      </c>
      <c r="D454" s="2">
        <f>COUNTIF(KeysDNB[auf DNB gefundene Schlagworte],KeysDNB[[#This Row],[auf DNB gefundene Schlagworte]])</f>
        <v>2</v>
      </c>
    </row>
    <row r="455" spans="1:4" ht="21" customHeight="1" x14ac:dyDescent="0.25">
      <c r="A455" s="2" t="s">
        <v>177</v>
      </c>
      <c r="C455" s="2" t="s">
        <v>1845</v>
      </c>
      <c r="D455" s="2">
        <f>COUNTIF(KeysDNB[auf DNB gefundene Schlagworte],KeysDNB[[#This Row],[auf DNB gefundene Schlagworte]])</f>
        <v>3</v>
      </c>
    </row>
    <row r="456" spans="1:4" ht="21" customHeight="1" x14ac:dyDescent="0.25">
      <c r="A456" s="2" t="s">
        <v>177</v>
      </c>
      <c r="C456" s="2" t="s">
        <v>1846</v>
      </c>
      <c r="D456" s="2">
        <f>COUNTIF(KeysDNB[auf DNB gefundene Schlagworte],KeysDNB[[#This Row],[auf DNB gefundene Schlagworte]])</f>
        <v>3</v>
      </c>
    </row>
    <row r="457" spans="1:4" ht="21" customHeight="1" x14ac:dyDescent="0.25">
      <c r="A457" s="2" t="s">
        <v>177</v>
      </c>
      <c r="C457" s="2" t="s">
        <v>1847</v>
      </c>
      <c r="D457" s="2">
        <f>COUNTIF(KeysDNB[auf DNB gefundene Schlagworte],KeysDNB[[#This Row],[auf DNB gefundene Schlagworte]])</f>
        <v>3</v>
      </c>
    </row>
    <row r="458" spans="1:4" ht="21" customHeight="1" x14ac:dyDescent="0.25">
      <c r="A458" s="2" t="s">
        <v>178</v>
      </c>
      <c r="C458" s="2" t="s">
        <v>1702</v>
      </c>
      <c r="D458" s="2">
        <f>COUNTIF(KeysDNB[auf DNB gefundene Schlagworte],KeysDNB[[#This Row],[auf DNB gefundene Schlagworte]])</f>
        <v>6</v>
      </c>
    </row>
    <row r="459" spans="1:4" ht="21" customHeight="1" x14ac:dyDescent="0.25">
      <c r="A459" s="2" t="s">
        <v>178</v>
      </c>
      <c r="C459" s="2" t="s">
        <v>1848</v>
      </c>
      <c r="D459" s="2">
        <f>COUNTIF(KeysDNB[auf DNB gefundene Schlagworte],KeysDNB[[#This Row],[auf DNB gefundene Schlagworte]])</f>
        <v>6</v>
      </c>
    </row>
    <row r="460" spans="1:4" ht="21" customHeight="1" x14ac:dyDescent="0.25">
      <c r="A460" s="2" t="s">
        <v>178</v>
      </c>
      <c r="C460" s="2" t="s">
        <v>1849</v>
      </c>
      <c r="D460" s="2">
        <f>COUNTIF(KeysDNB[auf DNB gefundene Schlagworte],KeysDNB[[#This Row],[auf DNB gefundene Schlagworte]])</f>
        <v>6</v>
      </c>
    </row>
    <row r="461" spans="1:4" ht="21" customHeight="1" x14ac:dyDescent="0.25">
      <c r="A461" s="2" t="s">
        <v>178</v>
      </c>
      <c r="C461" s="2" t="s">
        <v>1850</v>
      </c>
      <c r="D461" s="2">
        <f>COUNTIF(KeysDNB[auf DNB gefundene Schlagworte],KeysDNB[[#This Row],[auf DNB gefundene Schlagworte]])</f>
        <v>6</v>
      </c>
    </row>
    <row r="462" spans="1:4" ht="21" customHeight="1" x14ac:dyDescent="0.25">
      <c r="A462" s="2" t="s">
        <v>178</v>
      </c>
      <c r="C462" s="2" t="s">
        <v>1851</v>
      </c>
      <c r="D462" s="2">
        <f>COUNTIF(KeysDNB[auf DNB gefundene Schlagworte],KeysDNB[[#This Row],[auf DNB gefundene Schlagworte]])</f>
        <v>6</v>
      </c>
    </row>
    <row r="463" spans="1:4" ht="21" customHeight="1" x14ac:dyDescent="0.25">
      <c r="A463" s="2" t="s">
        <v>178</v>
      </c>
      <c r="C463" s="2" t="s">
        <v>1852</v>
      </c>
      <c r="D463" s="2">
        <f>COUNTIF(KeysDNB[auf DNB gefundene Schlagworte],KeysDNB[[#This Row],[auf DNB gefundene Schlagworte]])</f>
        <v>6</v>
      </c>
    </row>
    <row r="464" spans="1:4" ht="21" customHeight="1" x14ac:dyDescent="0.25">
      <c r="A464" s="2" t="s">
        <v>179</v>
      </c>
      <c r="C464" s="2" t="s">
        <v>1853</v>
      </c>
      <c r="D464" s="2">
        <f>COUNTIF(KeysDNB[auf DNB gefundene Schlagworte],KeysDNB[[#This Row],[auf DNB gefundene Schlagworte]])</f>
        <v>4</v>
      </c>
    </row>
    <row r="465" spans="1:4" ht="21" customHeight="1" x14ac:dyDescent="0.25">
      <c r="A465" s="2" t="s">
        <v>179</v>
      </c>
      <c r="C465" s="2" t="s">
        <v>1854</v>
      </c>
      <c r="D465" s="2">
        <f>COUNTIF(KeysDNB[auf DNB gefundene Schlagworte],KeysDNB[[#This Row],[auf DNB gefundene Schlagworte]])</f>
        <v>4</v>
      </c>
    </row>
    <row r="466" spans="1:4" ht="21" customHeight="1" x14ac:dyDescent="0.25">
      <c r="A466" s="2" t="s">
        <v>179</v>
      </c>
      <c r="C466" s="2" t="s">
        <v>1708</v>
      </c>
      <c r="D466" s="2">
        <f>COUNTIF(KeysDNB[auf DNB gefundene Schlagworte],KeysDNB[[#This Row],[auf DNB gefundene Schlagworte]])</f>
        <v>4</v>
      </c>
    </row>
    <row r="467" spans="1:4" ht="21" customHeight="1" x14ac:dyDescent="0.25">
      <c r="A467" s="2" t="s">
        <v>179</v>
      </c>
      <c r="C467" s="2" t="s">
        <v>1855</v>
      </c>
      <c r="D467" s="2">
        <f>COUNTIF(KeysDNB[auf DNB gefundene Schlagworte],KeysDNB[[#This Row],[auf DNB gefundene Schlagworte]])</f>
        <v>4</v>
      </c>
    </row>
    <row r="468" spans="1:4" ht="21" customHeight="1" x14ac:dyDescent="0.25">
      <c r="A468" s="2" t="s">
        <v>180</v>
      </c>
      <c r="C468" s="2" t="s">
        <v>1847</v>
      </c>
      <c r="D468" s="2">
        <f>COUNTIF(KeysDNB[auf DNB gefundene Schlagworte],KeysDNB[[#This Row],[auf DNB gefundene Schlagworte]])</f>
        <v>1</v>
      </c>
    </row>
    <row r="469" spans="1:4" ht="21" customHeight="1" x14ac:dyDescent="0.25">
      <c r="A469" s="2" t="s">
        <v>181</v>
      </c>
      <c r="C469" s="2" t="s">
        <v>1856</v>
      </c>
      <c r="D469" s="2">
        <f>COUNTIF(KeysDNB[auf DNB gefundene Schlagworte],KeysDNB[[#This Row],[auf DNB gefundene Schlagworte]])</f>
        <v>1</v>
      </c>
    </row>
    <row r="470" spans="1:4" ht="21" customHeight="1" x14ac:dyDescent="0.25">
      <c r="A470" s="2" t="s">
        <v>182</v>
      </c>
      <c r="C470" s="2" t="s">
        <v>1857</v>
      </c>
      <c r="D470" s="2">
        <f>COUNTIF(KeysDNB[auf DNB gefundene Schlagworte],KeysDNB[[#This Row],[auf DNB gefundene Schlagworte]])</f>
        <v>3</v>
      </c>
    </row>
    <row r="471" spans="1:4" ht="21" customHeight="1" x14ac:dyDescent="0.25">
      <c r="A471" s="2" t="s">
        <v>182</v>
      </c>
      <c r="C471" s="2" t="s">
        <v>1858</v>
      </c>
      <c r="D471" s="2">
        <f>COUNTIF(KeysDNB[auf DNB gefundene Schlagworte],KeysDNB[[#This Row],[auf DNB gefundene Schlagworte]])</f>
        <v>3</v>
      </c>
    </row>
    <row r="472" spans="1:4" ht="21" customHeight="1" x14ac:dyDescent="0.25">
      <c r="A472" s="2" t="s">
        <v>182</v>
      </c>
      <c r="C472" s="2" t="s">
        <v>1859</v>
      </c>
      <c r="D472" s="2">
        <f>COUNTIF(KeysDNB[auf DNB gefundene Schlagworte],KeysDNB[[#This Row],[auf DNB gefundene Schlagworte]])</f>
        <v>3</v>
      </c>
    </row>
    <row r="473" spans="1:4" ht="21" customHeight="1" x14ac:dyDescent="0.25">
      <c r="A473" s="2" t="s">
        <v>183</v>
      </c>
      <c r="C473" s="2" t="s">
        <v>1860</v>
      </c>
      <c r="D473" s="2">
        <f>COUNTIF(KeysDNB[auf DNB gefundene Schlagworte],KeysDNB[[#This Row],[auf DNB gefundene Schlagworte]])</f>
        <v>3</v>
      </c>
    </row>
    <row r="474" spans="1:4" ht="21" customHeight="1" x14ac:dyDescent="0.25">
      <c r="A474" s="2" t="s">
        <v>183</v>
      </c>
      <c r="C474" s="2" t="s">
        <v>1861</v>
      </c>
      <c r="D474" s="2">
        <f>COUNTIF(KeysDNB[auf DNB gefundene Schlagworte],KeysDNB[[#This Row],[auf DNB gefundene Schlagworte]])</f>
        <v>3</v>
      </c>
    </row>
    <row r="475" spans="1:4" ht="21" customHeight="1" x14ac:dyDescent="0.25">
      <c r="A475" s="2" t="s">
        <v>183</v>
      </c>
      <c r="C475" s="2" t="s">
        <v>1862</v>
      </c>
      <c r="D475" s="2">
        <f>COUNTIF(KeysDNB[auf DNB gefundene Schlagworte],KeysDNB[[#This Row],[auf DNB gefundene Schlagworte]])</f>
        <v>3</v>
      </c>
    </row>
    <row r="476" spans="1:4" ht="21" customHeight="1" x14ac:dyDescent="0.25">
      <c r="A476" s="2" t="s">
        <v>184</v>
      </c>
      <c r="C476" s="2" t="s">
        <v>1474</v>
      </c>
      <c r="D476" s="2">
        <f>COUNTIF(KeysDNB[auf DNB gefundene Schlagworte],KeysDNB[[#This Row],[auf DNB gefundene Schlagworte]])</f>
        <v>2</v>
      </c>
    </row>
    <row r="477" spans="1:4" ht="21" customHeight="1" x14ac:dyDescent="0.25">
      <c r="A477" s="2" t="s">
        <v>184</v>
      </c>
      <c r="C477" s="2" t="s">
        <v>1863</v>
      </c>
      <c r="D477" s="2">
        <f>COUNTIF(KeysDNB[auf DNB gefundene Schlagworte],KeysDNB[[#This Row],[auf DNB gefundene Schlagworte]])</f>
        <v>2</v>
      </c>
    </row>
    <row r="478" spans="1:4" ht="21" customHeight="1" x14ac:dyDescent="0.25">
      <c r="A478" s="2" t="s">
        <v>190</v>
      </c>
      <c r="C478" s="2" t="s">
        <v>1474</v>
      </c>
      <c r="D478" s="2">
        <f>COUNTIF(KeysDNB[auf DNB gefundene Schlagworte],KeysDNB[[#This Row],[auf DNB gefundene Schlagworte]])</f>
        <v>3</v>
      </c>
    </row>
    <row r="479" spans="1:4" ht="21" customHeight="1" x14ac:dyDescent="0.25">
      <c r="A479" s="2" t="s">
        <v>190</v>
      </c>
      <c r="C479" s="2" t="s">
        <v>1864</v>
      </c>
      <c r="D479" s="2">
        <f>COUNTIF(KeysDNB[auf DNB gefundene Schlagworte],KeysDNB[[#This Row],[auf DNB gefundene Schlagworte]])</f>
        <v>3</v>
      </c>
    </row>
    <row r="480" spans="1:4" ht="21" customHeight="1" x14ac:dyDescent="0.25">
      <c r="A480" s="2" t="s">
        <v>190</v>
      </c>
      <c r="C480" s="2" t="s">
        <v>1634</v>
      </c>
      <c r="D480" s="2">
        <f>COUNTIF(KeysDNB[auf DNB gefundene Schlagworte],KeysDNB[[#This Row],[auf DNB gefundene Schlagworte]])</f>
        <v>3</v>
      </c>
    </row>
    <row r="481" spans="1:4" ht="21" customHeight="1" x14ac:dyDescent="0.25">
      <c r="A481" s="2" t="s">
        <v>191</v>
      </c>
      <c r="C481" s="2" t="s">
        <v>1865</v>
      </c>
      <c r="D481" s="2">
        <f>COUNTIF(KeysDNB[auf DNB gefundene Schlagworte],KeysDNB[[#This Row],[auf DNB gefundene Schlagworte]])</f>
        <v>1</v>
      </c>
    </row>
    <row r="482" spans="1:4" ht="21" customHeight="1" x14ac:dyDescent="0.25">
      <c r="A482" s="2" t="s">
        <v>192</v>
      </c>
      <c r="C482" s="2" t="s">
        <v>1474</v>
      </c>
      <c r="D482" s="2">
        <f>COUNTIF(KeysDNB[auf DNB gefundene Schlagworte],KeysDNB[[#This Row],[auf DNB gefundene Schlagworte]])</f>
        <v>4</v>
      </c>
    </row>
    <row r="483" spans="1:4" ht="21" customHeight="1" x14ac:dyDescent="0.25">
      <c r="A483" s="2" t="s">
        <v>192</v>
      </c>
      <c r="C483" s="2" t="s">
        <v>1866</v>
      </c>
      <c r="D483" s="2">
        <f>COUNTIF(KeysDNB[auf DNB gefundene Schlagworte],KeysDNB[[#This Row],[auf DNB gefundene Schlagworte]])</f>
        <v>4</v>
      </c>
    </row>
    <row r="484" spans="1:4" ht="21" customHeight="1" x14ac:dyDescent="0.25">
      <c r="A484" s="2" t="s">
        <v>192</v>
      </c>
      <c r="C484" s="2" t="s">
        <v>1867</v>
      </c>
      <c r="D484" s="2">
        <f>COUNTIF(KeysDNB[auf DNB gefundene Schlagworte],KeysDNB[[#This Row],[auf DNB gefundene Schlagworte]])</f>
        <v>4</v>
      </c>
    </row>
    <row r="485" spans="1:4" ht="21" customHeight="1" x14ac:dyDescent="0.25">
      <c r="A485" s="2" t="s">
        <v>192</v>
      </c>
      <c r="C485" s="2" t="s">
        <v>1868</v>
      </c>
      <c r="D485" s="2">
        <f>COUNTIF(KeysDNB[auf DNB gefundene Schlagworte],KeysDNB[[#This Row],[auf DNB gefundene Schlagworte]])</f>
        <v>4</v>
      </c>
    </row>
    <row r="486" spans="1:4" ht="21" customHeight="1" x14ac:dyDescent="0.25">
      <c r="A486" s="2" t="s">
        <v>193</v>
      </c>
      <c r="C486" s="2" t="s">
        <v>1869</v>
      </c>
      <c r="D486" s="2">
        <f>COUNTIF(KeysDNB[auf DNB gefundene Schlagworte],KeysDNB[[#This Row],[auf DNB gefundene Schlagworte]])</f>
        <v>2</v>
      </c>
    </row>
    <row r="487" spans="1:4" ht="21" customHeight="1" x14ac:dyDescent="0.25">
      <c r="A487" s="2" t="s">
        <v>193</v>
      </c>
      <c r="C487" s="2" t="s">
        <v>1870</v>
      </c>
      <c r="D487" s="2">
        <f>COUNTIF(KeysDNB[auf DNB gefundene Schlagworte],KeysDNB[[#This Row],[auf DNB gefundene Schlagworte]])</f>
        <v>2</v>
      </c>
    </row>
    <row r="488" spans="1:4" ht="21" customHeight="1" x14ac:dyDescent="0.25">
      <c r="A488" s="2" t="s">
        <v>194</v>
      </c>
      <c r="C488" s="2" t="s">
        <v>1871</v>
      </c>
      <c r="D488" s="2">
        <f>COUNTIF(KeysDNB[auf DNB gefundene Schlagworte],KeysDNB[[#This Row],[auf DNB gefundene Schlagworte]])</f>
        <v>3</v>
      </c>
    </row>
    <row r="489" spans="1:4" ht="21" customHeight="1" x14ac:dyDescent="0.25">
      <c r="A489" s="2" t="s">
        <v>194</v>
      </c>
      <c r="C489" s="2" t="s">
        <v>1872</v>
      </c>
      <c r="D489" s="2">
        <f>COUNTIF(KeysDNB[auf DNB gefundene Schlagworte],KeysDNB[[#This Row],[auf DNB gefundene Schlagworte]])</f>
        <v>3</v>
      </c>
    </row>
    <row r="490" spans="1:4" ht="21" customHeight="1" x14ac:dyDescent="0.25">
      <c r="A490" s="2" t="s">
        <v>194</v>
      </c>
      <c r="C490" s="2" t="s">
        <v>1634</v>
      </c>
      <c r="D490" s="2">
        <f>COUNTIF(KeysDNB[auf DNB gefundene Schlagworte],KeysDNB[[#This Row],[auf DNB gefundene Schlagworte]])</f>
        <v>3</v>
      </c>
    </row>
    <row r="491" spans="1:4" ht="21" customHeight="1" x14ac:dyDescent="0.25">
      <c r="A491" s="2" t="s">
        <v>195</v>
      </c>
      <c r="C491" s="2" t="s">
        <v>1873</v>
      </c>
      <c r="D491" s="2">
        <f>COUNTIF(KeysDNB[auf DNB gefundene Schlagworte],KeysDNB[[#This Row],[auf DNB gefundene Schlagworte]])</f>
        <v>2</v>
      </c>
    </row>
    <row r="492" spans="1:4" ht="21" customHeight="1" x14ac:dyDescent="0.25">
      <c r="A492" s="2" t="s">
        <v>195</v>
      </c>
      <c r="C492" s="2" t="s">
        <v>1874</v>
      </c>
      <c r="D492" s="2">
        <f>COUNTIF(KeysDNB[auf DNB gefundene Schlagworte],KeysDNB[[#This Row],[auf DNB gefundene Schlagworte]])</f>
        <v>2</v>
      </c>
    </row>
    <row r="493" spans="1:4" ht="21" customHeight="1" x14ac:dyDescent="0.25">
      <c r="A493" s="2" t="s">
        <v>196</v>
      </c>
      <c r="C493" s="2" t="s">
        <v>1474</v>
      </c>
      <c r="D493" s="2">
        <f>COUNTIF(KeysDNB[auf DNB gefundene Schlagworte],KeysDNB[[#This Row],[auf DNB gefundene Schlagworte]])</f>
        <v>4</v>
      </c>
    </row>
    <row r="494" spans="1:4" ht="21" customHeight="1" x14ac:dyDescent="0.25">
      <c r="A494" s="2" t="s">
        <v>196</v>
      </c>
      <c r="C494" s="2" t="s">
        <v>1875</v>
      </c>
      <c r="D494" s="2">
        <f>COUNTIF(KeysDNB[auf DNB gefundene Schlagworte],KeysDNB[[#This Row],[auf DNB gefundene Schlagworte]])</f>
        <v>4</v>
      </c>
    </row>
    <row r="495" spans="1:4" ht="21" customHeight="1" x14ac:dyDescent="0.25">
      <c r="A495" s="2" t="s">
        <v>196</v>
      </c>
      <c r="C495" s="2" t="s">
        <v>1876</v>
      </c>
      <c r="D495" s="2">
        <f>COUNTIF(KeysDNB[auf DNB gefundene Schlagworte],KeysDNB[[#This Row],[auf DNB gefundene Schlagworte]])</f>
        <v>4</v>
      </c>
    </row>
    <row r="496" spans="1:4" ht="21" customHeight="1" x14ac:dyDescent="0.25">
      <c r="A496" s="2" t="s">
        <v>196</v>
      </c>
      <c r="C496" s="2" t="s">
        <v>1877</v>
      </c>
      <c r="D496" s="2">
        <f>COUNTIF(KeysDNB[auf DNB gefundene Schlagworte],KeysDNB[[#This Row],[auf DNB gefundene Schlagworte]])</f>
        <v>4</v>
      </c>
    </row>
    <row r="497" spans="1:4" ht="21" customHeight="1" x14ac:dyDescent="0.25">
      <c r="A497" s="2" t="s">
        <v>197</v>
      </c>
      <c r="C497" s="2" t="s">
        <v>1878</v>
      </c>
      <c r="D497" s="2">
        <f>COUNTIF(KeysDNB[auf DNB gefundene Schlagworte],KeysDNB[[#This Row],[auf DNB gefundene Schlagworte]])</f>
        <v>3</v>
      </c>
    </row>
    <row r="498" spans="1:4" ht="21" customHeight="1" x14ac:dyDescent="0.25">
      <c r="A498" s="2" t="s">
        <v>197</v>
      </c>
      <c r="C498" s="2" t="s">
        <v>1879</v>
      </c>
      <c r="D498" s="2">
        <f>COUNTIF(KeysDNB[auf DNB gefundene Schlagworte],KeysDNB[[#This Row],[auf DNB gefundene Schlagworte]])</f>
        <v>3</v>
      </c>
    </row>
    <row r="499" spans="1:4" ht="21" customHeight="1" x14ac:dyDescent="0.25">
      <c r="A499" s="2" t="s">
        <v>197</v>
      </c>
      <c r="C499" s="2" t="s">
        <v>1875</v>
      </c>
      <c r="D499" s="2">
        <f>COUNTIF(KeysDNB[auf DNB gefundene Schlagworte],KeysDNB[[#This Row],[auf DNB gefundene Schlagworte]])</f>
        <v>3</v>
      </c>
    </row>
    <row r="500" spans="1:4" ht="21" customHeight="1" x14ac:dyDescent="0.25">
      <c r="A500" s="2" t="s">
        <v>198</v>
      </c>
      <c r="C500" s="2" t="s">
        <v>1476</v>
      </c>
      <c r="D500" s="2">
        <f>COUNTIF(KeysDNB[auf DNB gefundene Schlagworte],KeysDNB[[#This Row],[auf DNB gefundene Schlagworte]])</f>
        <v>2</v>
      </c>
    </row>
    <row r="501" spans="1:4" ht="21" customHeight="1" x14ac:dyDescent="0.25">
      <c r="A501" s="2" t="s">
        <v>198</v>
      </c>
      <c r="C501" s="2" t="s">
        <v>1880</v>
      </c>
      <c r="D501" s="2">
        <f>COUNTIF(KeysDNB[auf DNB gefundene Schlagworte],KeysDNB[[#This Row],[auf DNB gefundene Schlagworte]])</f>
        <v>2</v>
      </c>
    </row>
    <row r="502" spans="1:4" ht="21" customHeight="1" x14ac:dyDescent="0.25">
      <c r="A502" s="2" t="s">
        <v>199</v>
      </c>
      <c r="C502" s="2" t="s">
        <v>1881</v>
      </c>
      <c r="D502" s="2">
        <f>COUNTIF(KeysDNB[auf DNB gefundene Schlagworte],KeysDNB[[#This Row],[auf DNB gefundene Schlagworte]])</f>
        <v>5</v>
      </c>
    </row>
    <row r="503" spans="1:4" ht="21" customHeight="1" x14ac:dyDescent="0.25">
      <c r="A503" s="2" t="s">
        <v>199</v>
      </c>
      <c r="C503" s="2" t="s">
        <v>1624</v>
      </c>
      <c r="D503" s="2">
        <f>COUNTIF(KeysDNB[auf DNB gefundene Schlagworte],KeysDNB[[#This Row],[auf DNB gefundene Schlagworte]])</f>
        <v>5</v>
      </c>
    </row>
    <row r="504" spans="1:4" ht="21" customHeight="1" x14ac:dyDescent="0.25">
      <c r="A504" s="2" t="s">
        <v>199</v>
      </c>
      <c r="C504" s="2" t="s">
        <v>1882</v>
      </c>
      <c r="D504" s="2">
        <f>COUNTIF(KeysDNB[auf DNB gefundene Schlagworte],KeysDNB[[#This Row],[auf DNB gefundene Schlagworte]])</f>
        <v>5</v>
      </c>
    </row>
    <row r="505" spans="1:4" ht="21" customHeight="1" x14ac:dyDescent="0.25">
      <c r="A505" s="2" t="s">
        <v>199</v>
      </c>
      <c r="C505" s="2" t="s">
        <v>1693</v>
      </c>
      <c r="D505" s="2">
        <f>COUNTIF(KeysDNB[auf DNB gefundene Schlagworte],KeysDNB[[#This Row],[auf DNB gefundene Schlagworte]])</f>
        <v>5</v>
      </c>
    </row>
    <row r="506" spans="1:4" ht="21" customHeight="1" x14ac:dyDescent="0.25">
      <c r="A506" s="2" t="s">
        <v>199</v>
      </c>
      <c r="C506" s="2" t="s">
        <v>1883</v>
      </c>
      <c r="D506" s="2">
        <f>COUNTIF(KeysDNB[auf DNB gefundene Schlagworte],KeysDNB[[#This Row],[auf DNB gefundene Schlagworte]])</f>
        <v>5</v>
      </c>
    </row>
    <row r="507" spans="1:4" ht="21" customHeight="1" x14ac:dyDescent="0.25">
      <c r="A507" s="2" t="s">
        <v>201</v>
      </c>
      <c r="C507" s="2" t="s">
        <v>1634</v>
      </c>
      <c r="D507" s="2">
        <f>COUNTIF(KeysDNB[auf DNB gefundene Schlagworte],KeysDNB[[#This Row],[auf DNB gefundene Schlagworte]])</f>
        <v>5</v>
      </c>
    </row>
    <row r="508" spans="1:4" ht="21" customHeight="1" x14ac:dyDescent="0.25">
      <c r="A508" s="2" t="s">
        <v>201</v>
      </c>
      <c r="C508" s="2" t="s">
        <v>1884</v>
      </c>
      <c r="D508" s="2">
        <f>COUNTIF(KeysDNB[auf DNB gefundene Schlagworte],KeysDNB[[#This Row],[auf DNB gefundene Schlagworte]])</f>
        <v>5</v>
      </c>
    </row>
    <row r="509" spans="1:4" ht="21" customHeight="1" x14ac:dyDescent="0.25">
      <c r="A509" s="2" t="s">
        <v>201</v>
      </c>
      <c r="C509" s="2" t="s">
        <v>1885</v>
      </c>
      <c r="D509" s="2">
        <f>COUNTIF(KeysDNB[auf DNB gefundene Schlagworte],KeysDNB[[#This Row],[auf DNB gefundene Schlagworte]])</f>
        <v>5</v>
      </c>
    </row>
    <row r="510" spans="1:4" ht="21" customHeight="1" x14ac:dyDescent="0.25">
      <c r="A510" s="2" t="s">
        <v>201</v>
      </c>
      <c r="C510" s="2" t="s">
        <v>1886</v>
      </c>
      <c r="D510" s="2">
        <f>COUNTIF(KeysDNB[auf DNB gefundene Schlagworte],KeysDNB[[#This Row],[auf DNB gefundene Schlagworte]])</f>
        <v>5</v>
      </c>
    </row>
    <row r="511" spans="1:4" ht="21" customHeight="1" x14ac:dyDescent="0.25">
      <c r="A511" s="2" t="s">
        <v>201</v>
      </c>
      <c r="C511" s="2" t="s">
        <v>1887</v>
      </c>
      <c r="D511" s="2">
        <f>COUNTIF(KeysDNB[auf DNB gefundene Schlagworte],KeysDNB[[#This Row],[auf DNB gefundene Schlagworte]])</f>
        <v>5</v>
      </c>
    </row>
    <row r="512" spans="1:4" ht="21" customHeight="1" x14ac:dyDescent="0.25">
      <c r="A512" s="2" t="s">
        <v>204</v>
      </c>
      <c r="C512" s="2" t="s">
        <v>1888</v>
      </c>
      <c r="D512" s="2">
        <f>COUNTIF(KeysDNB[auf DNB gefundene Schlagworte],KeysDNB[[#This Row],[auf DNB gefundene Schlagworte]])</f>
        <v>2</v>
      </c>
    </row>
    <row r="513" spans="1:4" ht="21" customHeight="1" x14ac:dyDescent="0.25">
      <c r="A513" s="2" t="s">
        <v>204</v>
      </c>
      <c r="C513" s="2" t="s">
        <v>1474</v>
      </c>
      <c r="D513" s="2">
        <f>COUNTIF(KeysDNB[auf DNB gefundene Schlagworte],KeysDNB[[#This Row],[auf DNB gefundene Schlagworte]])</f>
        <v>2</v>
      </c>
    </row>
    <row r="514" spans="1:4" ht="21" customHeight="1" x14ac:dyDescent="0.25">
      <c r="A514" s="2" t="s">
        <v>213</v>
      </c>
      <c r="C514" s="2" t="s">
        <v>1889</v>
      </c>
      <c r="D514" s="2">
        <f>COUNTIF(KeysDNB[auf DNB gefundene Schlagworte],KeysDNB[[#This Row],[auf DNB gefundene Schlagworte]])</f>
        <v>7</v>
      </c>
    </row>
    <row r="515" spans="1:4" ht="21" customHeight="1" x14ac:dyDescent="0.25">
      <c r="A515" s="2" t="s">
        <v>213</v>
      </c>
      <c r="C515" s="2" t="s">
        <v>1890</v>
      </c>
      <c r="D515" s="2">
        <f>COUNTIF(KeysDNB[auf DNB gefundene Schlagworte],KeysDNB[[#This Row],[auf DNB gefundene Schlagworte]])</f>
        <v>7</v>
      </c>
    </row>
    <row r="516" spans="1:4" ht="21" customHeight="1" x14ac:dyDescent="0.25">
      <c r="A516" s="2" t="s">
        <v>213</v>
      </c>
      <c r="C516" s="2" t="s">
        <v>1728</v>
      </c>
      <c r="D516" s="2">
        <f>COUNTIF(KeysDNB[auf DNB gefundene Schlagworte],KeysDNB[[#This Row],[auf DNB gefundene Schlagworte]])</f>
        <v>7</v>
      </c>
    </row>
    <row r="517" spans="1:4" ht="21" customHeight="1" x14ac:dyDescent="0.25">
      <c r="A517" s="2" t="s">
        <v>213</v>
      </c>
      <c r="C517" s="2" t="s">
        <v>1891</v>
      </c>
      <c r="D517" s="2">
        <f>COUNTIF(KeysDNB[auf DNB gefundene Schlagworte],KeysDNB[[#This Row],[auf DNB gefundene Schlagworte]])</f>
        <v>7</v>
      </c>
    </row>
    <row r="518" spans="1:4" ht="21" customHeight="1" x14ac:dyDescent="0.25">
      <c r="A518" s="2" t="s">
        <v>213</v>
      </c>
      <c r="C518" s="2" t="s">
        <v>1892</v>
      </c>
      <c r="D518" s="2">
        <f>COUNTIF(KeysDNB[auf DNB gefundene Schlagworte],KeysDNB[[#This Row],[auf DNB gefundene Schlagworte]])</f>
        <v>7</v>
      </c>
    </row>
    <row r="519" spans="1:4" ht="21" customHeight="1" x14ac:dyDescent="0.25">
      <c r="A519" s="2" t="s">
        <v>213</v>
      </c>
      <c r="C519" s="2" t="s">
        <v>1893</v>
      </c>
      <c r="D519" s="2">
        <f>COUNTIF(KeysDNB[auf DNB gefundene Schlagworte],KeysDNB[[#This Row],[auf DNB gefundene Schlagworte]])</f>
        <v>7</v>
      </c>
    </row>
    <row r="520" spans="1:4" ht="21" customHeight="1" x14ac:dyDescent="0.25">
      <c r="A520" s="2" t="s">
        <v>213</v>
      </c>
      <c r="C520" s="2" t="s">
        <v>1894</v>
      </c>
      <c r="D520" s="2">
        <f>COUNTIF(KeysDNB[auf DNB gefundene Schlagworte],KeysDNB[[#This Row],[auf DNB gefundene Schlagworte]])</f>
        <v>7</v>
      </c>
    </row>
    <row r="521" spans="1:4" ht="21" customHeight="1" x14ac:dyDescent="0.25">
      <c r="A521" s="2" t="s">
        <v>214</v>
      </c>
      <c r="C521" s="2" t="s">
        <v>1895</v>
      </c>
      <c r="D521" s="2">
        <f>COUNTIF(KeysDNB[auf DNB gefundene Schlagworte],KeysDNB[[#This Row],[auf DNB gefundene Schlagworte]])</f>
        <v>1</v>
      </c>
    </row>
    <row r="522" spans="1:4" ht="21" customHeight="1" x14ac:dyDescent="0.25">
      <c r="A522" s="2" t="s">
        <v>215</v>
      </c>
      <c r="C522" s="2" t="s">
        <v>1896</v>
      </c>
      <c r="D522" s="2">
        <f>COUNTIF(KeysDNB[auf DNB gefundene Schlagworte],KeysDNB[[#This Row],[auf DNB gefundene Schlagworte]])</f>
        <v>3</v>
      </c>
    </row>
    <row r="523" spans="1:4" ht="21" customHeight="1" x14ac:dyDescent="0.25">
      <c r="A523" s="2" t="s">
        <v>215</v>
      </c>
      <c r="C523" s="2" t="s">
        <v>1897</v>
      </c>
      <c r="D523" s="2">
        <f>COUNTIF(KeysDNB[auf DNB gefundene Schlagworte],KeysDNB[[#This Row],[auf DNB gefundene Schlagworte]])</f>
        <v>3</v>
      </c>
    </row>
    <row r="524" spans="1:4" ht="21" customHeight="1" x14ac:dyDescent="0.25">
      <c r="A524" s="2" t="s">
        <v>215</v>
      </c>
      <c r="C524" s="2" t="s">
        <v>1728</v>
      </c>
      <c r="D524" s="2">
        <f>COUNTIF(KeysDNB[auf DNB gefundene Schlagworte],KeysDNB[[#This Row],[auf DNB gefundene Schlagworte]])</f>
        <v>3</v>
      </c>
    </row>
    <row r="525" spans="1:4" ht="21" customHeight="1" x14ac:dyDescent="0.25">
      <c r="A525" s="2" t="s">
        <v>217</v>
      </c>
      <c r="C525" s="2" t="s">
        <v>1474</v>
      </c>
      <c r="D525" s="2">
        <f>COUNTIF(KeysDNB[auf DNB gefundene Schlagworte],KeysDNB[[#This Row],[auf DNB gefundene Schlagworte]])</f>
        <v>5</v>
      </c>
    </row>
    <row r="526" spans="1:4" ht="21" customHeight="1" x14ac:dyDescent="0.25">
      <c r="A526" s="2" t="s">
        <v>217</v>
      </c>
      <c r="C526" s="2" t="s">
        <v>1898</v>
      </c>
      <c r="D526" s="2">
        <f>COUNTIF(KeysDNB[auf DNB gefundene Schlagworte],KeysDNB[[#This Row],[auf DNB gefundene Schlagworte]])</f>
        <v>5</v>
      </c>
    </row>
    <row r="527" spans="1:4" ht="21" customHeight="1" x14ac:dyDescent="0.25">
      <c r="A527" s="2" t="s">
        <v>217</v>
      </c>
      <c r="C527" s="2" t="s">
        <v>1899</v>
      </c>
      <c r="D527" s="2">
        <f>COUNTIF(KeysDNB[auf DNB gefundene Schlagworte],KeysDNB[[#This Row],[auf DNB gefundene Schlagworte]])</f>
        <v>5</v>
      </c>
    </row>
    <row r="528" spans="1:4" ht="21" customHeight="1" x14ac:dyDescent="0.25">
      <c r="A528" s="2" t="s">
        <v>217</v>
      </c>
      <c r="C528" s="2" t="s">
        <v>1647</v>
      </c>
      <c r="D528" s="2">
        <f>COUNTIF(KeysDNB[auf DNB gefundene Schlagworte],KeysDNB[[#This Row],[auf DNB gefundene Schlagworte]])</f>
        <v>5</v>
      </c>
    </row>
    <row r="529" spans="1:4" ht="21" customHeight="1" x14ac:dyDescent="0.25">
      <c r="A529" s="2" t="s">
        <v>217</v>
      </c>
      <c r="C529" s="2" t="s">
        <v>1685</v>
      </c>
      <c r="D529" s="2">
        <f>COUNTIF(KeysDNB[auf DNB gefundene Schlagworte],KeysDNB[[#This Row],[auf DNB gefundene Schlagworte]])</f>
        <v>5</v>
      </c>
    </row>
    <row r="530" spans="1:4" ht="21" customHeight="1" x14ac:dyDescent="0.25">
      <c r="A530" s="2" t="s">
        <v>218</v>
      </c>
      <c r="C530" s="2" t="s">
        <v>1474</v>
      </c>
      <c r="D530" s="2">
        <f>COUNTIF(KeysDNB[auf DNB gefundene Schlagworte],KeysDNB[[#This Row],[auf DNB gefundene Schlagworte]])</f>
        <v>4</v>
      </c>
    </row>
    <row r="531" spans="1:4" ht="21" customHeight="1" x14ac:dyDescent="0.25">
      <c r="A531" s="2" t="s">
        <v>218</v>
      </c>
      <c r="C531" s="2" t="s">
        <v>1900</v>
      </c>
      <c r="D531" s="2">
        <f>COUNTIF(KeysDNB[auf DNB gefundene Schlagworte],KeysDNB[[#This Row],[auf DNB gefundene Schlagworte]])</f>
        <v>4</v>
      </c>
    </row>
    <row r="532" spans="1:4" ht="21" customHeight="1" x14ac:dyDescent="0.25">
      <c r="A532" s="2" t="s">
        <v>218</v>
      </c>
      <c r="C532" s="2" t="s">
        <v>1685</v>
      </c>
      <c r="D532" s="2">
        <f>COUNTIF(KeysDNB[auf DNB gefundene Schlagworte],KeysDNB[[#This Row],[auf DNB gefundene Schlagworte]])</f>
        <v>4</v>
      </c>
    </row>
    <row r="533" spans="1:4" ht="21" customHeight="1" x14ac:dyDescent="0.25">
      <c r="A533" s="2" t="s">
        <v>218</v>
      </c>
      <c r="C533" s="2" t="s">
        <v>1901</v>
      </c>
      <c r="D533" s="2">
        <f>COUNTIF(KeysDNB[auf DNB gefundene Schlagworte],KeysDNB[[#This Row],[auf DNB gefundene Schlagworte]])</f>
        <v>4</v>
      </c>
    </row>
    <row r="534" spans="1:4" ht="21" customHeight="1" x14ac:dyDescent="0.25">
      <c r="A534" s="2" t="s">
        <v>219</v>
      </c>
      <c r="C534" s="2" t="s">
        <v>1685</v>
      </c>
      <c r="D534" s="2">
        <f>COUNTIF(KeysDNB[auf DNB gefundene Schlagworte],KeysDNB[[#This Row],[auf DNB gefundene Schlagworte]])</f>
        <v>4</v>
      </c>
    </row>
    <row r="535" spans="1:4" ht="21" customHeight="1" x14ac:dyDescent="0.25">
      <c r="A535" s="2" t="s">
        <v>219</v>
      </c>
      <c r="C535" s="2" t="s">
        <v>1902</v>
      </c>
      <c r="D535" s="2">
        <f>COUNTIF(KeysDNB[auf DNB gefundene Schlagworte],KeysDNB[[#This Row],[auf DNB gefundene Schlagworte]])</f>
        <v>4</v>
      </c>
    </row>
    <row r="536" spans="1:4" ht="21" customHeight="1" x14ac:dyDescent="0.25">
      <c r="A536" s="2" t="s">
        <v>219</v>
      </c>
      <c r="C536" s="2" t="s">
        <v>1903</v>
      </c>
      <c r="D536" s="2">
        <f>COUNTIF(KeysDNB[auf DNB gefundene Schlagworte],KeysDNB[[#This Row],[auf DNB gefundene Schlagworte]])</f>
        <v>4</v>
      </c>
    </row>
    <row r="537" spans="1:4" ht="21" customHeight="1" x14ac:dyDescent="0.25">
      <c r="A537" s="2" t="s">
        <v>219</v>
      </c>
      <c r="C537" s="2" t="s">
        <v>1450</v>
      </c>
      <c r="D537" s="2">
        <f>COUNTIF(KeysDNB[auf DNB gefundene Schlagworte],KeysDNB[[#This Row],[auf DNB gefundene Schlagworte]])</f>
        <v>4</v>
      </c>
    </row>
    <row r="538" spans="1:4" ht="21" customHeight="1" x14ac:dyDescent="0.25">
      <c r="A538" s="2" t="s">
        <v>220</v>
      </c>
      <c r="C538" s="2" t="s">
        <v>1904</v>
      </c>
      <c r="D538" s="2">
        <f>COUNTIF(KeysDNB[auf DNB gefundene Schlagworte],KeysDNB[[#This Row],[auf DNB gefundene Schlagworte]])</f>
        <v>4</v>
      </c>
    </row>
    <row r="539" spans="1:4" ht="21" customHeight="1" x14ac:dyDescent="0.25">
      <c r="A539" s="2" t="s">
        <v>220</v>
      </c>
      <c r="C539" s="2" t="s">
        <v>1462</v>
      </c>
      <c r="D539" s="2">
        <f>COUNTIF(KeysDNB[auf DNB gefundene Schlagworte],KeysDNB[[#This Row],[auf DNB gefundene Schlagworte]])</f>
        <v>4</v>
      </c>
    </row>
    <row r="540" spans="1:4" ht="21" customHeight="1" x14ac:dyDescent="0.25">
      <c r="A540" s="2" t="s">
        <v>220</v>
      </c>
      <c r="C540" s="2" t="s">
        <v>1905</v>
      </c>
      <c r="D540" s="2">
        <f>COUNTIF(KeysDNB[auf DNB gefundene Schlagworte],KeysDNB[[#This Row],[auf DNB gefundene Schlagworte]])</f>
        <v>4</v>
      </c>
    </row>
    <row r="541" spans="1:4" ht="21" customHeight="1" x14ac:dyDescent="0.25">
      <c r="A541" s="2" t="s">
        <v>220</v>
      </c>
      <c r="C541" s="2" t="s">
        <v>1906</v>
      </c>
      <c r="D541" s="2">
        <f>COUNTIF(KeysDNB[auf DNB gefundene Schlagworte],KeysDNB[[#This Row],[auf DNB gefundene Schlagworte]])</f>
        <v>4</v>
      </c>
    </row>
    <row r="542" spans="1:4" ht="21" customHeight="1" x14ac:dyDescent="0.25">
      <c r="A542" s="2" t="s">
        <v>221</v>
      </c>
      <c r="C542" s="2" t="s">
        <v>1907</v>
      </c>
      <c r="D542" s="2">
        <f>COUNTIF(KeysDNB[auf DNB gefundene Schlagworte],KeysDNB[[#This Row],[auf DNB gefundene Schlagworte]])</f>
        <v>6</v>
      </c>
    </row>
    <row r="543" spans="1:4" ht="21" customHeight="1" x14ac:dyDescent="0.25">
      <c r="A543" s="2" t="s">
        <v>221</v>
      </c>
      <c r="C543" s="2" t="s">
        <v>1908</v>
      </c>
      <c r="D543" s="2">
        <f>COUNTIF(KeysDNB[auf DNB gefundene Schlagworte],KeysDNB[[#This Row],[auf DNB gefundene Schlagworte]])</f>
        <v>6</v>
      </c>
    </row>
    <row r="544" spans="1:4" ht="21" customHeight="1" x14ac:dyDescent="0.25">
      <c r="A544" s="2" t="s">
        <v>221</v>
      </c>
      <c r="C544" s="2" t="s">
        <v>1903</v>
      </c>
      <c r="D544" s="2">
        <f>COUNTIF(KeysDNB[auf DNB gefundene Schlagworte],KeysDNB[[#This Row],[auf DNB gefundene Schlagworte]])</f>
        <v>6</v>
      </c>
    </row>
    <row r="545" spans="1:4" ht="21" customHeight="1" x14ac:dyDescent="0.25">
      <c r="A545" s="2" t="s">
        <v>221</v>
      </c>
      <c r="C545" s="2" t="s">
        <v>1450</v>
      </c>
      <c r="D545" s="2">
        <f>COUNTIF(KeysDNB[auf DNB gefundene Schlagworte],KeysDNB[[#This Row],[auf DNB gefundene Schlagworte]])</f>
        <v>6</v>
      </c>
    </row>
    <row r="546" spans="1:4" ht="21" customHeight="1" x14ac:dyDescent="0.25">
      <c r="A546" s="2" t="s">
        <v>221</v>
      </c>
      <c r="C546" s="2" t="s">
        <v>1685</v>
      </c>
      <c r="D546" s="2">
        <f>COUNTIF(KeysDNB[auf DNB gefundene Schlagworte],KeysDNB[[#This Row],[auf DNB gefundene Schlagworte]])</f>
        <v>6</v>
      </c>
    </row>
    <row r="547" spans="1:4" ht="21" customHeight="1" x14ac:dyDescent="0.25">
      <c r="A547" s="2" t="s">
        <v>221</v>
      </c>
      <c r="C547" s="2" t="s">
        <v>1909</v>
      </c>
      <c r="D547" s="2">
        <f>COUNTIF(KeysDNB[auf DNB gefundene Schlagworte],KeysDNB[[#This Row],[auf DNB gefundene Schlagworte]])</f>
        <v>6</v>
      </c>
    </row>
    <row r="548" spans="1:4" ht="21" customHeight="1" x14ac:dyDescent="0.25">
      <c r="A548" s="2" t="s">
        <v>223</v>
      </c>
      <c r="C548" s="2" t="s">
        <v>1474</v>
      </c>
      <c r="D548" s="2">
        <f>COUNTIF(KeysDNB[auf DNB gefundene Schlagworte],KeysDNB[[#This Row],[auf DNB gefundene Schlagworte]])</f>
        <v>4</v>
      </c>
    </row>
    <row r="549" spans="1:4" ht="21" customHeight="1" x14ac:dyDescent="0.25">
      <c r="A549" s="2" t="s">
        <v>223</v>
      </c>
      <c r="C549" s="2" t="s">
        <v>1910</v>
      </c>
      <c r="D549" s="2">
        <f>COUNTIF(KeysDNB[auf DNB gefundene Schlagworte],KeysDNB[[#This Row],[auf DNB gefundene Schlagworte]])</f>
        <v>4</v>
      </c>
    </row>
    <row r="550" spans="1:4" ht="21" customHeight="1" x14ac:dyDescent="0.25">
      <c r="A550" s="2" t="s">
        <v>223</v>
      </c>
      <c r="C550" s="2" t="s">
        <v>1911</v>
      </c>
      <c r="D550" s="2">
        <f>COUNTIF(KeysDNB[auf DNB gefundene Schlagworte],KeysDNB[[#This Row],[auf DNB gefundene Schlagworte]])</f>
        <v>4</v>
      </c>
    </row>
    <row r="551" spans="1:4" ht="21" customHeight="1" x14ac:dyDescent="0.25">
      <c r="A551" s="2" t="s">
        <v>223</v>
      </c>
      <c r="C551" s="2" t="s">
        <v>1912</v>
      </c>
      <c r="D551" s="2">
        <f>COUNTIF(KeysDNB[auf DNB gefundene Schlagworte],KeysDNB[[#This Row],[auf DNB gefundene Schlagworte]])</f>
        <v>4</v>
      </c>
    </row>
    <row r="552" spans="1:4" ht="21" customHeight="1" x14ac:dyDescent="0.25">
      <c r="A552" s="2" t="s">
        <v>224</v>
      </c>
      <c r="C552" s="2" t="s">
        <v>1913</v>
      </c>
      <c r="D552" s="2">
        <f>COUNTIF(KeysDNB[auf DNB gefundene Schlagworte],KeysDNB[[#This Row],[auf DNB gefundene Schlagworte]])</f>
        <v>5</v>
      </c>
    </row>
    <row r="553" spans="1:4" ht="21" customHeight="1" x14ac:dyDescent="0.25">
      <c r="A553" s="2" t="s">
        <v>224</v>
      </c>
      <c r="C553" s="2" t="s">
        <v>1914</v>
      </c>
      <c r="D553" s="2">
        <f>COUNTIF(KeysDNB[auf DNB gefundene Schlagworte],KeysDNB[[#This Row],[auf DNB gefundene Schlagworte]])</f>
        <v>5</v>
      </c>
    </row>
    <row r="554" spans="1:4" ht="21" customHeight="1" x14ac:dyDescent="0.25">
      <c r="A554" s="2" t="s">
        <v>224</v>
      </c>
      <c r="C554" s="2" t="s">
        <v>1915</v>
      </c>
      <c r="D554" s="2">
        <f>COUNTIF(KeysDNB[auf DNB gefundene Schlagworte],KeysDNB[[#This Row],[auf DNB gefundene Schlagworte]])</f>
        <v>5</v>
      </c>
    </row>
    <row r="555" spans="1:4" ht="21" customHeight="1" x14ac:dyDescent="0.25">
      <c r="A555" s="2" t="s">
        <v>224</v>
      </c>
      <c r="C555" s="2" t="s">
        <v>1916</v>
      </c>
      <c r="D555" s="2">
        <f>COUNTIF(KeysDNB[auf DNB gefundene Schlagworte],KeysDNB[[#This Row],[auf DNB gefundene Schlagworte]])</f>
        <v>5</v>
      </c>
    </row>
    <row r="556" spans="1:4" ht="21" customHeight="1" x14ac:dyDescent="0.25">
      <c r="A556" s="2" t="s">
        <v>224</v>
      </c>
      <c r="C556" s="2" t="s">
        <v>1917</v>
      </c>
      <c r="D556" s="2">
        <f>COUNTIF(KeysDNB[auf DNB gefundene Schlagworte],KeysDNB[[#This Row],[auf DNB gefundene Schlagworte]])</f>
        <v>5</v>
      </c>
    </row>
    <row r="557" spans="1:4" ht="21" customHeight="1" x14ac:dyDescent="0.25">
      <c r="A557" s="2" t="s">
        <v>225</v>
      </c>
      <c r="C557" s="2" t="s">
        <v>1918</v>
      </c>
      <c r="D557" s="2">
        <f>COUNTIF(KeysDNB[auf DNB gefundene Schlagworte],KeysDNB[[#This Row],[auf DNB gefundene Schlagworte]])</f>
        <v>3</v>
      </c>
    </row>
    <row r="558" spans="1:4" ht="21" customHeight="1" x14ac:dyDescent="0.25">
      <c r="A558" s="2" t="s">
        <v>225</v>
      </c>
      <c r="C558" s="2" t="s">
        <v>10966</v>
      </c>
      <c r="D558" s="2">
        <f>COUNTIF(KeysDNB[auf DNB gefundene Schlagworte],KeysDNB[[#This Row],[auf DNB gefundene Schlagworte]])</f>
        <v>3</v>
      </c>
    </row>
    <row r="559" spans="1:4" ht="21" customHeight="1" x14ac:dyDescent="0.25">
      <c r="A559" s="2" t="s">
        <v>225</v>
      </c>
      <c r="C559" s="2" t="s">
        <v>10964</v>
      </c>
      <c r="D559" s="2">
        <f>COUNTIF(KeysDNB[auf DNB gefundene Schlagworte],KeysDNB[[#This Row],[auf DNB gefundene Schlagworte]])</f>
        <v>3</v>
      </c>
    </row>
    <row r="560" spans="1:4" ht="21" customHeight="1" x14ac:dyDescent="0.25">
      <c r="A560" s="2" t="s">
        <v>226</v>
      </c>
      <c r="C560" s="2" t="s">
        <v>1474</v>
      </c>
      <c r="D560" s="2">
        <f>COUNTIF(KeysDNB[auf DNB gefundene Schlagworte],KeysDNB[[#This Row],[auf DNB gefundene Schlagworte]])</f>
        <v>2</v>
      </c>
    </row>
    <row r="561" spans="1:4" ht="21" customHeight="1" x14ac:dyDescent="0.25">
      <c r="A561" s="2" t="s">
        <v>226</v>
      </c>
      <c r="C561" s="2" t="s">
        <v>1792</v>
      </c>
      <c r="D561" s="2">
        <f>COUNTIF(KeysDNB[auf DNB gefundene Schlagworte],KeysDNB[[#This Row],[auf DNB gefundene Schlagworte]])</f>
        <v>2</v>
      </c>
    </row>
    <row r="562" spans="1:4" ht="21" customHeight="1" x14ac:dyDescent="0.25">
      <c r="A562" s="2" t="s">
        <v>227</v>
      </c>
      <c r="C562" s="2" t="s">
        <v>1919</v>
      </c>
      <c r="D562" s="2">
        <f>COUNTIF(KeysDNB[auf DNB gefundene Schlagworte],KeysDNB[[#This Row],[auf DNB gefundene Schlagworte]])</f>
        <v>3</v>
      </c>
    </row>
    <row r="563" spans="1:4" ht="21" customHeight="1" x14ac:dyDescent="0.25">
      <c r="A563" s="2" t="s">
        <v>227</v>
      </c>
      <c r="C563" s="2" t="s">
        <v>1920</v>
      </c>
      <c r="D563" s="2">
        <f>COUNTIF(KeysDNB[auf DNB gefundene Schlagworte],KeysDNB[[#This Row],[auf DNB gefundene Schlagworte]])</f>
        <v>3</v>
      </c>
    </row>
    <row r="564" spans="1:4" ht="21" customHeight="1" x14ac:dyDescent="0.25">
      <c r="A564" s="2" t="s">
        <v>227</v>
      </c>
      <c r="C564" s="2" t="s">
        <v>1489</v>
      </c>
      <c r="D564" s="2">
        <f>COUNTIF(KeysDNB[auf DNB gefundene Schlagworte],KeysDNB[[#This Row],[auf DNB gefundene Schlagworte]])</f>
        <v>3</v>
      </c>
    </row>
    <row r="565" spans="1:4" ht="21" customHeight="1" x14ac:dyDescent="0.25">
      <c r="A565" s="2" t="s">
        <v>228</v>
      </c>
      <c r="C565" s="2" t="s">
        <v>1476</v>
      </c>
      <c r="D565" s="2">
        <f>COUNTIF(KeysDNB[auf DNB gefundene Schlagworte],KeysDNB[[#This Row],[auf DNB gefundene Schlagworte]])</f>
        <v>3</v>
      </c>
    </row>
    <row r="566" spans="1:4" ht="21" customHeight="1" x14ac:dyDescent="0.25">
      <c r="A566" s="2" t="s">
        <v>228</v>
      </c>
      <c r="C566" s="2" t="s">
        <v>1921</v>
      </c>
      <c r="D566" s="2">
        <f>COUNTIF(KeysDNB[auf DNB gefundene Schlagworte],KeysDNB[[#This Row],[auf DNB gefundene Schlagworte]])</f>
        <v>3</v>
      </c>
    </row>
    <row r="567" spans="1:4" ht="21" customHeight="1" x14ac:dyDescent="0.25">
      <c r="A567" s="2" t="s">
        <v>228</v>
      </c>
      <c r="C567" s="2" t="s">
        <v>1450</v>
      </c>
      <c r="D567" s="2">
        <f>COUNTIF(KeysDNB[auf DNB gefundene Schlagworte],KeysDNB[[#This Row],[auf DNB gefundene Schlagworte]])</f>
        <v>3</v>
      </c>
    </row>
    <row r="568" spans="1:4" ht="21" customHeight="1" x14ac:dyDescent="0.25">
      <c r="A568" s="2" t="s">
        <v>229</v>
      </c>
      <c r="C568" s="2" t="s">
        <v>1922</v>
      </c>
      <c r="D568" s="2">
        <f>COUNTIF(KeysDNB[auf DNB gefundene Schlagworte],KeysDNB[[#This Row],[auf DNB gefundene Schlagworte]])</f>
        <v>2</v>
      </c>
    </row>
    <row r="569" spans="1:4" ht="21" customHeight="1" x14ac:dyDescent="0.25">
      <c r="A569" s="2" t="s">
        <v>229</v>
      </c>
      <c r="C569" s="2" t="s">
        <v>1923</v>
      </c>
      <c r="D569" s="2">
        <f>COUNTIF(KeysDNB[auf DNB gefundene Schlagworte],KeysDNB[[#This Row],[auf DNB gefundene Schlagworte]])</f>
        <v>2</v>
      </c>
    </row>
    <row r="570" spans="1:4" ht="21" customHeight="1" x14ac:dyDescent="0.25">
      <c r="A570" s="2" t="s">
        <v>230</v>
      </c>
      <c r="C570" s="2" t="s">
        <v>1924</v>
      </c>
      <c r="D570" s="2">
        <f>COUNTIF(KeysDNB[auf DNB gefundene Schlagworte],KeysDNB[[#This Row],[auf DNB gefundene Schlagworte]])</f>
        <v>1</v>
      </c>
    </row>
    <row r="571" spans="1:4" ht="21" customHeight="1" x14ac:dyDescent="0.25">
      <c r="A571" s="2" t="s">
        <v>231</v>
      </c>
      <c r="C571" s="2" t="s">
        <v>1476</v>
      </c>
      <c r="D571" s="2">
        <f>COUNTIF(KeysDNB[auf DNB gefundene Schlagworte],KeysDNB[[#This Row],[auf DNB gefundene Schlagworte]])</f>
        <v>3</v>
      </c>
    </row>
    <row r="572" spans="1:4" ht="21" customHeight="1" x14ac:dyDescent="0.25">
      <c r="A572" s="2" t="s">
        <v>231</v>
      </c>
      <c r="C572" s="2" t="s">
        <v>1478</v>
      </c>
      <c r="D572" s="2">
        <f>COUNTIF(KeysDNB[auf DNB gefundene Schlagworte],KeysDNB[[#This Row],[auf DNB gefundene Schlagworte]])</f>
        <v>3</v>
      </c>
    </row>
    <row r="573" spans="1:4" ht="21" customHeight="1" x14ac:dyDescent="0.25">
      <c r="A573" s="2" t="s">
        <v>231</v>
      </c>
      <c r="C573" s="2" t="s">
        <v>1925</v>
      </c>
      <c r="D573" s="2">
        <f>COUNTIF(KeysDNB[auf DNB gefundene Schlagworte],KeysDNB[[#This Row],[auf DNB gefundene Schlagworte]])</f>
        <v>3</v>
      </c>
    </row>
    <row r="574" spans="1:4" ht="21" customHeight="1" x14ac:dyDescent="0.25">
      <c r="A574" s="2" t="s">
        <v>233</v>
      </c>
      <c r="C574" s="2" t="s">
        <v>1926</v>
      </c>
      <c r="D574" s="2">
        <f>COUNTIF(KeysDNB[auf DNB gefundene Schlagworte],KeysDNB[[#This Row],[auf DNB gefundene Schlagworte]])</f>
        <v>2</v>
      </c>
    </row>
    <row r="575" spans="1:4" ht="21" customHeight="1" x14ac:dyDescent="0.25">
      <c r="A575" s="2" t="s">
        <v>233</v>
      </c>
      <c r="C575" s="2" t="s">
        <v>1927</v>
      </c>
      <c r="D575" s="2">
        <f>COUNTIF(KeysDNB[auf DNB gefundene Schlagworte],KeysDNB[[#This Row],[auf DNB gefundene Schlagworte]])</f>
        <v>2</v>
      </c>
    </row>
    <row r="576" spans="1:4" ht="21" customHeight="1" x14ac:dyDescent="0.25">
      <c r="A576" s="2" t="s">
        <v>235</v>
      </c>
      <c r="C576" s="2" t="s">
        <v>1476</v>
      </c>
      <c r="D576" s="2">
        <f>COUNTIF(KeysDNB[auf DNB gefundene Schlagworte],KeysDNB[[#This Row],[auf DNB gefundene Schlagworte]])</f>
        <v>4</v>
      </c>
    </row>
    <row r="577" spans="1:4" ht="21" customHeight="1" x14ac:dyDescent="0.25">
      <c r="A577" s="2" t="s">
        <v>235</v>
      </c>
      <c r="C577" s="2" t="s">
        <v>1928</v>
      </c>
      <c r="D577" s="2">
        <f>COUNTIF(KeysDNB[auf DNB gefundene Schlagworte],KeysDNB[[#This Row],[auf DNB gefundene Schlagworte]])</f>
        <v>4</v>
      </c>
    </row>
    <row r="578" spans="1:4" ht="21" customHeight="1" x14ac:dyDescent="0.25">
      <c r="A578" s="2" t="s">
        <v>235</v>
      </c>
      <c r="C578" s="2" t="s">
        <v>1929</v>
      </c>
      <c r="D578" s="2">
        <f>COUNTIF(KeysDNB[auf DNB gefundene Schlagworte],KeysDNB[[#This Row],[auf DNB gefundene Schlagworte]])</f>
        <v>4</v>
      </c>
    </row>
    <row r="579" spans="1:4" ht="21" customHeight="1" x14ac:dyDescent="0.25">
      <c r="A579" s="2" t="s">
        <v>235</v>
      </c>
      <c r="C579" s="2" t="s">
        <v>1624</v>
      </c>
      <c r="D579" s="2">
        <f>COUNTIF(KeysDNB[auf DNB gefundene Schlagworte],KeysDNB[[#This Row],[auf DNB gefundene Schlagworte]])</f>
        <v>4</v>
      </c>
    </row>
    <row r="580" spans="1:4" ht="21" customHeight="1" x14ac:dyDescent="0.25">
      <c r="A580" s="2" t="s">
        <v>236</v>
      </c>
      <c r="C580" s="2" t="s">
        <v>1930</v>
      </c>
      <c r="D580" s="2">
        <f>COUNTIF(KeysDNB[auf DNB gefundene Schlagworte],KeysDNB[[#This Row],[auf DNB gefundene Schlagworte]])</f>
        <v>2</v>
      </c>
    </row>
    <row r="581" spans="1:4" ht="21" customHeight="1" x14ac:dyDescent="0.25">
      <c r="A581" s="2" t="s">
        <v>236</v>
      </c>
      <c r="C581" s="2" t="s">
        <v>1642</v>
      </c>
      <c r="D581" s="2">
        <f>COUNTIF(KeysDNB[auf DNB gefundene Schlagworte],KeysDNB[[#This Row],[auf DNB gefundene Schlagworte]])</f>
        <v>2</v>
      </c>
    </row>
    <row r="582" spans="1:4" ht="21" customHeight="1" x14ac:dyDescent="0.25">
      <c r="A582" s="2" t="s">
        <v>237</v>
      </c>
      <c r="C582" s="2" t="s">
        <v>1931</v>
      </c>
      <c r="D582" s="2">
        <f>COUNTIF(KeysDNB[auf DNB gefundene Schlagworte],KeysDNB[[#This Row],[auf DNB gefundene Schlagworte]])</f>
        <v>4</v>
      </c>
    </row>
    <row r="583" spans="1:4" ht="21" customHeight="1" x14ac:dyDescent="0.25">
      <c r="A583" s="2" t="s">
        <v>237</v>
      </c>
      <c r="C583" s="2" t="s">
        <v>1932</v>
      </c>
      <c r="D583" s="2">
        <f>COUNTIF(KeysDNB[auf DNB gefundene Schlagworte],KeysDNB[[#This Row],[auf DNB gefundene Schlagworte]])</f>
        <v>4</v>
      </c>
    </row>
    <row r="584" spans="1:4" ht="21" customHeight="1" x14ac:dyDescent="0.25">
      <c r="A584" s="2" t="s">
        <v>237</v>
      </c>
      <c r="C584" s="2" t="s">
        <v>1933</v>
      </c>
      <c r="D584" s="2">
        <f>COUNTIF(KeysDNB[auf DNB gefundene Schlagworte],KeysDNB[[#This Row],[auf DNB gefundene Schlagworte]])</f>
        <v>4</v>
      </c>
    </row>
    <row r="585" spans="1:4" ht="21" customHeight="1" x14ac:dyDescent="0.25">
      <c r="A585" s="2" t="s">
        <v>237</v>
      </c>
      <c r="C585" s="2" t="s">
        <v>1934</v>
      </c>
      <c r="D585" s="2">
        <f>COUNTIF(KeysDNB[auf DNB gefundene Schlagworte],KeysDNB[[#This Row],[auf DNB gefundene Schlagworte]])</f>
        <v>4</v>
      </c>
    </row>
    <row r="586" spans="1:4" ht="21" customHeight="1" x14ac:dyDescent="0.25">
      <c r="A586" s="2" t="s">
        <v>238</v>
      </c>
      <c r="C586" s="2" t="s">
        <v>1474</v>
      </c>
      <c r="D586" s="2">
        <f>COUNTIF(KeysDNB[auf DNB gefundene Schlagworte],KeysDNB[[#This Row],[auf DNB gefundene Schlagworte]])</f>
        <v>4</v>
      </c>
    </row>
    <row r="587" spans="1:4" ht="21" customHeight="1" x14ac:dyDescent="0.25">
      <c r="A587" s="2" t="s">
        <v>238</v>
      </c>
      <c r="C587" s="2" t="s">
        <v>1935</v>
      </c>
      <c r="D587" s="2">
        <f>COUNTIF(KeysDNB[auf DNB gefundene Schlagworte],KeysDNB[[#This Row],[auf DNB gefundene Schlagworte]])</f>
        <v>4</v>
      </c>
    </row>
    <row r="588" spans="1:4" ht="21" customHeight="1" x14ac:dyDescent="0.25">
      <c r="A588" s="2" t="s">
        <v>238</v>
      </c>
      <c r="C588" s="2" t="s">
        <v>1936</v>
      </c>
      <c r="D588" s="2">
        <f>COUNTIF(KeysDNB[auf DNB gefundene Schlagworte],KeysDNB[[#This Row],[auf DNB gefundene Schlagworte]])</f>
        <v>4</v>
      </c>
    </row>
    <row r="589" spans="1:4" ht="21" customHeight="1" x14ac:dyDescent="0.25">
      <c r="A589" s="2" t="s">
        <v>238</v>
      </c>
      <c r="C589" s="2" t="s">
        <v>1937</v>
      </c>
      <c r="D589" s="2">
        <f>COUNTIF(KeysDNB[auf DNB gefundene Schlagworte],KeysDNB[[#This Row],[auf DNB gefundene Schlagworte]])</f>
        <v>4</v>
      </c>
    </row>
    <row r="590" spans="1:4" ht="21" customHeight="1" x14ac:dyDescent="0.25">
      <c r="A590" s="2" t="s">
        <v>239</v>
      </c>
      <c r="C590" s="2" t="s">
        <v>1938</v>
      </c>
      <c r="D590" s="2">
        <f>COUNTIF(KeysDNB[auf DNB gefundene Schlagworte],KeysDNB[[#This Row],[auf DNB gefundene Schlagworte]])</f>
        <v>8</v>
      </c>
    </row>
    <row r="591" spans="1:4" ht="21" customHeight="1" x14ac:dyDescent="0.25">
      <c r="A591" s="2" t="s">
        <v>239</v>
      </c>
      <c r="C591" s="2" t="s">
        <v>1939</v>
      </c>
      <c r="D591" s="2">
        <f>COUNTIF(KeysDNB[auf DNB gefundene Schlagworte],KeysDNB[[#This Row],[auf DNB gefundene Schlagworte]])</f>
        <v>8</v>
      </c>
    </row>
    <row r="592" spans="1:4" ht="21" customHeight="1" x14ac:dyDescent="0.25">
      <c r="A592" s="2" t="s">
        <v>239</v>
      </c>
      <c r="C592" s="2" t="s">
        <v>1940</v>
      </c>
      <c r="D592" s="2">
        <f>COUNTIF(KeysDNB[auf DNB gefundene Schlagworte],KeysDNB[[#This Row],[auf DNB gefundene Schlagworte]])</f>
        <v>8</v>
      </c>
    </row>
    <row r="593" spans="1:4" ht="21" customHeight="1" x14ac:dyDescent="0.25">
      <c r="A593" s="2" t="s">
        <v>239</v>
      </c>
      <c r="C593" s="2" t="s">
        <v>1941</v>
      </c>
      <c r="D593" s="2">
        <f>COUNTIF(KeysDNB[auf DNB gefundene Schlagworte],KeysDNB[[#This Row],[auf DNB gefundene Schlagworte]])</f>
        <v>8</v>
      </c>
    </row>
    <row r="594" spans="1:4" ht="21" customHeight="1" x14ac:dyDescent="0.25">
      <c r="A594" s="2" t="s">
        <v>239</v>
      </c>
      <c r="C594" s="2" t="s">
        <v>1942</v>
      </c>
      <c r="D594" s="2">
        <f>COUNTIF(KeysDNB[auf DNB gefundene Schlagworte],KeysDNB[[#This Row],[auf DNB gefundene Schlagworte]])</f>
        <v>8</v>
      </c>
    </row>
    <row r="595" spans="1:4" ht="21" customHeight="1" x14ac:dyDescent="0.25">
      <c r="A595" s="2" t="s">
        <v>239</v>
      </c>
      <c r="C595" s="2" t="s">
        <v>1943</v>
      </c>
      <c r="D595" s="2">
        <f>COUNTIF(KeysDNB[auf DNB gefundene Schlagworte],KeysDNB[[#This Row],[auf DNB gefundene Schlagworte]])</f>
        <v>8</v>
      </c>
    </row>
    <row r="596" spans="1:4" ht="21" customHeight="1" x14ac:dyDescent="0.25">
      <c r="A596" s="2" t="s">
        <v>239</v>
      </c>
      <c r="C596" s="2" t="s">
        <v>1729</v>
      </c>
      <c r="D596" s="2">
        <f>COUNTIF(KeysDNB[auf DNB gefundene Schlagworte],KeysDNB[[#This Row],[auf DNB gefundene Schlagworte]])</f>
        <v>8</v>
      </c>
    </row>
    <row r="597" spans="1:4" ht="21" customHeight="1" x14ac:dyDescent="0.25">
      <c r="A597" s="2" t="s">
        <v>239</v>
      </c>
      <c r="C597" s="2" t="s">
        <v>1944</v>
      </c>
      <c r="D597" s="2">
        <f>COUNTIF(KeysDNB[auf DNB gefundene Schlagworte],KeysDNB[[#This Row],[auf DNB gefundene Schlagworte]])</f>
        <v>8</v>
      </c>
    </row>
    <row r="598" spans="1:4" ht="21" customHeight="1" x14ac:dyDescent="0.25">
      <c r="A598" s="2" t="s">
        <v>240</v>
      </c>
      <c r="C598" s="2" t="s">
        <v>1898</v>
      </c>
      <c r="D598" s="2">
        <f>COUNTIF(KeysDNB[auf DNB gefundene Schlagworte],KeysDNB[[#This Row],[auf DNB gefundene Schlagworte]])</f>
        <v>2</v>
      </c>
    </row>
    <row r="599" spans="1:4" ht="21" customHeight="1" x14ac:dyDescent="0.25">
      <c r="A599" s="2" t="s">
        <v>240</v>
      </c>
      <c r="C599" s="2" t="s">
        <v>1945</v>
      </c>
      <c r="D599" s="2">
        <f>COUNTIF(KeysDNB[auf DNB gefundene Schlagworte],KeysDNB[[#This Row],[auf DNB gefundene Schlagworte]])</f>
        <v>2</v>
      </c>
    </row>
    <row r="600" spans="1:4" ht="21" customHeight="1" x14ac:dyDescent="0.25">
      <c r="A600" s="2" t="s">
        <v>241</v>
      </c>
      <c r="C600" s="2" t="s">
        <v>1946</v>
      </c>
      <c r="D600" s="2">
        <f>COUNTIF(KeysDNB[auf DNB gefundene Schlagworte],KeysDNB[[#This Row],[auf DNB gefundene Schlagworte]])</f>
        <v>2</v>
      </c>
    </row>
    <row r="601" spans="1:4" ht="21" customHeight="1" x14ac:dyDescent="0.25">
      <c r="A601" s="2" t="s">
        <v>241</v>
      </c>
      <c r="C601" s="2" t="s">
        <v>1947</v>
      </c>
      <c r="D601" s="2">
        <f>COUNTIF(KeysDNB[auf DNB gefundene Schlagworte],KeysDNB[[#This Row],[auf DNB gefundene Schlagworte]])</f>
        <v>2</v>
      </c>
    </row>
    <row r="602" spans="1:4" ht="21" customHeight="1" x14ac:dyDescent="0.25">
      <c r="A602" s="2" t="s">
        <v>242</v>
      </c>
      <c r="C602" s="2" t="s">
        <v>1689</v>
      </c>
      <c r="D602" s="2">
        <f>COUNTIF(KeysDNB[auf DNB gefundene Schlagworte],KeysDNB[[#This Row],[auf DNB gefundene Schlagworte]])</f>
        <v>5</v>
      </c>
    </row>
    <row r="603" spans="1:4" ht="21" customHeight="1" x14ac:dyDescent="0.25">
      <c r="A603" s="2" t="s">
        <v>242</v>
      </c>
      <c r="C603" s="2" t="s">
        <v>1462</v>
      </c>
      <c r="D603" s="2">
        <f>COUNTIF(KeysDNB[auf DNB gefundene Schlagworte],KeysDNB[[#This Row],[auf DNB gefundene Schlagworte]])</f>
        <v>5</v>
      </c>
    </row>
    <row r="604" spans="1:4" ht="21" customHeight="1" x14ac:dyDescent="0.25">
      <c r="A604" s="2" t="s">
        <v>242</v>
      </c>
      <c r="C604" s="2" t="s">
        <v>1948</v>
      </c>
      <c r="D604" s="2">
        <f>COUNTIF(KeysDNB[auf DNB gefundene Schlagworte],KeysDNB[[#This Row],[auf DNB gefundene Schlagworte]])</f>
        <v>5</v>
      </c>
    </row>
    <row r="605" spans="1:4" ht="21" customHeight="1" x14ac:dyDescent="0.25">
      <c r="A605" s="2" t="s">
        <v>242</v>
      </c>
      <c r="C605" s="2" t="s">
        <v>1949</v>
      </c>
      <c r="D605" s="2">
        <f>COUNTIF(KeysDNB[auf DNB gefundene Schlagworte],KeysDNB[[#This Row],[auf DNB gefundene Schlagworte]])</f>
        <v>5</v>
      </c>
    </row>
    <row r="606" spans="1:4" ht="21" customHeight="1" x14ac:dyDescent="0.25">
      <c r="A606" s="2" t="s">
        <v>242</v>
      </c>
      <c r="C606" s="2" t="s">
        <v>1950</v>
      </c>
      <c r="D606" s="2">
        <f>COUNTIF(KeysDNB[auf DNB gefundene Schlagworte],KeysDNB[[#This Row],[auf DNB gefundene Schlagworte]])</f>
        <v>5</v>
      </c>
    </row>
    <row r="607" spans="1:4" ht="21" customHeight="1" x14ac:dyDescent="0.25">
      <c r="A607" s="2" t="s">
        <v>243</v>
      </c>
      <c r="C607" s="2" t="s">
        <v>1474</v>
      </c>
      <c r="D607" s="2">
        <f>COUNTIF(KeysDNB[auf DNB gefundene Schlagworte],KeysDNB[[#This Row],[auf DNB gefundene Schlagworte]])</f>
        <v>3</v>
      </c>
    </row>
    <row r="608" spans="1:4" ht="21" customHeight="1" x14ac:dyDescent="0.25">
      <c r="A608" s="2" t="s">
        <v>243</v>
      </c>
      <c r="C608" s="2" t="s">
        <v>1951</v>
      </c>
      <c r="D608" s="2">
        <f>COUNTIF(KeysDNB[auf DNB gefundene Schlagworte],KeysDNB[[#This Row],[auf DNB gefundene Schlagworte]])</f>
        <v>3</v>
      </c>
    </row>
    <row r="609" spans="1:4" ht="21" customHeight="1" x14ac:dyDescent="0.25">
      <c r="A609" s="2" t="s">
        <v>243</v>
      </c>
      <c r="C609" s="2" t="s">
        <v>1952</v>
      </c>
      <c r="D609" s="2">
        <f>COUNTIF(KeysDNB[auf DNB gefundene Schlagworte],KeysDNB[[#This Row],[auf DNB gefundene Schlagworte]])</f>
        <v>3</v>
      </c>
    </row>
    <row r="610" spans="1:4" ht="21" customHeight="1" x14ac:dyDescent="0.25">
      <c r="A610" s="2" t="s">
        <v>244</v>
      </c>
      <c r="C610" s="2" t="s">
        <v>1474</v>
      </c>
      <c r="D610" s="2">
        <f>COUNTIF(KeysDNB[auf DNB gefundene Schlagworte],KeysDNB[[#This Row],[auf DNB gefundene Schlagworte]])</f>
        <v>3</v>
      </c>
    </row>
    <row r="611" spans="1:4" ht="21" customHeight="1" x14ac:dyDescent="0.25">
      <c r="A611" s="2" t="s">
        <v>244</v>
      </c>
      <c r="C611" s="2" t="s">
        <v>1489</v>
      </c>
      <c r="D611" s="2">
        <f>COUNTIF(KeysDNB[auf DNB gefundene Schlagworte],KeysDNB[[#This Row],[auf DNB gefundene Schlagworte]])</f>
        <v>3</v>
      </c>
    </row>
    <row r="612" spans="1:4" ht="21" customHeight="1" x14ac:dyDescent="0.25">
      <c r="A612" s="2" t="s">
        <v>244</v>
      </c>
      <c r="C612" s="2" t="s">
        <v>10967</v>
      </c>
      <c r="D612" s="2">
        <f>COUNTIF(KeysDNB[auf DNB gefundene Schlagworte],KeysDNB[[#This Row],[auf DNB gefundene Schlagworte]])</f>
        <v>3</v>
      </c>
    </row>
    <row r="613" spans="1:4" ht="21" customHeight="1" x14ac:dyDescent="0.25">
      <c r="A613" s="2" t="s">
        <v>247</v>
      </c>
      <c r="C613" s="2" t="s">
        <v>1953</v>
      </c>
      <c r="D613" s="2">
        <f>COUNTIF(KeysDNB[auf DNB gefundene Schlagworte],KeysDNB[[#This Row],[auf DNB gefundene Schlagworte]])</f>
        <v>8</v>
      </c>
    </row>
    <row r="614" spans="1:4" ht="21" customHeight="1" x14ac:dyDescent="0.25">
      <c r="A614" s="2" t="s">
        <v>247</v>
      </c>
      <c r="C614" s="2" t="s">
        <v>1954</v>
      </c>
      <c r="D614" s="2">
        <f>COUNTIF(KeysDNB[auf DNB gefundene Schlagworte],KeysDNB[[#This Row],[auf DNB gefundene Schlagworte]])</f>
        <v>8</v>
      </c>
    </row>
    <row r="615" spans="1:4" ht="21" customHeight="1" x14ac:dyDescent="0.25">
      <c r="A615" s="2" t="s">
        <v>247</v>
      </c>
      <c r="C615" s="2" t="s">
        <v>1642</v>
      </c>
      <c r="D615" s="2">
        <f>COUNTIF(KeysDNB[auf DNB gefundene Schlagworte],KeysDNB[[#This Row],[auf DNB gefundene Schlagworte]])</f>
        <v>8</v>
      </c>
    </row>
    <row r="616" spans="1:4" ht="21" customHeight="1" x14ac:dyDescent="0.25">
      <c r="A616" s="2" t="s">
        <v>247</v>
      </c>
      <c r="C616" s="2" t="s">
        <v>1481</v>
      </c>
      <c r="D616" s="2">
        <f>COUNTIF(KeysDNB[auf DNB gefundene Schlagworte],KeysDNB[[#This Row],[auf DNB gefundene Schlagworte]])</f>
        <v>8</v>
      </c>
    </row>
    <row r="617" spans="1:4" ht="21" customHeight="1" x14ac:dyDescent="0.25">
      <c r="A617" s="2" t="s">
        <v>247</v>
      </c>
      <c r="C617" s="2" t="s">
        <v>1615</v>
      </c>
      <c r="D617" s="2">
        <f>COUNTIF(KeysDNB[auf DNB gefundene Schlagworte],KeysDNB[[#This Row],[auf DNB gefundene Schlagworte]])</f>
        <v>8</v>
      </c>
    </row>
    <row r="618" spans="1:4" ht="21" customHeight="1" x14ac:dyDescent="0.25">
      <c r="A618" s="2" t="s">
        <v>247</v>
      </c>
      <c r="C618" s="2" t="s">
        <v>1955</v>
      </c>
      <c r="D618" s="2">
        <f>COUNTIF(KeysDNB[auf DNB gefundene Schlagworte],KeysDNB[[#This Row],[auf DNB gefundene Schlagworte]])</f>
        <v>8</v>
      </c>
    </row>
    <row r="619" spans="1:4" ht="21" customHeight="1" x14ac:dyDescent="0.25">
      <c r="A619" s="2" t="s">
        <v>247</v>
      </c>
      <c r="C619" s="2" t="s">
        <v>1956</v>
      </c>
      <c r="D619" s="2">
        <f>COUNTIF(KeysDNB[auf DNB gefundene Schlagworte],KeysDNB[[#This Row],[auf DNB gefundene Schlagworte]])</f>
        <v>8</v>
      </c>
    </row>
    <row r="620" spans="1:4" ht="21" customHeight="1" x14ac:dyDescent="0.25">
      <c r="A620" s="2" t="s">
        <v>247</v>
      </c>
      <c r="C620" s="2" t="s">
        <v>1957</v>
      </c>
      <c r="D620" s="2">
        <f>COUNTIF(KeysDNB[auf DNB gefundene Schlagworte],KeysDNB[[#This Row],[auf DNB gefundene Schlagworte]])</f>
        <v>8</v>
      </c>
    </row>
    <row r="621" spans="1:4" ht="21" customHeight="1" x14ac:dyDescent="0.25">
      <c r="A621" s="2" t="s">
        <v>248</v>
      </c>
      <c r="C621" s="2" t="s">
        <v>1958</v>
      </c>
      <c r="D621" s="2">
        <f>COUNTIF(KeysDNB[auf DNB gefundene Schlagworte],KeysDNB[[#This Row],[auf DNB gefundene Schlagworte]])</f>
        <v>8</v>
      </c>
    </row>
    <row r="622" spans="1:4" ht="21" customHeight="1" x14ac:dyDescent="0.25">
      <c r="A622" s="2" t="s">
        <v>248</v>
      </c>
      <c r="C622" s="2" t="s">
        <v>1959</v>
      </c>
      <c r="D622" s="2">
        <f>COUNTIF(KeysDNB[auf DNB gefundene Schlagworte],KeysDNB[[#This Row],[auf DNB gefundene Schlagworte]])</f>
        <v>8</v>
      </c>
    </row>
    <row r="623" spans="1:4" ht="21" customHeight="1" x14ac:dyDescent="0.25">
      <c r="A623" s="2" t="s">
        <v>248</v>
      </c>
      <c r="C623" s="2" t="s">
        <v>1960</v>
      </c>
      <c r="D623" s="2">
        <f>COUNTIF(KeysDNB[auf DNB gefundene Schlagworte],KeysDNB[[#This Row],[auf DNB gefundene Schlagworte]])</f>
        <v>8</v>
      </c>
    </row>
    <row r="624" spans="1:4" ht="21" customHeight="1" x14ac:dyDescent="0.25">
      <c r="A624" s="2" t="s">
        <v>248</v>
      </c>
      <c r="C624" s="2" t="s">
        <v>1961</v>
      </c>
      <c r="D624" s="2">
        <f>COUNTIF(KeysDNB[auf DNB gefundene Schlagworte],KeysDNB[[#This Row],[auf DNB gefundene Schlagworte]])</f>
        <v>8</v>
      </c>
    </row>
    <row r="625" spans="1:4" ht="21" customHeight="1" x14ac:dyDescent="0.25">
      <c r="A625" s="2" t="s">
        <v>248</v>
      </c>
      <c r="C625" s="2" t="s">
        <v>1474</v>
      </c>
      <c r="D625" s="2">
        <f>COUNTIF(KeysDNB[auf DNB gefundene Schlagworte],KeysDNB[[#This Row],[auf DNB gefundene Schlagworte]])</f>
        <v>8</v>
      </c>
    </row>
    <row r="626" spans="1:4" ht="21" customHeight="1" x14ac:dyDescent="0.25">
      <c r="A626" s="2" t="s">
        <v>248</v>
      </c>
      <c r="C626" s="2" t="s">
        <v>1962</v>
      </c>
      <c r="D626" s="2">
        <f>COUNTIF(KeysDNB[auf DNB gefundene Schlagworte],KeysDNB[[#This Row],[auf DNB gefundene Schlagworte]])</f>
        <v>8</v>
      </c>
    </row>
    <row r="627" spans="1:4" ht="21" customHeight="1" x14ac:dyDescent="0.25">
      <c r="A627" s="2" t="s">
        <v>248</v>
      </c>
      <c r="C627" s="2" t="s">
        <v>1963</v>
      </c>
      <c r="D627" s="2">
        <f>COUNTIF(KeysDNB[auf DNB gefundene Schlagworte],KeysDNB[[#This Row],[auf DNB gefundene Schlagworte]])</f>
        <v>8</v>
      </c>
    </row>
    <row r="628" spans="1:4" ht="21" customHeight="1" x14ac:dyDescent="0.25">
      <c r="A628" s="2" t="s">
        <v>248</v>
      </c>
      <c r="C628" s="2" t="s">
        <v>1964</v>
      </c>
      <c r="D628" s="2">
        <f>COUNTIF(KeysDNB[auf DNB gefundene Schlagworte],KeysDNB[[#This Row],[auf DNB gefundene Schlagworte]])</f>
        <v>8</v>
      </c>
    </row>
    <row r="629" spans="1:4" ht="21" customHeight="1" x14ac:dyDescent="0.25">
      <c r="A629" s="2" t="s">
        <v>249</v>
      </c>
      <c r="C629" s="2" t="s">
        <v>1965</v>
      </c>
      <c r="D629" s="2">
        <f>COUNTIF(KeysDNB[auf DNB gefundene Schlagworte],KeysDNB[[#This Row],[auf DNB gefundene Schlagworte]])</f>
        <v>3</v>
      </c>
    </row>
    <row r="630" spans="1:4" ht="21" customHeight="1" x14ac:dyDescent="0.25">
      <c r="A630" s="2" t="s">
        <v>249</v>
      </c>
      <c r="C630" s="2" t="s">
        <v>1966</v>
      </c>
      <c r="D630" s="2">
        <f>COUNTIF(KeysDNB[auf DNB gefundene Schlagworte],KeysDNB[[#This Row],[auf DNB gefundene Schlagworte]])</f>
        <v>3</v>
      </c>
    </row>
    <row r="631" spans="1:4" ht="21" customHeight="1" x14ac:dyDescent="0.25">
      <c r="A631" s="2" t="s">
        <v>249</v>
      </c>
      <c r="C631" s="2" t="s">
        <v>1967</v>
      </c>
      <c r="D631" s="2">
        <f>COUNTIF(KeysDNB[auf DNB gefundene Schlagworte],KeysDNB[[#This Row],[auf DNB gefundene Schlagworte]])</f>
        <v>3</v>
      </c>
    </row>
    <row r="632" spans="1:4" ht="21" customHeight="1" x14ac:dyDescent="0.25">
      <c r="A632" s="2" t="s">
        <v>250</v>
      </c>
      <c r="C632" s="2" t="s">
        <v>1476</v>
      </c>
      <c r="D632" s="2">
        <f>COUNTIF(KeysDNB[auf DNB gefundene Schlagworte],KeysDNB[[#This Row],[auf DNB gefundene Schlagworte]])</f>
        <v>2</v>
      </c>
    </row>
    <row r="633" spans="1:4" ht="21" customHeight="1" x14ac:dyDescent="0.25">
      <c r="A633" s="2" t="s">
        <v>250</v>
      </c>
      <c r="C633" s="2" t="s">
        <v>1968</v>
      </c>
      <c r="D633" s="2">
        <f>COUNTIF(KeysDNB[auf DNB gefundene Schlagworte],KeysDNB[[#This Row],[auf DNB gefundene Schlagworte]])</f>
        <v>2</v>
      </c>
    </row>
    <row r="634" spans="1:4" ht="21" customHeight="1" x14ac:dyDescent="0.25">
      <c r="A634" s="2" t="s">
        <v>251</v>
      </c>
      <c r="C634" s="2" t="s">
        <v>1969</v>
      </c>
      <c r="D634" s="2">
        <f>COUNTIF(KeysDNB[auf DNB gefundene Schlagworte],KeysDNB[[#This Row],[auf DNB gefundene Schlagworte]])</f>
        <v>1</v>
      </c>
    </row>
    <row r="635" spans="1:4" ht="21" customHeight="1" x14ac:dyDescent="0.25">
      <c r="A635" s="2" t="s">
        <v>252</v>
      </c>
      <c r="C635" s="2" t="s">
        <v>1474</v>
      </c>
      <c r="D635" s="2">
        <f>COUNTIF(KeysDNB[auf DNB gefundene Schlagworte],KeysDNB[[#This Row],[auf DNB gefundene Schlagworte]])</f>
        <v>5</v>
      </c>
    </row>
    <row r="636" spans="1:4" ht="21" customHeight="1" x14ac:dyDescent="0.25">
      <c r="A636" s="2" t="s">
        <v>252</v>
      </c>
      <c r="C636" s="2" t="s">
        <v>1970</v>
      </c>
      <c r="D636" s="2">
        <f>COUNTIF(KeysDNB[auf DNB gefundene Schlagworte],KeysDNB[[#This Row],[auf DNB gefundene Schlagworte]])</f>
        <v>5</v>
      </c>
    </row>
    <row r="637" spans="1:4" ht="21" customHeight="1" x14ac:dyDescent="0.25">
      <c r="A637" s="2" t="s">
        <v>252</v>
      </c>
      <c r="C637" s="2" t="s">
        <v>1971</v>
      </c>
      <c r="D637" s="2">
        <f>COUNTIF(KeysDNB[auf DNB gefundene Schlagworte],KeysDNB[[#This Row],[auf DNB gefundene Schlagworte]])</f>
        <v>5</v>
      </c>
    </row>
    <row r="638" spans="1:4" ht="21" customHeight="1" x14ac:dyDescent="0.25">
      <c r="A638" s="2" t="s">
        <v>252</v>
      </c>
      <c r="C638" s="2" t="s">
        <v>1972</v>
      </c>
      <c r="D638" s="2">
        <f>COUNTIF(KeysDNB[auf DNB gefundene Schlagworte],KeysDNB[[#This Row],[auf DNB gefundene Schlagworte]])</f>
        <v>5</v>
      </c>
    </row>
    <row r="639" spans="1:4" ht="21" customHeight="1" x14ac:dyDescent="0.25">
      <c r="A639" s="2" t="s">
        <v>252</v>
      </c>
      <c r="C639" s="2" t="s">
        <v>1973</v>
      </c>
      <c r="D639" s="2">
        <f>COUNTIF(KeysDNB[auf DNB gefundene Schlagworte],KeysDNB[[#This Row],[auf DNB gefundene Schlagworte]])</f>
        <v>5</v>
      </c>
    </row>
    <row r="640" spans="1:4" ht="21" customHeight="1" x14ac:dyDescent="0.25">
      <c r="A640" s="2" t="s">
        <v>253</v>
      </c>
      <c r="C640" s="2" t="s">
        <v>1474</v>
      </c>
      <c r="D640" s="2">
        <f>COUNTIF(KeysDNB[auf DNB gefundene Schlagworte],KeysDNB[[#This Row],[auf DNB gefundene Schlagworte]])</f>
        <v>8</v>
      </c>
    </row>
    <row r="641" spans="1:4" ht="21" customHeight="1" x14ac:dyDescent="0.25">
      <c r="A641" s="2" t="s">
        <v>253</v>
      </c>
      <c r="C641" s="2" t="s">
        <v>1647</v>
      </c>
      <c r="D641" s="2">
        <f>COUNTIF(KeysDNB[auf DNB gefundene Schlagworte],KeysDNB[[#This Row],[auf DNB gefundene Schlagworte]])</f>
        <v>8</v>
      </c>
    </row>
    <row r="642" spans="1:4" ht="21" customHeight="1" x14ac:dyDescent="0.25">
      <c r="A642" s="2" t="s">
        <v>253</v>
      </c>
      <c r="C642" s="2" t="s">
        <v>1974</v>
      </c>
      <c r="D642" s="2">
        <f>COUNTIF(KeysDNB[auf DNB gefundene Schlagworte],KeysDNB[[#This Row],[auf DNB gefundene Schlagworte]])</f>
        <v>8</v>
      </c>
    </row>
    <row r="643" spans="1:4" ht="21" customHeight="1" x14ac:dyDescent="0.25">
      <c r="A643" s="2" t="s">
        <v>253</v>
      </c>
      <c r="C643" s="2" t="s">
        <v>1975</v>
      </c>
      <c r="D643" s="2">
        <f>COUNTIF(KeysDNB[auf DNB gefundene Schlagworte],KeysDNB[[#This Row],[auf DNB gefundene Schlagworte]])</f>
        <v>8</v>
      </c>
    </row>
    <row r="644" spans="1:4" ht="21" customHeight="1" x14ac:dyDescent="0.25">
      <c r="A644" s="2" t="s">
        <v>253</v>
      </c>
      <c r="C644" s="2" t="s">
        <v>1976</v>
      </c>
      <c r="D644" s="2">
        <f>COUNTIF(KeysDNB[auf DNB gefundene Schlagworte],KeysDNB[[#This Row],[auf DNB gefundene Schlagworte]])</f>
        <v>8</v>
      </c>
    </row>
    <row r="645" spans="1:4" ht="21" customHeight="1" x14ac:dyDescent="0.25">
      <c r="A645" s="2" t="s">
        <v>253</v>
      </c>
      <c r="C645" s="2" t="s">
        <v>1610</v>
      </c>
      <c r="D645" s="2">
        <f>COUNTIF(KeysDNB[auf DNB gefundene Schlagworte],KeysDNB[[#This Row],[auf DNB gefundene Schlagworte]])</f>
        <v>8</v>
      </c>
    </row>
    <row r="646" spans="1:4" ht="21" customHeight="1" x14ac:dyDescent="0.25">
      <c r="A646" s="2" t="s">
        <v>253</v>
      </c>
      <c r="C646" s="2" t="s">
        <v>1977</v>
      </c>
      <c r="D646" s="2">
        <f>COUNTIF(KeysDNB[auf DNB gefundene Schlagworte],KeysDNB[[#This Row],[auf DNB gefundene Schlagworte]])</f>
        <v>8</v>
      </c>
    </row>
    <row r="647" spans="1:4" ht="21" customHeight="1" x14ac:dyDescent="0.25">
      <c r="A647" s="2" t="s">
        <v>253</v>
      </c>
      <c r="C647" s="2" t="s">
        <v>1612</v>
      </c>
      <c r="D647" s="2">
        <f>COUNTIF(KeysDNB[auf DNB gefundene Schlagworte],KeysDNB[[#This Row],[auf DNB gefundene Schlagworte]])</f>
        <v>8</v>
      </c>
    </row>
    <row r="648" spans="1:4" ht="21" customHeight="1" x14ac:dyDescent="0.25">
      <c r="A648" s="2" t="s">
        <v>254</v>
      </c>
      <c r="C648" s="2" t="s">
        <v>1978</v>
      </c>
      <c r="D648" s="2">
        <f>COUNTIF(KeysDNB[auf DNB gefundene Schlagworte],KeysDNB[[#This Row],[auf DNB gefundene Schlagworte]])</f>
        <v>3</v>
      </c>
    </row>
    <row r="649" spans="1:4" ht="21" customHeight="1" x14ac:dyDescent="0.25">
      <c r="A649" s="2" t="s">
        <v>254</v>
      </c>
      <c r="C649" s="2" t="s">
        <v>1979</v>
      </c>
      <c r="D649" s="2">
        <f>COUNTIF(KeysDNB[auf DNB gefundene Schlagworte],KeysDNB[[#This Row],[auf DNB gefundene Schlagworte]])</f>
        <v>3</v>
      </c>
    </row>
    <row r="650" spans="1:4" ht="21" customHeight="1" x14ac:dyDescent="0.25">
      <c r="A650" s="2" t="s">
        <v>254</v>
      </c>
      <c r="C650" s="2" t="s">
        <v>1980</v>
      </c>
      <c r="D650" s="2">
        <f>COUNTIF(KeysDNB[auf DNB gefundene Schlagworte],KeysDNB[[#This Row],[auf DNB gefundene Schlagworte]])</f>
        <v>3</v>
      </c>
    </row>
    <row r="651" spans="1:4" ht="21" customHeight="1" x14ac:dyDescent="0.25">
      <c r="A651" s="2" t="s">
        <v>260</v>
      </c>
      <c r="C651" s="2" t="s">
        <v>1474</v>
      </c>
      <c r="D651" s="2">
        <f>COUNTIF(KeysDNB[auf DNB gefundene Schlagworte],KeysDNB[[#This Row],[auf DNB gefundene Schlagworte]])</f>
        <v>4</v>
      </c>
    </row>
    <row r="652" spans="1:4" ht="21" customHeight="1" x14ac:dyDescent="0.25">
      <c r="A652" s="2" t="s">
        <v>260</v>
      </c>
      <c r="C652" s="2" t="s">
        <v>1981</v>
      </c>
      <c r="D652" s="2">
        <f>COUNTIF(KeysDNB[auf DNB gefundene Schlagworte],KeysDNB[[#This Row],[auf DNB gefundene Schlagworte]])</f>
        <v>4</v>
      </c>
    </row>
    <row r="653" spans="1:4" ht="21" customHeight="1" x14ac:dyDescent="0.25">
      <c r="A653" s="2" t="s">
        <v>260</v>
      </c>
      <c r="C653" s="2" t="s">
        <v>1982</v>
      </c>
      <c r="D653" s="2">
        <f>COUNTIF(KeysDNB[auf DNB gefundene Schlagworte],KeysDNB[[#This Row],[auf DNB gefundene Schlagworte]])</f>
        <v>4</v>
      </c>
    </row>
    <row r="654" spans="1:4" ht="21" customHeight="1" x14ac:dyDescent="0.25">
      <c r="A654" s="2" t="s">
        <v>260</v>
      </c>
      <c r="C654" s="2" t="s">
        <v>1983</v>
      </c>
      <c r="D654" s="2">
        <f>COUNTIF(KeysDNB[auf DNB gefundene Schlagworte],KeysDNB[[#This Row],[auf DNB gefundene Schlagworte]])</f>
        <v>4</v>
      </c>
    </row>
    <row r="655" spans="1:4" ht="21" customHeight="1" x14ac:dyDescent="0.25">
      <c r="A655" s="2" t="s">
        <v>262</v>
      </c>
      <c r="C655" s="2" t="s">
        <v>1702</v>
      </c>
      <c r="D655" s="2">
        <f>COUNTIF(KeysDNB[auf DNB gefundene Schlagworte],KeysDNB[[#This Row],[auf DNB gefundene Schlagworte]])</f>
        <v>2</v>
      </c>
    </row>
    <row r="656" spans="1:4" ht="21" customHeight="1" x14ac:dyDescent="0.25">
      <c r="A656" s="2" t="s">
        <v>262</v>
      </c>
      <c r="C656" s="2" t="s">
        <v>1984</v>
      </c>
      <c r="D656" s="2">
        <f>COUNTIF(KeysDNB[auf DNB gefundene Schlagworte],KeysDNB[[#This Row],[auf DNB gefundene Schlagworte]])</f>
        <v>2</v>
      </c>
    </row>
    <row r="657" spans="1:4" ht="21" customHeight="1" x14ac:dyDescent="0.25">
      <c r="A657" s="2" t="s">
        <v>263</v>
      </c>
      <c r="C657" s="2" t="s">
        <v>1748</v>
      </c>
      <c r="D657" s="2">
        <f>COUNTIF(KeysDNB[auf DNB gefundene Schlagworte],KeysDNB[[#This Row],[auf DNB gefundene Schlagworte]])</f>
        <v>2</v>
      </c>
    </row>
    <row r="658" spans="1:4" ht="21" customHeight="1" x14ac:dyDescent="0.25">
      <c r="A658" s="2" t="s">
        <v>263</v>
      </c>
      <c r="C658" s="2" t="s">
        <v>1489</v>
      </c>
      <c r="D658" s="2">
        <f>COUNTIF(KeysDNB[auf DNB gefundene Schlagworte],KeysDNB[[#This Row],[auf DNB gefundene Schlagworte]])</f>
        <v>2</v>
      </c>
    </row>
    <row r="659" spans="1:4" ht="21" customHeight="1" x14ac:dyDescent="0.25">
      <c r="A659" s="2" t="s">
        <v>264</v>
      </c>
      <c r="C659" s="2" t="s">
        <v>1675</v>
      </c>
      <c r="D659" s="2">
        <f>COUNTIF(KeysDNB[auf DNB gefundene Schlagworte],KeysDNB[[#This Row],[auf DNB gefundene Schlagworte]])</f>
        <v>2</v>
      </c>
    </row>
    <row r="660" spans="1:4" ht="21" customHeight="1" x14ac:dyDescent="0.25">
      <c r="A660" s="2" t="s">
        <v>264</v>
      </c>
      <c r="C660" s="2" t="s">
        <v>1847</v>
      </c>
      <c r="D660" s="2">
        <f>COUNTIF(KeysDNB[auf DNB gefundene Schlagworte],KeysDNB[[#This Row],[auf DNB gefundene Schlagworte]])</f>
        <v>2</v>
      </c>
    </row>
    <row r="661" spans="1:4" ht="21" customHeight="1" x14ac:dyDescent="0.25">
      <c r="A661" s="2" t="s">
        <v>265</v>
      </c>
      <c r="C661" s="2" t="s">
        <v>1474</v>
      </c>
      <c r="D661" s="2">
        <f>COUNTIF(KeysDNB[auf DNB gefundene Schlagworte],KeysDNB[[#This Row],[auf DNB gefundene Schlagworte]])</f>
        <v>3</v>
      </c>
    </row>
    <row r="662" spans="1:4" ht="21" customHeight="1" x14ac:dyDescent="0.25">
      <c r="A662" s="2" t="s">
        <v>265</v>
      </c>
      <c r="C662" s="2" t="s">
        <v>1985</v>
      </c>
      <c r="D662" s="2">
        <f>COUNTIF(KeysDNB[auf DNB gefundene Schlagworte],KeysDNB[[#This Row],[auf DNB gefundene Schlagworte]])</f>
        <v>3</v>
      </c>
    </row>
    <row r="663" spans="1:4" ht="21" customHeight="1" x14ac:dyDescent="0.25">
      <c r="A663" s="2" t="s">
        <v>265</v>
      </c>
      <c r="C663" s="2" t="s">
        <v>1986</v>
      </c>
      <c r="D663" s="2">
        <f>COUNTIF(KeysDNB[auf DNB gefundene Schlagworte],KeysDNB[[#This Row],[auf DNB gefundene Schlagworte]])</f>
        <v>3</v>
      </c>
    </row>
    <row r="664" spans="1:4" ht="21" customHeight="1" x14ac:dyDescent="0.25">
      <c r="A664" s="2" t="s">
        <v>266</v>
      </c>
      <c r="C664" s="2" t="s">
        <v>1474</v>
      </c>
      <c r="D664" s="2">
        <f>COUNTIF(KeysDNB[auf DNB gefundene Schlagworte],KeysDNB[[#This Row],[auf DNB gefundene Schlagworte]])</f>
        <v>2</v>
      </c>
    </row>
    <row r="665" spans="1:4" ht="21" customHeight="1" x14ac:dyDescent="0.25">
      <c r="A665" s="2" t="s">
        <v>266</v>
      </c>
      <c r="C665" s="2" t="s">
        <v>1450</v>
      </c>
      <c r="D665" s="2">
        <f>COUNTIF(KeysDNB[auf DNB gefundene Schlagworte],KeysDNB[[#This Row],[auf DNB gefundene Schlagworte]])</f>
        <v>2</v>
      </c>
    </row>
    <row r="666" spans="1:4" ht="21" customHeight="1" x14ac:dyDescent="0.25">
      <c r="A666" s="2" t="s">
        <v>267</v>
      </c>
      <c r="C666" s="2" t="s">
        <v>1888</v>
      </c>
      <c r="D666" s="2">
        <f>COUNTIF(KeysDNB[auf DNB gefundene Schlagworte],KeysDNB[[#This Row],[auf DNB gefundene Schlagworte]])</f>
        <v>3</v>
      </c>
    </row>
    <row r="667" spans="1:4" ht="21" customHeight="1" x14ac:dyDescent="0.25">
      <c r="A667" s="2" t="s">
        <v>267</v>
      </c>
      <c r="C667" s="2" t="s">
        <v>10967</v>
      </c>
      <c r="D667" s="2">
        <f>COUNTIF(KeysDNB[auf DNB gefundene Schlagworte],KeysDNB[[#This Row],[auf DNB gefundene Schlagworte]])</f>
        <v>3</v>
      </c>
    </row>
    <row r="668" spans="1:4" ht="21" customHeight="1" x14ac:dyDescent="0.25">
      <c r="A668" s="2" t="s">
        <v>267</v>
      </c>
      <c r="C668" s="2" t="s">
        <v>10968</v>
      </c>
      <c r="D668" s="2">
        <f>COUNTIF(KeysDNB[auf DNB gefundene Schlagworte],KeysDNB[[#This Row],[auf DNB gefundene Schlagworte]])</f>
        <v>3</v>
      </c>
    </row>
    <row r="669" spans="1:4" ht="21" customHeight="1" x14ac:dyDescent="0.25">
      <c r="A669" s="2" t="s">
        <v>273</v>
      </c>
      <c r="C669" s="2" t="s">
        <v>1987</v>
      </c>
      <c r="D669" s="2">
        <f>COUNTIF(KeysDNB[auf DNB gefundene Schlagworte],KeysDNB[[#This Row],[auf DNB gefundene Schlagworte]])</f>
        <v>3</v>
      </c>
    </row>
    <row r="670" spans="1:4" ht="21" customHeight="1" x14ac:dyDescent="0.25">
      <c r="A670" s="2" t="s">
        <v>273</v>
      </c>
      <c r="C670" s="2" t="s">
        <v>1988</v>
      </c>
      <c r="D670" s="2">
        <f>COUNTIF(KeysDNB[auf DNB gefundene Schlagworte],KeysDNB[[#This Row],[auf DNB gefundene Schlagworte]])</f>
        <v>3</v>
      </c>
    </row>
    <row r="671" spans="1:4" ht="21" customHeight="1" x14ac:dyDescent="0.25">
      <c r="A671" s="2" t="s">
        <v>273</v>
      </c>
      <c r="C671" s="2" t="s">
        <v>1989</v>
      </c>
      <c r="D671" s="2">
        <f>COUNTIF(KeysDNB[auf DNB gefundene Schlagworte],KeysDNB[[#This Row],[auf DNB gefundene Schlagworte]])</f>
        <v>3</v>
      </c>
    </row>
    <row r="672" spans="1:4" ht="21" customHeight="1" x14ac:dyDescent="0.25">
      <c r="A672" s="2" t="s">
        <v>274</v>
      </c>
      <c r="C672" s="2" t="s">
        <v>1990</v>
      </c>
      <c r="D672" s="2">
        <f>COUNTIF(KeysDNB[auf DNB gefundene Schlagworte],KeysDNB[[#This Row],[auf DNB gefundene Schlagworte]])</f>
        <v>4</v>
      </c>
    </row>
    <row r="673" spans="1:4" ht="21" customHeight="1" x14ac:dyDescent="0.25">
      <c r="A673" s="2" t="s">
        <v>274</v>
      </c>
      <c r="C673" s="2" t="s">
        <v>1760</v>
      </c>
      <c r="D673" s="2">
        <f>COUNTIF(KeysDNB[auf DNB gefundene Schlagworte],KeysDNB[[#This Row],[auf DNB gefundene Schlagworte]])</f>
        <v>4</v>
      </c>
    </row>
    <row r="674" spans="1:4" ht="21" customHeight="1" x14ac:dyDescent="0.25">
      <c r="A674" s="2" t="s">
        <v>274</v>
      </c>
      <c r="C674" s="2" t="s">
        <v>1991</v>
      </c>
      <c r="D674" s="2">
        <f>COUNTIF(KeysDNB[auf DNB gefundene Schlagworte],KeysDNB[[#This Row],[auf DNB gefundene Schlagworte]])</f>
        <v>4</v>
      </c>
    </row>
    <row r="675" spans="1:4" ht="21" customHeight="1" x14ac:dyDescent="0.25">
      <c r="A675" s="2" t="s">
        <v>274</v>
      </c>
      <c r="C675" s="2" t="s">
        <v>1992</v>
      </c>
      <c r="D675" s="2">
        <f>COUNTIF(KeysDNB[auf DNB gefundene Schlagworte],KeysDNB[[#This Row],[auf DNB gefundene Schlagworte]])</f>
        <v>4</v>
      </c>
    </row>
    <row r="676" spans="1:4" ht="21" customHeight="1" x14ac:dyDescent="0.25">
      <c r="A676" s="2" t="s">
        <v>275</v>
      </c>
      <c r="C676" s="2" t="s">
        <v>1458</v>
      </c>
      <c r="D676" s="2">
        <f>COUNTIF(KeysDNB[auf DNB gefundene Schlagworte],KeysDNB[[#This Row],[auf DNB gefundene Schlagworte]])</f>
        <v>4</v>
      </c>
    </row>
    <row r="677" spans="1:4" ht="21" customHeight="1" x14ac:dyDescent="0.25">
      <c r="A677" s="2" t="s">
        <v>275</v>
      </c>
      <c r="C677" s="2" t="s">
        <v>1993</v>
      </c>
      <c r="D677" s="2">
        <f>COUNTIF(KeysDNB[auf DNB gefundene Schlagworte],KeysDNB[[#This Row],[auf DNB gefundene Schlagworte]])</f>
        <v>4</v>
      </c>
    </row>
    <row r="678" spans="1:4" ht="21" customHeight="1" x14ac:dyDescent="0.25">
      <c r="A678" s="2" t="s">
        <v>275</v>
      </c>
      <c r="C678" s="2" t="s">
        <v>1994</v>
      </c>
      <c r="D678" s="2">
        <f>COUNTIF(KeysDNB[auf DNB gefundene Schlagworte],KeysDNB[[#This Row],[auf DNB gefundene Schlagworte]])</f>
        <v>4</v>
      </c>
    </row>
    <row r="679" spans="1:4" ht="21" customHeight="1" x14ac:dyDescent="0.25">
      <c r="A679" s="2" t="s">
        <v>275</v>
      </c>
      <c r="C679" s="2" t="s">
        <v>1995</v>
      </c>
      <c r="D679" s="2">
        <f>COUNTIF(KeysDNB[auf DNB gefundene Schlagworte],KeysDNB[[#This Row],[auf DNB gefundene Schlagworte]])</f>
        <v>4</v>
      </c>
    </row>
    <row r="680" spans="1:4" ht="21" customHeight="1" x14ac:dyDescent="0.25">
      <c r="A680" s="2" t="s">
        <v>276</v>
      </c>
      <c r="C680" s="2" t="s">
        <v>1699</v>
      </c>
      <c r="D680" s="2">
        <f>COUNTIF(KeysDNB[auf DNB gefundene Schlagworte],KeysDNB[[#This Row],[auf DNB gefundene Schlagworte]])</f>
        <v>6</v>
      </c>
    </row>
    <row r="681" spans="1:4" ht="21" customHeight="1" x14ac:dyDescent="0.25">
      <c r="A681" s="2" t="s">
        <v>276</v>
      </c>
      <c r="C681" s="2" t="s">
        <v>1996</v>
      </c>
      <c r="D681" s="2">
        <f>COUNTIF(KeysDNB[auf DNB gefundene Schlagworte],KeysDNB[[#This Row],[auf DNB gefundene Schlagworte]])</f>
        <v>6</v>
      </c>
    </row>
    <row r="682" spans="1:4" ht="21" customHeight="1" x14ac:dyDescent="0.25">
      <c r="A682" s="2" t="s">
        <v>276</v>
      </c>
      <c r="C682" s="2" t="s">
        <v>1997</v>
      </c>
      <c r="D682" s="2">
        <f>COUNTIF(KeysDNB[auf DNB gefundene Schlagworte],KeysDNB[[#This Row],[auf DNB gefundene Schlagworte]])</f>
        <v>6</v>
      </c>
    </row>
    <row r="683" spans="1:4" ht="21" customHeight="1" x14ac:dyDescent="0.25">
      <c r="A683" s="2" t="s">
        <v>276</v>
      </c>
      <c r="C683" s="2" t="s">
        <v>1998</v>
      </c>
      <c r="D683" s="2">
        <f>COUNTIF(KeysDNB[auf DNB gefundene Schlagworte],KeysDNB[[#This Row],[auf DNB gefundene Schlagworte]])</f>
        <v>6</v>
      </c>
    </row>
    <row r="684" spans="1:4" ht="21" customHeight="1" x14ac:dyDescent="0.25">
      <c r="A684" s="2" t="s">
        <v>276</v>
      </c>
      <c r="C684" s="2" t="s">
        <v>1999</v>
      </c>
      <c r="D684" s="2">
        <f>COUNTIF(KeysDNB[auf DNB gefundene Schlagworte],KeysDNB[[#This Row],[auf DNB gefundene Schlagworte]])</f>
        <v>6</v>
      </c>
    </row>
    <row r="685" spans="1:4" ht="21" customHeight="1" x14ac:dyDescent="0.25">
      <c r="A685" s="2" t="s">
        <v>276</v>
      </c>
      <c r="C685" s="2" t="s">
        <v>2000</v>
      </c>
      <c r="D685" s="2">
        <f>COUNTIF(KeysDNB[auf DNB gefundene Schlagworte],KeysDNB[[#This Row],[auf DNB gefundene Schlagworte]])</f>
        <v>6</v>
      </c>
    </row>
    <row r="686" spans="1:4" ht="21" customHeight="1" x14ac:dyDescent="0.25">
      <c r="A686" s="2" t="s">
        <v>277</v>
      </c>
      <c r="C686" s="2" t="s">
        <v>1699</v>
      </c>
      <c r="D686" s="2">
        <f>COUNTIF(KeysDNB[auf DNB gefundene Schlagworte],KeysDNB[[#This Row],[auf DNB gefundene Schlagworte]])</f>
        <v>3</v>
      </c>
    </row>
    <row r="687" spans="1:4" ht="21" customHeight="1" x14ac:dyDescent="0.25">
      <c r="A687" s="2" t="s">
        <v>277</v>
      </c>
      <c r="C687" s="2" t="s">
        <v>1462</v>
      </c>
      <c r="D687" s="2">
        <f>COUNTIF(KeysDNB[auf DNB gefundene Schlagworte],KeysDNB[[#This Row],[auf DNB gefundene Schlagworte]])</f>
        <v>3</v>
      </c>
    </row>
    <row r="688" spans="1:4" ht="21" customHeight="1" x14ac:dyDescent="0.25">
      <c r="A688" s="2" t="s">
        <v>277</v>
      </c>
      <c r="C688" s="2" t="s">
        <v>2001</v>
      </c>
      <c r="D688" s="2">
        <f>COUNTIF(KeysDNB[auf DNB gefundene Schlagworte],KeysDNB[[#This Row],[auf DNB gefundene Schlagworte]])</f>
        <v>3</v>
      </c>
    </row>
    <row r="689" spans="1:4" ht="21" customHeight="1" x14ac:dyDescent="0.25">
      <c r="A689" s="2" t="s">
        <v>278</v>
      </c>
      <c r="C689" s="2" t="s">
        <v>1689</v>
      </c>
      <c r="D689" s="2">
        <f>COUNTIF(KeysDNB[auf DNB gefundene Schlagworte],KeysDNB[[#This Row],[auf DNB gefundene Schlagworte]])</f>
        <v>4</v>
      </c>
    </row>
    <row r="690" spans="1:4" ht="21" customHeight="1" x14ac:dyDescent="0.25">
      <c r="A690" s="2" t="s">
        <v>278</v>
      </c>
      <c r="C690" s="2" t="s">
        <v>2002</v>
      </c>
      <c r="D690" s="2">
        <f>COUNTIF(KeysDNB[auf DNB gefundene Schlagworte],KeysDNB[[#This Row],[auf DNB gefundene Schlagworte]])</f>
        <v>4</v>
      </c>
    </row>
    <row r="691" spans="1:4" ht="21" customHeight="1" x14ac:dyDescent="0.25">
      <c r="A691" s="2" t="s">
        <v>278</v>
      </c>
      <c r="C691" s="2" t="s">
        <v>2003</v>
      </c>
      <c r="D691" s="2">
        <f>COUNTIF(KeysDNB[auf DNB gefundene Schlagworte],KeysDNB[[#This Row],[auf DNB gefundene Schlagworte]])</f>
        <v>4</v>
      </c>
    </row>
    <row r="692" spans="1:4" ht="21" customHeight="1" x14ac:dyDescent="0.25">
      <c r="A692" s="2" t="s">
        <v>278</v>
      </c>
      <c r="C692" s="2" t="s">
        <v>2004</v>
      </c>
      <c r="D692" s="2">
        <f>COUNTIF(KeysDNB[auf DNB gefundene Schlagworte],KeysDNB[[#This Row],[auf DNB gefundene Schlagworte]])</f>
        <v>4</v>
      </c>
    </row>
    <row r="693" spans="1:4" ht="21" customHeight="1" x14ac:dyDescent="0.25">
      <c r="A693" s="2" t="s">
        <v>279</v>
      </c>
      <c r="C693" s="2" t="s">
        <v>2005</v>
      </c>
      <c r="D693" s="2">
        <f>COUNTIF(KeysDNB[auf DNB gefundene Schlagworte],KeysDNB[[#This Row],[auf DNB gefundene Schlagworte]])</f>
        <v>1</v>
      </c>
    </row>
    <row r="694" spans="1:4" ht="21" customHeight="1" x14ac:dyDescent="0.25">
      <c r="A694" s="2" t="s">
        <v>280</v>
      </c>
      <c r="C694" s="2" t="s">
        <v>1622</v>
      </c>
      <c r="D694" s="2">
        <f>COUNTIF(KeysDNB[auf DNB gefundene Schlagworte],KeysDNB[[#This Row],[auf DNB gefundene Schlagworte]])</f>
        <v>3</v>
      </c>
    </row>
    <row r="695" spans="1:4" ht="21" customHeight="1" x14ac:dyDescent="0.25">
      <c r="A695" s="2" t="s">
        <v>280</v>
      </c>
      <c r="C695" s="2" t="s">
        <v>2006</v>
      </c>
      <c r="D695" s="2">
        <f>COUNTIF(KeysDNB[auf DNB gefundene Schlagworte],KeysDNB[[#This Row],[auf DNB gefundene Schlagworte]])</f>
        <v>3</v>
      </c>
    </row>
    <row r="696" spans="1:4" ht="21" customHeight="1" x14ac:dyDescent="0.25">
      <c r="A696" s="2" t="s">
        <v>280</v>
      </c>
      <c r="C696" s="2" t="s">
        <v>2007</v>
      </c>
      <c r="D696" s="2">
        <f>COUNTIF(KeysDNB[auf DNB gefundene Schlagworte],KeysDNB[[#This Row],[auf DNB gefundene Schlagworte]])</f>
        <v>3</v>
      </c>
    </row>
    <row r="697" spans="1:4" ht="21" customHeight="1" x14ac:dyDescent="0.25">
      <c r="A697" s="2" t="s">
        <v>281</v>
      </c>
      <c r="C697" s="2" t="s">
        <v>1789</v>
      </c>
      <c r="D697" s="2">
        <f>COUNTIF(KeysDNB[auf DNB gefundene Schlagworte],KeysDNB[[#This Row],[auf DNB gefundene Schlagworte]])</f>
        <v>19</v>
      </c>
    </row>
    <row r="698" spans="1:4" ht="21" customHeight="1" x14ac:dyDescent="0.25">
      <c r="A698" s="2" t="s">
        <v>281</v>
      </c>
      <c r="C698" s="2" t="s">
        <v>2008</v>
      </c>
      <c r="D698" s="2">
        <f>COUNTIF(KeysDNB[auf DNB gefundene Schlagworte],KeysDNB[[#This Row],[auf DNB gefundene Schlagworte]])</f>
        <v>19</v>
      </c>
    </row>
    <row r="699" spans="1:4" ht="21" customHeight="1" x14ac:dyDescent="0.25">
      <c r="A699" s="2" t="s">
        <v>281</v>
      </c>
      <c r="C699" s="2" t="s">
        <v>2009</v>
      </c>
      <c r="D699" s="2">
        <f>COUNTIF(KeysDNB[auf DNB gefundene Schlagworte],KeysDNB[[#This Row],[auf DNB gefundene Schlagworte]])</f>
        <v>19</v>
      </c>
    </row>
    <row r="700" spans="1:4" ht="21" customHeight="1" x14ac:dyDescent="0.25">
      <c r="A700" s="2" t="s">
        <v>281</v>
      </c>
      <c r="C700" s="2" t="s">
        <v>2010</v>
      </c>
      <c r="D700" s="2">
        <f>COUNTIF(KeysDNB[auf DNB gefundene Schlagworte],KeysDNB[[#This Row],[auf DNB gefundene Schlagworte]])</f>
        <v>19</v>
      </c>
    </row>
    <row r="701" spans="1:4" ht="21" customHeight="1" x14ac:dyDescent="0.25">
      <c r="A701" s="2" t="s">
        <v>281</v>
      </c>
      <c r="C701" s="2" t="s">
        <v>2011</v>
      </c>
      <c r="D701" s="2">
        <f>COUNTIF(KeysDNB[auf DNB gefundene Schlagworte],KeysDNB[[#This Row],[auf DNB gefundene Schlagworte]])</f>
        <v>19</v>
      </c>
    </row>
    <row r="702" spans="1:4" ht="21" customHeight="1" x14ac:dyDescent="0.25">
      <c r="A702" s="2" t="s">
        <v>281</v>
      </c>
      <c r="C702" s="2" t="s">
        <v>2012</v>
      </c>
      <c r="D702" s="2">
        <f>COUNTIF(KeysDNB[auf DNB gefundene Schlagworte],KeysDNB[[#This Row],[auf DNB gefundene Schlagworte]])</f>
        <v>19</v>
      </c>
    </row>
    <row r="703" spans="1:4" ht="21" customHeight="1" x14ac:dyDescent="0.25">
      <c r="A703" s="2" t="s">
        <v>281</v>
      </c>
      <c r="C703" s="2" t="s">
        <v>1725</v>
      </c>
      <c r="D703" s="2">
        <f>COUNTIF(KeysDNB[auf DNB gefundene Schlagworte],KeysDNB[[#This Row],[auf DNB gefundene Schlagworte]])</f>
        <v>19</v>
      </c>
    </row>
    <row r="704" spans="1:4" ht="21" customHeight="1" x14ac:dyDescent="0.25">
      <c r="A704" s="2" t="s">
        <v>281</v>
      </c>
      <c r="C704" s="2" t="s">
        <v>1565</v>
      </c>
      <c r="D704" s="2">
        <f>COUNTIF(KeysDNB[auf DNB gefundene Schlagworte],KeysDNB[[#This Row],[auf DNB gefundene Schlagworte]])</f>
        <v>19</v>
      </c>
    </row>
    <row r="705" spans="1:4" ht="21" customHeight="1" x14ac:dyDescent="0.25">
      <c r="A705" s="2" t="s">
        <v>281</v>
      </c>
      <c r="C705" s="2" t="s">
        <v>1928</v>
      </c>
      <c r="D705" s="2">
        <f>COUNTIF(KeysDNB[auf DNB gefundene Schlagworte],KeysDNB[[#This Row],[auf DNB gefundene Schlagworte]])</f>
        <v>19</v>
      </c>
    </row>
    <row r="706" spans="1:4" ht="21" customHeight="1" x14ac:dyDescent="0.25">
      <c r="A706" s="2" t="s">
        <v>281</v>
      </c>
      <c r="C706" s="2" t="s">
        <v>1474</v>
      </c>
      <c r="D706" s="2">
        <f>COUNTIF(KeysDNB[auf DNB gefundene Schlagworte],KeysDNB[[#This Row],[auf DNB gefundene Schlagworte]])</f>
        <v>19</v>
      </c>
    </row>
    <row r="707" spans="1:4" ht="21" customHeight="1" x14ac:dyDescent="0.25">
      <c r="A707" s="2" t="s">
        <v>281</v>
      </c>
      <c r="C707" s="2" t="s">
        <v>1647</v>
      </c>
      <c r="D707" s="2">
        <f>COUNTIF(KeysDNB[auf DNB gefundene Schlagworte],KeysDNB[[#This Row],[auf DNB gefundene Schlagworte]])</f>
        <v>19</v>
      </c>
    </row>
    <row r="708" spans="1:4" ht="21" customHeight="1" x14ac:dyDescent="0.25">
      <c r="A708" s="2" t="s">
        <v>281</v>
      </c>
      <c r="C708" s="2" t="s">
        <v>1958</v>
      </c>
      <c r="D708" s="2">
        <f>COUNTIF(KeysDNB[auf DNB gefundene Schlagworte],KeysDNB[[#This Row],[auf DNB gefundene Schlagworte]])</f>
        <v>19</v>
      </c>
    </row>
    <row r="709" spans="1:4" ht="21" customHeight="1" x14ac:dyDescent="0.25">
      <c r="A709" s="2" t="s">
        <v>281</v>
      </c>
      <c r="C709" s="2" t="s">
        <v>2013</v>
      </c>
      <c r="D709" s="2">
        <f>COUNTIF(KeysDNB[auf DNB gefundene Schlagworte],KeysDNB[[#This Row],[auf DNB gefundene Schlagworte]])</f>
        <v>19</v>
      </c>
    </row>
    <row r="710" spans="1:4" ht="21" customHeight="1" x14ac:dyDescent="0.25">
      <c r="A710" s="2" t="s">
        <v>281</v>
      </c>
      <c r="C710" s="2" t="s">
        <v>2014</v>
      </c>
      <c r="D710" s="2">
        <f>COUNTIF(KeysDNB[auf DNB gefundene Schlagworte],KeysDNB[[#This Row],[auf DNB gefundene Schlagworte]])</f>
        <v>19</v>
      </c>
    </row>
    <row r="711" spans="1:4" ht="21" customHeight="1" x14ac:dyDescent="0.25">
      <c r="A711" s="2" t="s">
        <v>281</v>
      </c>
      <c r="C711" s="2" t="s">
        <v>2015</v>
      </c>
      <c r="D711" s="2">
        <f>COUNTIF(KeysDNB[auf DNB gefundene Schlagworte],KeysDNB[[#This Row],[auf DNB gefundene Schlagworte]])</f>
        <v>19</v>
      </c>
    </row>
    <row r="712" spans="1:4" ht="21" customHeight="1" x14ac:dyDescent="0.25">
      <c r="A712" s="2" t="s">
        <v>281</v>
      </c>
      <c r="C712" s="2" t="s">
        <v>2016</v>
      </c>
      <c r="D712" s="2">
        <f>COUNTIF(KeysDNB[auf DNB gefundene Schlagworte],KeysDNB[[#This Row],[auf DNB gefundene Schlagworte]])</f>
        <v>19</v>
      </c>
    </row>
    <row r="713" spans="1:4" ht="21" customHeight="1" x14ac:dyDescent="0.25">
      <c r="A713" s="2" t="s">
        <v>281</v>
      </c>
      <c r="C713" s="2" t="s">
        <v>1961</v>
      </c>
      <c r="D713" s="2">
        <f>COUNTIF(KeysDNB[auf DNB gefundene Schlagworte],KeysDNB[[#This Row],[auf DNB gefundene Schlagworte]])</f>
        <v>19</v>
      </c>
    </row>
    <row r="714" spans="1:4" ht="21" customHeight="1" x14ac:dyDescent="0.25">
      <c r="A714" s="2" t="s">
        <v>281</v>
      </c>
      <c r="C714" s="2" t="s">
        <v>2017</v>
      </c>
      <c r="D714" s="2">
        <f>COUNTIF(KeysDNB[auf DNB gefundene Schlagworte],KeysDNB[[#This Row],[auf DNB gefundene Schlagworte]])</f>
        <v>19</v>
      </c>
    </row>
    <row r="715" spans="1:4" ht="21" customHeight="1" x14ac:dyDescent="0.25">
      <c r="A715" s="2" t="s">
        <v>281</v>
      </c>
      <c r="C715" s="2" t="s">
        <v>2018</v>
      </c>
      <c r="D715" s="2">
        <f>COUNTIF(KeysDNB[auf DNB gefundene Schlagworte],KeysDNB[[#This Row],[auf DNB gefundene Schlagworte]])</f>
        <v>19</v>
      </c>
    </row>
    <row r="716" spans="1:4" ht="21" customHeight="1" x14ac:dyDescent="0.25">
      <c r="A716" s="2" t="s">
        <v>282</v>
      </c>
      <c r="C716" s="2" t="s">
        <v>2019</v>
      </c>
      <c r="D716" s="2">
        <f>COUNTIF(KeysDNB[auf DNB gefundene Schlagworte],KeysDNB[[#This Row],[auf DNB gefundene Schlagworte]])</f>
        <v>2</v>
      </c>
    </row>
    <row r="717" spans="1:4" ht="21" customHeight="1" x14ac:dyDescent="0.25">
      <c r="A717" s="2" t="s">
        <v>282</v>
      </c>
      <c r="C717" s="2" t="s">
        <v>2020</v>
      </c>
      <c r="D717" s="2">
        <f>COUNTIF(KeysDNB[auf DNB gefundene Schlagworte],KeysDNB[[#This Row],[auf DNB gefundene Schlagworte]])</f>
        <v>2</v>
      </c>
    </row>
    <row r="718" spans="1:4" ht="21" customHeight="1" x14ac:dyDescent="0.25">
      <c r="A718" s="2" t="s">
        <v>283</v>
      </c>
      <c r="C718" s="2" t="s">
        <v>1474</v>
      </c>
      <c r="D718" s="2">
        <f>COUNTIF(KeysDNB[auf DNB gefundene Schlagworte],KeysDNB[[#This Row],[auf DNB gefundene Schlagworte]])</f>
        <v>3</v>
      </c>
    </row>
    <row r="719" spans="1:4" ht="21" customHeight="1" x14ac:dyDescent="0.25">
      <c r="A719" s="2" t="s">
        <v>283</v>
      </c>
      <c r="C719" s="2" t="s">
        <v>2021</v>
      </c>
      <c r="D719" s="2">
        <f>COUNTIF(KeysDNB[auf DNB gefundene Schlagworte],KeysDNB[[#This Row],[auf DNB gefundene Schlagworte]])</f>
        <v>3</v>
      </c>
    </row>
    <row r="720" spans="1:4" ht="21" customHeight="1" x14ac:dyDescent="0.25">
      <c r="A720" s="2" t="s">
        <v>283</v>
      </c>
      <c r="C720" s="2" t="s">
        <v>2022</v>
      </c>
      <c r="D720" s="2">
        <f>COUNTIF(KeysDNB[auf DNB gefundene Schlagworte],KeysDNB[[#This Row],[auf DNB gefundene Schlagworte]])</f>
        <v>3</v>
      </c>
    </row>
    <row r="721" spans="1:4" ht="21" customHeight="1" x14ac:dyDescent="0.25">
      <c r="A721" s="2" t="s">
        <v>284</v>
      </c>
      <c r="C721" s="2" t="s">
        <v>2023</v>
      </c>
      <c r="D721" s="2">
        <f>COUNTIF(KeysDNB[auf DNB gefundene Schlagworte],KeysDNB[[#This Row],[auf DNB gefundene Schlagworte]])</f>
        <v>3</v>
      </c>
    </row>
    <row r="722" spans="1:4" ht="21" customHeight="1" x14ac:dyDescent="0.25">
      <c r="A722" s="2" t="s">
        <v>284</v>
      </c>
      <c r="C722" s="2" t="s">
        <v>10969</v>
      </c>
      <c r="D722" s="2">
        <f>COUNTIF(KeysDNB[auf DNB gefundene Schlagworte],KeysDNB[[#This Row],[auf DNB gefundene Schlagworte]])</f>
        <v>3</v>
      </c>
    </row>
    <row r="723" spans="1:4" ht="21" customHeight="1" x14ac:dyDescent="0.25">
      <c r="A723" s="2" t="s">
        <v>284</v>
      </c>
      <c r="C723" s="2" t="s">
        <v>1908</v>
      </c>
      <c r="D723" s="2">
        <f>COUNTIF(KeysDNB[auf DNB gefundene Schlagworte],KeysDNB[[#This Row],[auf DNB gefundene Schlagworte]])</f>
        <v>3</v>
      </c>
    </row>
    <row r="724" spans="1:4" ht="21" customHeight="1" x14ac:dyDescent="0.25">
      <c r="A724" s="2" t="s">
        <v>285</v>
      </c>
      <c r="C724" s="2" t="s">
        <v>1448</v>
      </c>
      <c r="D724" s="2">
        <f>COUNTIF(KeysDNB[auf DNB gefundene Schlagworte],KeysDNB[[#This Row],[auf DNB gefundene Schlagworte]])</f>
        <v>4</v>
      </c>
    </row>
    <row r="725" spans="1:4" ht="21" customHeight="1" x14ac:dyDescent="0.25">
      <c r="A725" s="2" t="s">
        <v>285</v>
      </c>
      <c r="C725" s="2" t="s">
        <v>1992</v>
      </c>
      <c r="D725" s="2">
        <f>COUNTIF(KeysDNB[auf DNB gefundene Schlagworte],KeysDNB[[#This Row],[auf DNB gefundene Schlagworte]])</f>
        <v>4</v>
      </c>
    </row>
    <row r="726" spans="1:4" ht="21" customHeight="1" x14ac:dyDescent="0.25">
      <c r="A726" s="2" t="s">
        <v>285</v>
      </c>
      <c r="C726" s="2" t="s">
        <v>2024</v>
      </c>
      <c r="D726" s="2">
        <f>COUNTIF(KeysDNB[auf DNB gefundene Schlagworte],KeysDNB[[#This Row],[auf DNB gefundene Schlagworte]])</f>
        <v>4</v>
      </c>
    </row>
    <row r="727" spans="1:4" ht="21" customHeight="1" x14ac:dyDescent="0.25">
      <c r="A727" s="2" t="s">
        <v>285</v>
      </c>
      <c r="C727" s="2" t="s">
        <v>2025</v>
      </c>
      <c r="D727" s="2">
        <f>COUNTIF(KeysDNB[auf DNB gefundene Schlagworte],KeysDNB[[#This Row],[auf DNB gefundene Schlagworte]])</f>
        <v>4</v>
      </c>
    </row>
    <row r="728" spans="1:4" ht="21" customHeight="1" x14ac:dyDescent="0.25">
      <c r="A728" s="2" t="s">
        <v>286</v>
      </c>
      <c r="C728" s="2" t="s">
        <v>1476</v>
      </c>
      <c r="D728" s="2">
        <f>COUNTIF(KeysDNB[auf DNB gefundene Schlagworte],KeysDNB[[#This Row],[auf DNB gefundene Schlagworte]])</f>
        <v>2</v>
      </c>
    </row>
    <row r="729" spans="1:4" ht="21" customHeight="1" x14ac:dyDescent="0.25">
      <c r="A729" s="2" t="s">
        <v>286</v>
      </c>
      <c r="C729" s="2" t="s">
        <v>2017</v>
      </c>
      <c r="D729" s="2">
        <f>COUNTIF(KeysDNB[auf DNB gefundene Schlagworte],KeysDNB[[#This Row],[auf DNB gefundene Schlagworte]])</f>
        <v>2</v>
      </c>
    </row>
    <row r="730" spans="1:4" ht="21" customHeight="1" x14ac:dyDescent="0.25">
      <c r="A730" s="2" t="s">
        <v>287</v>
      </c>
      <c r="C730" s="2" t="s">
        <v>1474</v>
      </c>
      <c r="D730" s="2">
        <f>COUNTIF(KeysDNB[auf DNB gefundene Schlagworte],KeysDNB[[#This Row],[auf DNB gefundene Schlagworte]])</f>
        <v>3</v>
      </c>
    </row>
    <row r="731" spans="1:4" ht="21" customHeight="1" x14ac:dyDescent="0.25">
      <c r="A731" s="2" t="s">
        <v>287</v>
      </c>
      <c r="C731" s="2" t="s">
        <v>2026</v>
      </c>
      <c r="D731" s="2">
        <f>COUNTIF(KeysDNB[auf DNB gefundene Schlagworte],KeysDNB[[#This Row],[auf DNB gefundene Schlagworte]])</f>
        <v>3</v>
      </c>
    </row>
    <row r="732" spans="1:4" ht="21" customHeight="1" x14ac:dyDescent="0.25">
      <c r="A732" s="2" t="s">
        <v>287</v>
      </c>
      <c r="C732" s="2" t="s">
        <v>2027</v>
      </c>
      <c r="D732" s="2">
        <f>COUNTIF(KeysDNB[auf DNB gefundene Schlagworte],KeysDNB[[#This Row],[auf DNB gefundene Schlagworte]])</f>
        <v>3</v>
      </c>
    </row>
    <row r="733" spans="1:4" ht="21" customHeight="1" x14ac:dyDescent="0.25">
      <c r="A733" s="2" t="s">
        <v>288</v>
      </c>
      <c r="C733" s="2" t="s">
        <v>2028</v>
      </c>
      <c r="D733" s="2">
        <f>COUNTIF(KeysDNB[auf DNB gefundene Schlagworte],KeysDNB[[#This Row],[auf DNB gefundene Schlagworte]])</f>
        <v>5</v>
      </c>
    </row>
    <row r="734" spans="1:4" ht="21" customHeight="1" x14ac:dyDescent="0.25">
      <c r="A734" s="2" t="s">
        <v>288</v>
      </c>
      <c r="C734" s="2" t="s">
        <v>2029</v>
      </c>
      <c r="D734" s="2">
        <f>COUNTIF(KeysDNB[auf DNB gefundene Schlagworte],KeysDNB[[#This Row],[auf DNB gefundene Schlagworte]])</f>
        <v>5</v>
      </c>
    </row>
    <row r="735" spans="1:4" ht="21" customHeight="1" x14ac:dyDescent="0.25">
      <c r="A735" s="2" t="s">
        <v>288</v>
      </c>
      <c r="C735" s="2" t="s">
        <v>1945</v>
      </c>
      <c r="D735" s="2">
        <f>COUNTIF(KeysDNB[auf DNB gefundene Schlagworte],KeysDNB[[#This Row],[auf DNB gefundene Schlagworte]])</f>
        <v>5</v>
      </c>
    </row>
    <row r="736" spans="1:4" ht="21" customHeight="1" x14ac:dyDescent="0.25">
      <c r="A736" s="2" t="s">
        <v>288</v>
      </c>
      <c r="C736" s="2" t="s">
        <v>2030</v>
      </c>
      <c r="D736" s="2">
        <f>COUNTIF(KeysDNB[auf DNB gefundene Schlagworte],KeysDNB[[#This Row],[auf DNB gefundene Schlagworte]])</f>
        <v>5</v>
      </c>
    </row>
    <row r="737" spans="1:4" ht="21" customHeight="1" x14ac:dyDescent="0.25">
      <c r="A737" s="2" t="s">
        <v>288</v>
      </c>
      <c r="C737" s="2" t="s">
        <v>1478</v>
      </c>
      <c r="D737" s="2">
        <f>COUNTIF(KeysDNB[auf DNB gefundene Schlagworte],KeysDNB[[#This Row],[auf DNB gefundene Schlagworte]])</f>
        <v>5</v>
      </c>
    </row>
    <row r="738" spans="1:4" ht="21" customHeight="1" x14ac:dyDescent="0.25">
      <c r="A738" s="2" t="s">
        <v>289</v>
      </c>
      <c r="C738" s="2" t="s">
        <v>2014</v>
      </c>
      <c r="D738" s="2">
        <f>COUNTIF(KeysDNB[auf DNB gefundene Schlagworte],KeysDNB[[#This Row],[auf DNB gefundene Schlagworte]])</f>
        <v>4</v>
      </c>
    </row>
    <row r="739" spans="1:4" ht="21" customHeight="1" x14ac:dyDescent="0.25">
      <c r="A739" s="2" t="s">
        <v>289</v>
      </c>
      <c r="C739" s="2" t="s">
        <v>2029</v>
      </c>
      <c r="D739" s="2">
        <f>COUNTIF(KeysDNB[auf DNB gefundene Schlagworte],KeysDNB[[#This Row],[auf DNB gefundene Schlagworte]])</f>
        <v>4</v>
      </c>
    </row>
    <row r="740" spans="1:4" ht="21" customHeight="1" x14ac:dyDescent="0.25">
      <c r="A740" s="2" t="s">
        <v>289</v>
      </c>
      <c r="C740" s="2" t="s">
        <v>2031</v>
      </c>
      <c r="D740" s="2">
        <f>COUNTIF(KeysDNB[auf DNB gefundene Schlagworte],KeysDNB[[#This Row],[auf DNB gefundene Schlagworte]])</f>
        <v>4</v>
      </c>
    </row>
    <row r="741" spans="1:4" ht="21" customHeight="1" x14ac:dyDescent="0.25">
      <c r="A741" s="2" t="s">
        <v>289</v>
      </c>
      <c r="C741" s="2" t="s">
        <v>1474</v>
      </c>
      <c r="D741" s="2">
        <f>COUNTIF(KeysDNB[auf DNB gefundene Schlagworte],KeysDNB[[#This Row],[auf DNB gefundene Schlagworte]])</f>
        <v>4</v>
      </c>
    </row>
    <row r="742" spans="1:4" ht="21" customHeight="1" x14ac:dyDescent="0.25">
      <c r="A742" s="2" t="s">
        <v>290</v>
      </c>
      <c r="C742" s="2" t="s">
        <v>2032</v>
      </c>
      <c r="D742" s="2">
        <f>COUNTIF(KeysDNB[auf DNB gefundene Schlagworte],KeysDNB[[#This Row],[auf DNB gefundene Schlagworte]])</f>
        <v>3</v>
      </c>
    </row>
    <row r="743" spans="1:4" ht="21" customHeight="1" x14ac:dyDescent="0.25">
      <c r="A743" s="2" t="s">
        <v>290</v>
      </c>
      <c r="C743" s="2" t="s">
        <v>2033</v>
      </c>
      <c r="D743" s="2">
        <f>COUNTIF(KeysDNB[auf DNB gefundene Schlagworte],KeysDNB[[#This Row],[auf DNB gefundene Schlagworte]])</f>
        <v>3</v>
      </c>
    </row>
    <row r="744" spans="1:4" ht="21" customHeight="1" x14ac:dyDescent="0.25">
      <c r="A744" s="2" t="s">
        <v>290</v>
      </c>
      <c r="C744" s="2" t="s">
        <v>2034</v>
      </c>
      <c r="D744" s="2">
        <f>COUNTIF(KeysDNB[auf DNB gefundene Schlagworte],KeysDNB[[#This Row],[auf DNB gefundene Schlagworte]])</f>
        <v>3</v>
      </c>
    </row>
    <row r="745" spans="1:4" ht="21" customHeight="1" x14ac:dyDescent="0.25">
      <c r="A745" s="2" t="s">
        <v>292</v>
      </c>
      <c r="C745" s="2" t="s">
        <v>1474</v>
      </c>
      <c r="D745" s="2">
        <f>COUNTIF(KeysDNB[auf DNB gefundene Schlagworte],KeysDNB[[#This Row],[auf DNB gefundene Schlagworte]])</f>
        <v>5</v>
      </c>
    </row>
    <row r="746" spans="1:4" ht="21" customHeight="1" x14ac:dyDescent="0.25">
      <c r="A746" s="2" t="s">
        <v>292</v>
      </c>
      <c r="C746" s="2" t="s">
        <v>2035</v>
      </c>
      <c r="D746" s="2">
        <f>COUNTIF(KeysDNB[auf DNB gefundene Schlagworte],KeysDNB[[#This Row],[auf DNB gefundene Schlagworte]])</f>
        <v>5</v>
      </c>
    </row>
    <row r="747" spans="1:4" ht="21" customHeight="1" x14ac:dyDescent="0.25">
      <c r="A747" s="2" t="s">
        <v>292</v>
      </c>
      <c r="C747" s="2" t="s">
        <v>1834</v>
      </c>
      <c r="D747" s="2">
        <f>COUNTIF(KeysDNB[auf DNB gefundene Schlagworte],KeysDNB[[#This Row],[auf DNB gefundene Schlagworte]])</f>
        <v>5</v>
      </c>
    </row>
    <row r="748" spans="1:4" ht="21" customHeight="1" x14ac:dyDescent="0.25">
      <c r="A748" s="2" t="s">
        <v>292</v>
      </c>
      <c r="C748" s="2" t="s">
        <v>2036</v>
      </c>
      <c r="D748" s="2">
        <f>COUNTIF(KeysDNB[auf DNB gefundene Schlagworte],KeysDNB[[#This Row],[auf DNB gefundene Schlagworte]])</f>
        <v>5</v>
      </c>
    </row>
    <row r="749" spans="1:4" ht="21" customHeight="1" x14ac:dyDescent="0.25">
      <c r="A749" s="2" t="s">
        <v>292</v>
      </c>
      <c r="C749" s="2" t="s">
        <v>1702</v>
      </c>
      <c r="D749" s="2">
        <f>COUNTIF(KeysDNB[auf DNB gefundene Schlagworte],KeysDNB[[#This Row],[auf DNB gefundene Schlagworte]])</f>
        <v>5</v>
      </c>
    </row>
    <row r="750" spans="1:4" ht="21" customHeight="1" x14ac:dyDescent="0.25">
      <c r="A750" s="2" t="s">
        <v>293</v>
      </c>
      <c r="C750" s="2" t="s">
        <v>2037</v>
      </c>
      <c r="D750" s="2">
        <f>COUNTIF(KeysDNB[auf DNB gefundene Schlagworte],KeysDNB[[#This Row],[auf DNB gefundene Schlagworte]])</f>
        <v>2</v>
      </c>
    </row>
    <row r="751" spans="1:4" ht="21" customHeight="1" x14ac:dyDescent="0.25">
      <c r="A751" s="2" t="s">
        <v>293</v>
      </c>
      <c r="C751" s="2" t="s">
        <v>2038</v>
      </c>
      <c r="D751" s="2">
        <f>COUNTIF(KeysDNB[auf DNB gefundene Schlagworte],KeysDNB[[#This Row],[auf DNB gefundene Schlagworte]])</f>
        <v>2</v>
      </c>
    </row>
    <row r="752" spans="1:4" ht="21" customHeight="1" x14ac:dyDescent="0.25">
      <c r="A752" s="2" t="s">
        <v>300</v>
      </c>
      <c r="C752" s="2" t="s">
        <v>2039</v>
      </c>
      <c r="D752" s="2">
        <f>COUNTIF(KeysDNB[auf DNB gefundene Schlagworte],KeysDNB[[#This Row],[auf DNB gefundene Schlagworte]])</f>
        <v>6</v>
      </c>
    </row>
    <row r="753" spans="1:4" ht="21" customHeight="1" x14ac:dyDescent="0.25">
      <c r="A753" s="2" t="s">
        <v>300</v>
      </c>
      <c r="C753" s="2" t="s">
        <v>1847</v>
      </c>
      <c r="D753" s="2">
        <f>COUNTIF(KeysDNB[auf DNB gefundene Schlagworte],KeysDNB[[#This Row],[auf DNB gefundene Schlagworte]])</f>
        <v>6</v>
      </c>
    </row>
    <row r="754" spans="1:4" ht="21" customHeight="1" x14ac:dyDescent="0.25">
      <c r="A754" s="2" t="s">
        <v>300</v>
      </c>
      <c r="C754" s="2" t="s">
        <v>2040</v>
      </c>
      <c r="D754" s="2">
        <f>COUNTIF(KeysDNB[auf DNB gefundene Schlagworte],KeysDNB[[#This Row],[auf DNB gefundene Schlagworte]])</f>
        <v>6</v>
      </c>
    </row>
    <row r="755" spans="1:4" ht="21" customHeight="1" x14ac:dyDescent="0.25">
      <c r="A755" s="2" t="s">
        <v>300</v>
      </c>
      <c r="C755" s="2" t="s">
        <v>1689</v>
      </c>
      <c r="D755" s="2">
        <f>COUNTIF(KeysDNB[auf DNB gefundene Schlagworte],KeysDNB[[#This Row],[auf DNB gefundene Schlagworte]])</f>
        <v>6</v>
      </c>
    </row>
    <row r="756" spans="1:4" ht="21" customHeight="1" x14ac:dyDescent="0.25">
      <c r="A756" s="2" t="s">
        <v>300</v>
      </c>
      <c r="C756" s="2" t="s">
        <v>2041</v>
      </c>
      <c r="D756" s="2">
        <f>COUNTIF(KeysDNB[auf DNB gefundene Schlagworte],KeysDNB[[#This Row],[auf DNB gefundene Schlagworte]])</f>
        <v>6</v>
      </c>
    </row>
    <row r="757" spans="1:4" ht="21" customHeight="1" x14ac:dyDescent="0.25">
      <c r="A757" s="2" t="s">
        <v>300</v>
      </c>
      <c r="C757" s="2" t="s">
        <v>1662</v>
      </c>
      <c r="D757" s="2">
        <f>COUNTIF(KeysDNB[auf DNB gefundene Schlagworte],KeysDNB[[#This Row],[auf DNB gefundene Schlagworte]])</f>
        <v>6</v>
      </c>
    </row>
    <row r="758" spans="1:4" ht="21" customHeight="1" x14ac:dyDescent="0.25">
      <c r="A758" s="2" t="s">
        <v>301</v>
      </c>
      <c r="C758" s="2" t="s">
        <v>2042</v>
      </c>
      <c r="D758" s="2">
        <f>COUNTIF(KeysDNB[auf DNB gefundene Schlagworte],KeysDNB[[#This Row],[auf DNB gefundene Schlagworte]])</f>
        <v>6</v>
      </c>
    </row>
    <row r="759" spans="1:4" ht="21" customHeight="1" x14ac:dyDescent="0.25">
      <c r="A759" s="2" t="s">
        <v>301</v>
      </c>
      <c r="C759" s="2" t="s">
        <v>10970</v>
      </c>
      <c r="D759" s="2">
        <f>COUNTIF(KeysDNB[auf DNB gefundene Schlagworte],KeysDNB[[#This Row],[auf DNB gefundene Schlagworte]])</f>
        <v>6</v>
      </c>
    </row>
    <row r="760" spans="1:4" ht="21" customHeight="1" x14ac:dyDescent="0.25">
      <c r="A760" s="2" t="s">
        <v>301</v>
      </c>
      <c r="C760" s="2" t="s">
        <v>10971</v>
      </c>
      <c r="D760" s="2">
        <f>COUNTIF(KeysDNB[auf DNB gefundene Schlagworte],KeysDNB[[#This Row],[auf DNB gefundene Schlagworte]])</f>
        <v>6</v>
      </c>
    </row>
    <row r="761" spans="1:4" ht="21" customHeight="1" x14ac:dyDescent="0.25">
      <c r="A761" s="2" t="s">
        <v>301</v>
      </c>
      <c r="C761" s="2" t="s">
        <v>10972</v>
      </c>
      <c r="D761" s="2">
        <f>COUNTIF(KeysDNB[auf DNB gefundene Schlagworte],KeysDNB[[#This Row],[auf DNB gefundene Schlagworte]])</f>
        <v>6</v>
      </c>
    </row>
    <row r="762" spans="1:4" ht="21" customHeight="1" x14ac:dyDescent="0.25">
      <c r="A762" s="2" t="s">
        <v>301</v>
      </c>
      <c r="C762" s="2" t="s">
        <v>10711</v>
      </c>
      <c r="D762" s="2">
        <f>COUNTIF(KeysDNB[auf DNB gefundene Schlagworte],KeysDNB[[#This Row],[auf DNB gefundene Schlagworte]])</f>
        <v>6</v>
      </c>
    </row>
    <row r="763" spans="1:4" ht="21" customHeight="1" x14ac:dyDescent="0.25">
      <c r="A763" s="2" t="s">
        <v>301</v>
      </c>
      <c r="C763" s="2" t="s">
        <v>10973</v>
      </c>
      <c r="D763" s="2">
        <f>COUNTIF(KeysDNB[auf DNB gefundene Schlagworte],KeysDNB[[#This Row],[auf DNB gefundene Schlagworte]])</f>
        <v>6</v>
      </c>
    </row>
    <row r="764" spans="1:4" ht="21" customHeight="1" x14ac:dyDescent="0.25">
      <c r="A764" s="2" t="s">
        <v>302</v>
      </c>
      <c r="C764" s="2" t="s">
        <v>1868</v>
      </c>
      <c r="D764" s="2">
        <f>COUNTIF(KeysDNB[auf DNB gefundene Schlagworte],KeysDNB[[#This Row],[auf DNB gefundene Schlagworte]])</f>
        <v>9</v>
      </c>
    </row>
    <row r="765" spans="1:4" ht="21" customHeight="1" x14ac:dyDescent="0.25">
      <c r="A765" s="2" t="s">
        <v>302</v>
      </c>
      <c r="C765" s="2" t="s">
        <v>2043</v>
      </c>
      <c r="D765" s="2">
        <f>COUNTIF(KeysDNB[auf DNB gefundene Schlagworte],KeysDNB[[#This Row],[auf DNB gefundene Schlagworte]])</f>
        <v>9</v>
      </c>
    </row>
    <row r="766" spans="1:4" ht="21" customHeight="1" x14ac:dyDescent="0.25">
      <c r="A766" s="2" t="s">
        <v>302</v>
      </c>
      <c r="C766" s="2" t="s">
        <v>1936</v>
      </c>
      <c r="D766" s="2">
        <f>COUNTIF(KeysDNB[auf DNB gefundene Schlagworte],KeysDNB[[#This Row],[auf DNB gefundene Schlagworte]])</f>
        <v>9</v>
      </c>
    </row>
    <row r="767" spans="1:4" ht="21" customHeight="1" x14ac:dyDescent="0.25">
      <c r="A767" s="2" t="s">
        <v>302</v>
      </c>
      <c r="C767" s="2" t="s">
        <v>2044</v>
      </c>
      <c r="D767" s="2">
        <f>COUNTIF(KeysDNB[auf DNB gefundene Schlagworte],KeysDNB[[#This Row],[auf DNB gefundene Schlagworte]])</f>
        <v>9</v>
      </c>
    </row>
    <row r="768" spans="1:4" ht="21" customHeight="1" x14ac:dyDescent="0.25">
      <c r="A768" s="2" t="s">
        <v>302</v>
      </c>
      <c r="C768" s="2" t="s">
        <v>1476</v>
      </c>
      <c r="D768" s="2">
        <f>COUNTIF(KeysDNB[auf DNB gefundene Schlagworte],KeysDNB[[#This Row],[auf DNB gefundene Schlagworte]])</f>
        <v>9</v>
      </c>
    </row>
    <row r="769" spans="1:4" ht="21" customHeight="1" x14ac:dyDescent="0.25">
      <c r="A769" s="2" t="s">
        <v>302</v>
      </c>
      <c r="C769" s="2" t="s">
        <v>1661</v>
      </c>
      <c r="D769" s="2">
        <f>COUNTIF(KeysDNB[auf DNB gefundene Schlagworte],KeysDNB[[#This Row],[auf DNB gefundene Schlagworte]])</f>
        <v>9</v>
      </c>
    </row>
    <row r="770" spans="1:4" ht="21" customHeight="1" x14ac:dyDescent="0.25">
      <c r="A770" s="2" t="s">
        <v>302</v>
      </c>
      <c r="C770" s="2" t="s">
        <v>2045</v>
      </c>
      <c r="D770" s="2">
        <f>COUNTIF(KeysDNB[auf DNB gefundene Schlagworte],KeysDNB[[#This Row],[auf DNB gefundene Schlagworte]])</f>
        <v>9</v>
      </c>
    </row>
    <row r="771" spans="1:4" ht="21" customHeight="1" x14ac:dyDescent="0.25">
      <c r="A771" s="2" t="s">
        <v>302</v>
      </c>
      <c r="C771" s="2" t="s">
        <v>2046</v>
      </c>
      <c r="D771" s="2">
        <f>COUNTIF(KeysDNB[auf DNB gefundene Schlagworte],KeysDNB[[#This Row],[auf DNB gefundene Schlagworte]])</f>
        <v>9</v>
      </c>
    </row>
    <row r="772" spans="1:4" ht="21" customHeight="1" x14ac:dyDescent="0.25">
      <c r="A772" s="2" t="s">
        <v>302</v>
      </c>
      <c r="C772" s="2" t="s">
        <v>2047</v>
      </c>
      <c r="D772" s="2">
        <f>COUNTIF(KeysDNB[auf DNB gefundene Schlagworte],KeysDNB[[#This Row],[auf DNB gefundene Schlagworte]])</f>
        <v>9</v>
      </c>
    </row>
    <row r="773" spans="1:4" ht="21" customHeight="1" x14ac:dyDescent="0.25">
      <c r="A773" s="2" t="s">
        <v>303</v>
      </c>
      <c r="C773" s="2" t="s">
        <v>2048</v>
      </c>
      <c r="D773" s="2">
        <f>COUNTIF(KeysDNB[auf DNB gefundene Schlagworte],KeysDNB[[#This Row],[auf DNB gefundene Schlagworte]])</f>
        <v>4</v>
      </c>
    </row>
    <row r="774" spans="1:4" ht="21" customHeight="1" x14ac:dyDescent="0.25">
      <c r="A774" s="2" t="s">
        <v>303</v>
      </c>
      <c r="C774" s="2" t="s">
        <v>2049</v>
      </c>
      <c r="D774" s="2">
        <f>COUNTIF(KeysDNB[auf DNB gefundene Schlagworte],KeysDNB[[#This Row],[auf DNB gefundene Schlagworte]])</f>
        <v>4</v>
      </c>
    </row>
    <row r="775" spans="1:4" ht="21" customHeight="1" x14ac:dyDescent="0.25">
      <c r="A775" s="2" t="s">
        <v>303</v>
      </c>
      <c r="C775" s="2" t="s">
        <v>1864</v>
      </c>
      <c r="D775" s="2">
        <f>COUNTIF(KeysDNB[auf DNB gefundene Schlagworte],KeysDNB[[#This Row],[auf DNB gefundene Schlagworte]])</f>
        <v>4</v>
      </c>
    </row>
    <row r="776" spans="1:4" ht="21" customHeight="1" x14ac:dyDescent="0.25">
      <c r="A776" s="2" t="s">
        <v>303</v>
      </c>
      <c r="C776" s="2" t="s">
        <v>2050</v>
      </c>
      <c r="D776" s="2">
        <f>COUNTIF(KeysDNB[auf DNB gefundene Schlagworte],KeysDNB[[#This Row],[auf DNB gefundene Schlagworte]])</f>
        <v>4</v>
      </c>
    </row>
    <row r="777" spans="1:4" ht="21" customHeight="1" x14ac:dyDescent="0.25">
      <c r="A777" s="2" t="s">
        <v>304</v>
      </c>
      <c r="C777" s="2" t="s">
        <v>2051</v>
      </c>
      <c r="D777" s="2">
        <f>COUNTIF(KeysDNB[auf DNB gefundene Schlagworte],KeysDNB[[#This Row],[auf DNB gefundene Schlagworte]])</f>
        <v>3</v>
      </c>
    </row>
    <row r="778" spans="1:4" ht="21" customHeight="1" x14ac:dyDescent="0.25">
      <c r="A778" s="2" t="s">
        <v>304</v>
      </c>
      <c r="C778" s="2" t="s">
        <v>1790</v>
      </c>
      <c r="D778" s="2">
        <f>COUNTIF(KeysDNB[auf DNB gefundene Schlagworte],KeysDNB[[#This Row],[auf DNB gefundene Schlagworte]])</f>
        <v>3</v>
      </c>
    </row>
    <row r="779" spans="1:4" ht="21" customHeight="1" x14ac:dyDescent="0.25">
      <c r="A779" s="2" t="s">
        <v>304</v>
      </c>
      <c r="C779" s="2" t="s">
        <v>1857</v>
      </c>
      <c r="D779" s="2">
        <f>COUNTIF(KeysDNB[auf DNB gefundene Schlagworte],KeysDNB[[#This Row],[auf DNB gefundene Schlagworte]])</f>
        <v>3</v>
      </c>
    </row>
    <row r="780" spans="1:4" ht="21" customHeight="1" x14ac:dyDescent="0.25">
      <c r="A780" s="2" t="s">
        <v>305</v>
      </c>
      <c r="C780" s="2" t="s">
        <v>2052</v>
      </c>
      <c r="D780" s="2">
        <f>COUNTIF(KeysDNB[auf DNB gefundene Schlagworte],KeysDNB[[#This Row],[auf DNB gefundene Schlagworte]])</f>
        <v>3</v>
      </c>
    </row>
    <row r="781" spans="1:4" ht="21" customHeight="1" x14ac:dyDescent="0.25">
      <c r="A781" s="2" t="s">
        <v>305</v>
      </c>
      <c r="C781" s="2" t="s">
        <v>2024</v>
      </c>
      <c r="D781" s="2">
        <f>COUNTIF(KeysDNB[auf DNB gefundene Schlagworte],KeysDNB[[#This Row],[auf DNB gefundene Schlagworte]])</f>
        <v>3</v>
      </c>
    </row>
    <row r="782" spans="1:4" ht="21" customHeight="1" x14ac:dyDescent="0.25">
      <c r="A782" s="2" t="s">
        <v>305</v>
      </c>
      <c r="C782" s="2" t="s">
        <v>1847</v>
      </c>
      <c r="D782" s="2">
        <f>COUNTIF(KeysDNB[auf DNB gefundene Schlagworte],KeysDNB[[#This Row],[auf DNB gefundene Schlagworte]])</f>
        <v>3</v>
      </c>
    </row>
    <row r="783" spans="1:4" ht="21" customHeight="1" x14ac:dyDescent="0.25">
      <c r="A783" s="2" t="s">
        <v>306</v>
      </c>
      <c r="C783" s="2" t="s">
        <v>2053</v>
      </c>
      <c r="D783" s="2">
        <f>COUNTIF(KeysDNB[auf DNB gefundene Schlagworte],KeysDNB[[#This Row],[auf DNB gefundene Schlagworte]])</f>
        <v>5</v>
      </c>
    </row>
    <row r="784" spans="1:4" ht="21" customHeight="1" x14ac:dyDescent="0.25">
      <c r="A784" s="2" t="s">
        <v>306</v>
      </c>
      <c r="C784" s="2" t="s">
        <v>2048</v>
      </c>
      <c r="D784" s="2">
        <f>COUNTIF(KeysDNB[auf DNB gefundene Schlagworte],KeysDNB[[#This Row],[auf DNB gefundene Schlagworte]])</f>
        <v>5</v>
      </c>
    </row>
    <row r="785" spans="1:4" ht="21" customHeight="1" x14ac:dyDescent="0.25">
      <c r="A785" s="2" t="s">
        <v>306</v>
      </c>
      <c r="C785" s="2" t="s">
        <v>2054</v>
      </c>
      <c r="D785" s="2">
        <f>COUNTIF(KeysDNB[auf DNB gefundene Schlagworte],KeysDNB[[#This Row],[auf DNB gefundene Schlagworte]])</f>
        <v>5</v>
      </c>
    </row>
    <row r="786" spans="1:4" ht="21" customHeight="1" x14ac:dyDescent="0.25">
      <c r="A786" s="2" t="s">
        <v>306</v>
      </c>
      <c r="C786" s="2" t="s">
        <v>2055</v>
      </c>
      <c r="D786" s="2">
        <f>COUNTIF(KeysDNB[auf DNB gefundene Schlagworte],KeysDNB[[#This Row],[auf DNB gefundene Schlagworte]])</f>
        <v>5</v>
      </c>
    </row>
    <row r="787" spans="1:4" ht="21" customHeight="1" x14ac:dyDescent="0.25">
      <c r="A787" s="2" t="s">
        <v>306</v>
      </c>
      <c r="C787" s="2" t="s">
        <v>2056</v>
      </c>
      <c r="D787" s="2">
        <f>COUNTIF(KeysDNB[auf DNB gefundene Schlagworte],KeysDNB[[#This Row],[auf DNB gefundene Schlagworte]])</f>
        <v>5</v>
      </c>
    </row>
    <row r="788" spans="1:4" ht="21" customHeight="1" x14ac:dyDescent="0.25">
      <c r="A788" s="2" t="s">
        <v>307</v>
      </c>
      <c r="C788" s="2" t="s">
        <v>1474</v>
      </c>
      <c r="D788" s="2">
        <f>COUNTIF(KeysDNB[auf DNB gefundene Schlagworte],KeysDNB[[#This Row],[auf DNB gefundene Schlagworte]])</f>
        <v>9</v>
      </c>
    </row>
    <row r="789" spans="1:4" ht="21" customHeight="1" x14ac:dyDescent="0.25">
      <c r="A789" s="2" t="s">
        <v>307</v>
      </c>
      <c r="C789" s="2" t="s">
        <v>2057</v>
      </c>
      <c r="D789" s="2">
        <f>COUNTIF(KeysDNB[auf DNB gefundene Schlagworte],KeysDNB[[#This Row],[auf DNB gefundene Schlagworte]])</f>
        <v>9</v>
      </c>
    </row>
    <row r="790" spans="1:4" ht="21" customHeight="1" x14ac:dyDescent="0.25">
      <c r="A790" s="2" t="s">
        <v>307</v>
      </c>
      <c r="C790" s="2" t="s">
        <v>2058</v>
      </c>
      <c r="D790" s="2">
        <f>COUNTIF(KeysDNB[auf DNB gefundene Schlagworte],KeysDNB[[#This Row],[auf DNB gefundene Schlagworte]])</f>
        <v>9</v>
      </c>
    </row>
    <row r="791" spans="1:4" ht="21" customHeight="1" x14ac:dyDescent="0.25">
      <c r="A791" s="2" t="s">
        <v>307</v>
      </c>
      <c r="C791" s="2" t="s">
        <v>1963</v>
      </c>
      <c r="D791" s="2">
        <f>COUNTIF(KeysDNB[auf DNB gefundene Schlagworte],KeysDNB[[#This Row],[auf DNB gefundene Schlagworte]])</f>
        <v>9</v>
      </c>
    </row>
    <row r="792" spans="1:4" ht="21" customHeight="1" x14ac:dyDescent="0.25">
      <c r="A792" s="2" t="s">
        <v>307</v>
      </c>
      <c r="C792" s="2" t="s">
        <v>1634</v>
      </c>
      <c r="D792" s="2">
        <f>COUNTIF(KeysDNB[auf DNB gefundene Schlagworte],KeysDNB[[#This Row],[auf DNB gefundene Schlagworte]])</f>
        <v>9</v>
      </c>
    </row>
    <row r="793" spans="1:4" ht="21" customHeight="1" x14ac:dyDescent="0.25">
      <c r="A793" s="2" t="s">
        <v>307</v>
      </c>
      <c r="C793" s="2" t="s">
        <v>2059</v>
      </c>
      <c r="D793" s="2">
        <f>COUNTIF(KeysDNB[auf DNB gefundene Schlagworte],KeysDNB[[#This Row],[auf DNB gefundene Schlagworte]])</f>
        <v>9</v>
      </c>
    </row>
    <row r="794" spans="1:4" ht="21" customHeight="1" x14ac:dyDescent="0.25">
      <c r="A794" s="2" t="s">
        <v>307</v>
      </c>
      <c r="C794" s="2" t="s">
        <v>2060</v>
      </c>
      <c r="D794" s="2">
        <f>COUNTIF(KeysDNB[auf DNB gefundene Schlagworte],KeysDNB[[#This Row],[auf DNB gefundene Schlagworte]])</f>
        <v>9</v>
      </c>
    </row>
    <row r="795" spans="1:4" ht="21" customHeight="1" x14ac:dyDescent="0.25">
      <c r="A795" s="2" t="s">
        <v>307</v>
      </c>
      <c r="C795" s="2" t="s">
        <v>2061</v>
      </c>
      <c r="D795" s="2">
        <f>COUNTIF(KeysDNB[auf DNB gefundene Schlagworte],KeysDNB[[#This Row],[auf DNB gefundene Schlagworte]])</f>
        <v>9</v>
      </c>
    </row>
    <row r="796" spans="1:4" ht="21" customHeight="1" x14ac:dyDescent="0.25">
      <c r="A796" s="2" t="s">
        <v>307</v>
      </c>
      <c r="C796" s="2" t="s">
        <v>2062</v>
      </c>
      <c r="D796" s="2">
        <f>COUNTIF(KeysDNB[auf DNB gefundene Schlagworte],KeysDNB[[#This Row],[auf DNB gefundene Schlagworte]])</f>
        <v>9</v>
      </c>
    </row>
    <row r="797" spans="1:4" ht="21" customHeight="1" x14ac:dyDescent="0.25">
      <c r="A797" s="2" t="s">
        <v>308</v>
      </c>
      <c r="C797" s="2" t="s">
        <v>1474</v>
      </c>
      <c r="D797" s="2">
        <f>COUNTIF(KeysDNB[auf DNB gefundene Schlagworte],KeysDNB[[#This Row],[auf DNB gefundene Schlagworte]])</f>
        <v>3</v>
      </c>
    </row>
    <row r="798" spans="1:4" ht="21" customHeight="1" x14ac:dyDescent="0.25">
      <c r="A798" s="2" t="s">
        <v>308</v>
      </c>
      <c r="C798" s="2" t="s">
        <v>2063</v>
      </c>
      <c r="D798" s="2">
        <f>COUNTIF(KeysDNB[auf DNB gefundene Schlagworte],KeysDNB[[#This Row],[auf DNB gefundene Schlagworte]])</f>
        <v>3</v>
      </c>
    </row>
    <row r="799" spans="1:4" ht="21" customHeight="1" x14ac:dyDescent="0.25">
      <c r="A799" s="2" t="s">
        <v>308</v>
      </c>
      <c r="C799" s="2" t="s">
        <v>1958</v>
      </c>
      <c r="D799" s="2">
        <f>COUNTIF(KeysDNB[auf DNB gefundene Schlagworte],KeysDNB[[#This Row],[auf DNB gefundene Schlagworte]])</f>
        <v>3</v>
      </c>
    </row>
    <row r="800" spans="1:4" ht="21" customHeight="1" x14ac:dyDescent="0.25">
      <c r="A800" s="2" t="s">
        <v>309</v>
      </c>
      <c r="C800" s="2" t="s">
        <v>1474</v>
      </c>
      <c r="D800" s="2">
        <f>COUNTIF(KeysDNB[auf DNB gefundene Schlagworte],KeysDNB[[#This Row],[auf DNB gefundene Schlagworte]])</f>
        <v>3</v>
      </c>
    </row>
    <row r="801" spans="1:4" ht="21" customHeight="1" x14ac:dyDescent="0.25">
      <c r="A801" s="2" t="s">
        <v>309</v>
      </c>
      <c r="C801" s="2" t="s">
        <v>1840</v>
      </c>
      <c r="D801" s="2">
        <f>COUNTIF(KeysDNB[auf DNB gefundene Schlagworte],KeysDNB[[#This Row],[auf DNB gefundene Schlagworte]])</f>
        <v>3</v>
      </c>
    </row>
    <row r="802" spans="1:4" ht="21" customHeight="1" x14ac:dyDescent="0.25">
      <c r="A802" s="2" t="s">
        <v>309</v>
      </c>
      <c r="C802" s="2" t="s">
        <v>2064</v>
      </c>
      <c r="D802" s="2">
        <f>COUNTIF(KeysDNB[auf DNB gefundene Schlagworte],KeysDNB[[#This Row],[auf DNB gefundene Schlagworte]])</f>
        <v>3</v>
      </c>
    </row>
    <row r="803" spans="1:4" ht="21" customHeight="1" x14ac:dyDescent="0.25">
      <c r="A803" s="2" t="s">
        <v>310</v>
      </c>
      <c r="C803" s="2" t="s">
        <v>1958</v>
      </c>
      <c r="D803" s="2">
        <f>COUNTIF(KeysDNB[auf DNB gefundene Schlagworte],KeysDNB[[#This Row],[auf DNB gefundene Schlagworte]])</f>
        <v>3</v>
      </c>
    </row>
    <row r="804" spans="1:4" ht="21" customHeight="1" x14ac:dyDescent="0.25">
      <c r="A804" s="2" t="s">
        <v>310</v>
      </c>
      <c r="C804" s="2" t="s">
        <v>1842</v>
      </c>
      <c r="D804" s="2">
        <f>COUNTIF(KeysDNB[auf DNB gefundene Schlagworte],KeysDNB[[#This Row],[auf DNB gefundene Schlagworte]])</f>
        <v>3</v>
      </c>
    </row>
    <row r="805" spans="1:4" ht="21" customHeight="1" x14ac:dyDescent="0.25">
      <c r="A805" s="2" t="s">
        <v>310</v>
      </c>
      <c r="C805" s="2" t="s">
        <v>2065</v>
      </c>
      <c r="D805" s="2">
        <f>COUNTIF(KeysDNB[auf DNB gefundene Schlagworte],KeysDNB[[#This Row],[auf DNB gefundene Schlagworte]])</f>
        <v>3</v>
      </c>
    </row>
    <row r="806" spans="1:4" ht="21" customHeight="1" x14ac:dyDescent="0.25">
      <c r="A806" s="2" t="s">
        <v>311</v>
      </c>
      <c r="C806" s="2" t="s">
        <v>1622</v>
      </c>
      <c r="D806" s="2">
        <f>COUNTIF(KeysDNB[auf DNB gefundene Schlagworte],KeysDNB[[#This Row],[auf DNB gefundene Schlagworte]])</f>
        <v>3</v>
      </c>
    </row>
    <row r="807" spans="1:4" ht="21" customHeight="1" x14ac:dyDescent="0.25">
      <c r="A807" s="2" t="s">
        <v>311</v>
      </c>
      <c r="C807" s="2" t="s">
        <v>2066</v>
      </c>
      <c r="D807" s="2">
        <f>COUNTIF(KeysDNB[auf DNB gefundene Schlagworte],KeysDNB[[#This Row],[auf DNB gefundene Schlagworte]])</f>
        <v>3</v>
      </c>
    </row>
    <row r="808" spans="1:4" ht="21" customHeight="1" x14ac:dyDescent="0.25">
      <c r="A808" s="2" t="s">
        <v>311</v>
      </c>
      <c r="C808" s="2" t="s">
        <v>2067</v>
      </c>
      <c r="D808" s="2">
        <f>COUNTIF(KeysDNB[auf DNB gefundene Schlagworte],KeysDNB[[#This Row],[auf DNB gefundene Schlagworte]])</f>
        <v>3</v>
      </c>
    </row>
    <row r="809" spans="1:4" ht="21" customHeight="1" x14ac:dyDescent="0.25">
      <c r="A809" s="2" t="s">
        <v>312</v>
      </c>
      <c r="C809" s="2" t="s">
        <v>2068</v>
      </c>
      <c r="D809" s="2">
        <f>COUNTIF(KeysDNB[auf DNB gefundene Schlagworte],KeysDNB[[#This Row],[auf DNB gefundene Schlagworte]])</f>
        <v>5</v>
      </c>
    </row>
    <row r="810" spans="1:4" ht="21" customHeight="1" x14ac:dyDescent="0.25">
      <c r="A810" s="2" t="s">
        <v>312</v>
      </c>
      <c r="C810" s="2" t="s">
        <v>10974</v>
      </c>
      <c r="D810" s="2">
        <f>COUNTIF(KeysDNB[auf DNB gefundene Schlagworte],KeysDNB[[#This Row],[auf DNB gefundene Schlagworte]])</f>
        <v>5</v>
      </c>
    </row>
    <row r="811" spans="1:4" ht="21" customHeight="1" x14ac:dyDescent="0.25">
      <c r="A811" s="2" t="s">
        <v>312</v>
      </c>
      <c r="C811" s="2" t="s">
        <v>10972</v>
      </c>
      <c r="D811" s="2">
        <f>COUNTIF(KeysDNB[auf DNB gefundene Schlagworte],KeysDNB[[#This Row],[auf DNB gefundene Schlagworte]])</f>
        <v>5</v>
      </c>
    </row>
    <row r="812" spans="1:4" ht="21" customHeight="1" x14ac:dyDescent="0.25">
      <c r="A812" s="2" t="s">
        <v>312</v>
      </c>
      <c r="C812" s="2" t="s">
        <v>10975</v>
      </c>
      <c r="D812" s="2">
        <f>COUNTIF(KeysDNB[auf DNB gefundene Schlagworte],KeysDNB[[#This Row],[auf DNB gefundene Schlagworte]])</f>
        <v>5</v>
      </c>
    </row>
    <row r="813" spans="1:4" ht="21" customHeight="1" x14ac:dyDescent="0.25">
      <c r="A813" s="2" t="s">
        <v>312</v>
      </c>
      <c r="C813" s="2" t="s">
        <v>10976</v>
      </c>
      <c r="D813" s="2">
        <f>COUNTIF(KeysDNB[auf DNB gefundene Schlagworte],KeysDNB[[#This Row],[auf DNB gefundene Schlagworte]])</f>
        <v>5</v>
      </c>
    </row>
    <row r="814" spans="1:4" ht="21" customHeight="1" x14ac:dyDescent="0.25">
      <c r="A814" s="2" t="s">
        <v>313</v>
      </c>
      <c r="C814" s="2" t="s">
        <v>1958</v>
      </c>
      <c r="D814" s="2">
        <f>COUNTIF(KeysDNB[auf DNB gefundene Schlagworte],KeysDNB[[#This Row],[auf DNB gefundene Schlagworte]])</f>
        <v>3</v>
      </c>
    </row>
    <row r="815" spans="1:4" ht="21" customHeight="1" x14ac:dyDescent="0.25">
      <c r="A815" s="2" t="s">
        <v>313</v>
      </c>
      <c r="C815" s="2" t="s">
        <v>2045</v>
      </c>
      <c r="D815" s="2">
        <f>COUNTIF(KeysDNB[auf DNB gefundene Schlagworte],KeysDNB[[#This Row],[auf DNB gefundene Schlagworte]])</f>
        <v>3</v>
      </c>
    </row>
    <row r="816" spans="1:4" ht="21" customHeight="1" x14ac:dyDescent="0.25">
      <c r="A816" s="2" t="s">
        <v>313</v>
      </c>
      <c r="C816" s="2" t="s">
        <v>2069</v>
      </c>
      <c r="D816" s="2">
        <f>COUNTIF(KeysDNB[auf DNB gefundene Schlagworte],KeysDNB[[#This Row],[auf DNB gefundene Schlagworte]])</f>
        <v>3</v>
      </c>
    </row>
    <row r="817" spans="1:4" ht="21" customHeight="1" x14ac:dyDescent="0.25">
      <c r="A817" s="2" t="s">
        <v>314</v>
      </c>
      <c r="C817" s="2" t="s">
        <v>2070</v>
      </c>
      <c r="D817" s="2">
        <f>COUNTIF(KeysDNB[auf DNB gefundene Schlagworte],KeysDNB[[#This Row],[auf DNB gefundene Schlagworte]])</f>
        <v>4</v>
      </c>
    </row>
    <row r="818" spans="1:4" ht="21" customHeight="1" x14ac:dyDescent="0.25">
      <c r="A818" s="2" t="s">
        <v>314</v>
      </c>
      <c r="C818" s="2" t="s">
        <v>10977</v>
      </c>
      <c r="D818" s="2">
        <f>COUNTIF(KeysDNB[auf DNB gefundene Schlagworte],KeysDNB[[#This Row],[auf DNB gefundene Schlagworte]])</f>
        <v>4</v>
      </c>
    </row>
    <row r="819" spans="1:4" ht="21" customHeight="1" x14ac:dyDescent="0.25">
      <c r="A819" s="2" t="s">
        <v>314</v>
      </c>
      <c r="C819" s="2" t="s">
        <v>10711</v>
      </c>
      <c r="D819" s="2">
        <f>COUNTIF(KeysDNB[auf DNB gefundene Schlagworte],KeysDNB[[#This Row],[auf DNB gefundene Schlagworte]])</f>
        <v>4</v>
      </c>
    </row>
    <row r="820" spans="1:4" ht="21" customHeight="1" x14ac:dyDescent="0.25">
      <c r="A820" s="2" t="s">
        <v>314</v>
      </c>
      <c r="C820" s="2" t="s">
        <v>10972</v>
      </c>
      <c r="D820" s="2">
        <f>COUNTIF(KeysDNB[auf DNB gefundene Schlagworte],KeysDNB[[#This Row],[auf DNB gefundene Schlagworte]])</f>
        <v>4</v>
      </c>
    </row>
    <row r="821" spans="1:4" ht="21" customHeight="1" x14ac:dyDescent="0.25">
      <c r="A821" s="2" t="s">
        <v>315</v>
      </c>
      <c r="C821" s="2" t="s">
        <v>1795</v>
      </c>
      <c r="D821" s="2">
        <f>COUNTIF(KeysDNB[auf DNB gefundene Schlagworte],KeysDNB[[#This Row],[auf DNB gefundene Schlagworte]])</f>
        <v>5</v>
      </c>
    </row>
    <row r="822" spans="1:4" ht="21" customHeight="1" x14ac:dyDescent="0.25">
      <c r="A822" s="2" t="s">
        <v>315</v>
      </c>
      <c r="C822" s="2" t="s">
        <v>1972</v>
      </c>
      <c r="D822" s="2">
        <f>COUNTIF(KeysDNB[auf DNB gefundene Schlagworte],KeysDNB[[#This Row],[auf DNB gefundene Schlagworte]])</f>
        <v>5</v>
      </c>
    </row>
    <row r="823" spans="1:4" ht="21" customHeight="1" x14ac:dyDescent="0.25">
      <c r="A823" s="2" t="s">
        <v>315</v>
      </c>
      <c r="C823" s="2" t="s">
        <v>2071</v>
      </c>
      <c r="D823" s="2">
        <f>COUNTIF(KeysDNB[auf DNB gefundene Schlagworte],KeysDNB[[#This Row],[auf DNB gefundene Schlagworte]])</f>
        <v>5</v>
      </c>
    </row>
    <row r="824" spans="1:4" ht="21" customHeight="1" x14ac:dyDescent="0.25">
      <c r="A824" s="2" t="s">
        <v>315</v>
      </c>
      <c r="C824" s="2" t="s">
        <v>1457</v>
      </c>
      <c r="D824" s="2">
        <f>COUNTIF(KeysDNB[auf DNB gefundene Schlagworte],KeysDNB[[#This Row],[auf DNB gefundene Schlagworte]])</f>
        <v>5</v>
      </c>
    </row>
    <row r="825" spans="1:4" ht="21" customHeight="1" x14ac:dyDescent="0.25">
      <c r="A825" s="2" t="s">
        <v>315</v>
      </c>
      <c r="C825" s="2" t="s">
        <v>1450</v>
      </c>
      <c r="D825" s="2">
        <f>COUNTIF(KeysDNB[auf DNB gefundene Schlagworte],KeysDNB[[#This Row],[auf DNB gefundene Schlagworte]])</f>
        <v>5</v>
      </c>
    </row>
    <row r="826" spans="1:4" ht="21" customHeight="1" x14ac:dyDescent="0.25">
      <c r="A826" s="2" t="s">
        <v>316</v>
      </c>
      <c r="C826" s="2" t="s">
        <v>1474</v>
      </c>
      <c r="D826" s="2">
        <f>COUNTIF(KeysDNB[auf DNB gefundene Schlagworte],KeysDNB[[#This Row],[auf DNB gefundene Schlagworte]])</f>
        <v>7</v>
      </c>
    </row>
    <row r="827" spans="1:4" ht="21" customHeight="1" x14ac:dyDescent="0.25">
      <c r="A827" s="2" t="s">
        <v>316</v>
      </c>
      <c r="C827" s="2" t="s">
        <v>2072</v>
      </c>
      <c r="D827" s="2">
        <f>COUNTIF(KeysDNB[auf DNB gefundene Schlagworte],KeysDNB[[#This Row],[auf DNB gefundene Schlagworte]])</f>
        <v>7</v>
      </c>
    </row>
    <row r="828" spans="1:4" ht="21" customHeight="1" x14ac:dyDescent="0.25">
      <c r="A828" s="2" t="s">
        <v>316</v>
      </c>
      <c r="C828" s="2" t="s">
        <v>2073</v>
      </c>
      <c r="D828" s="2">
        <f>COUNTIF(KeysDNB[auf DNB gefundene Schlagworte],KeysDNB[[#This Row],[auf DNB gefundene Schlagworte]])</f>
        <v>7</v>
      </c>
    </row>
    <row r="829" spans="1:4" ht="21" customHeight="1" x14ac:dyDescent="0.25">
      <c r="A829" s="2" t="s">
        <v>316</v>
      </c>
      <c r="C829" s="2" t="s">
        <v>2074</v>
      </c>
      <c r="D829" s="2">
        <f>COUNTIF(KeysDNB[auf DNB gefundene Schlagworte],KeysDNB[[#This Row],[auf DNB gefundene Schlagworte]])</f>
        <v>7</v>
      </c>
    </row>
    <row r="830" spans="1:4" ht="21" customHeight="1" x14ac:dyDescent="0.25">
      <c r="A830" s="2" t="s">
        <v>316</v>
      </c>
      <c r="C830" s="2" t="s">
        <v>2075</v>
      </c>
      <c r="D830" s="2">
        <f>COUNTIF(KeysDNB[auf DNB gefundene Schlagworte],KeysDNB[[#This Row],[auf DNB gefundene Schlagworte]])</f>
        <v>7</v>
      </c>
    </row>
    <row r="831" spans="1:4" ht="21" customHeight="1" x14ac:dyDescent="0.25">
      <c r="A831" s="2" t="s">
        <v>316</v>
      </c>
      <c r="C831" s="2" t="s">
        <v>2076</v>
      </c>
      <c r="D831" s="2">
        <f>COUNTIF(KeysDNB[auf DNB gefundene Schlagworte],KeysDNB[[#This Row],[auf DNB gefundene Schlagworte]])</f>
        <v>7</v>
      </c>
    </row>
    <row r="832" spans="1:4" ht="21" customHeight="1" x14ac:dyDescent="0.25">
      <c r="A832" s="2" t="s">
        <v>316</v>
      </c>
      <c r="C832" s="2" t="s">
        <v>2077</v>
      </c>
      <c r="D832" s="2">
        <f>COUNTIF(KeysDNB[auf DNB gefundene Schlagworte],KeysDNB[[#This Row],[auf DNB gefundene Schlagworte]])</f>
        <v>7</v>
      </c>
    </row>
    <row r="833" spans="1:4" ht="21" customHeight="1" x14ac:dyDescent="0.25">
      <c r="A833" s="2" t="s">
        <v>317</v>
      </c>
      <c r="C833" s="2" t="s">
        <v>2078</v>
      </c>
      <c r="D833" s="2">
        <f>COUNTIF(KeysDNB[auf DNB gefundene Schlagworte],KeysDNB[[#This Row],[auf DNB gefundene Schlagworte]])</f>
        <v>6</v>
      </c>
    </row>
    <row r="834" spans="1:4" ht="21" customHeight="1" x14ac:dyDescent="0.25">
      <c r="A834" s="2" t="s">
        <v>317</v>
      </c>
      <c r="C834" s="2" t="s">
        <v>2079</v>
      </c>
      <c r="D834" s="2">
        <f>COUNTIF(KeysDNB[auf DNB gefundene Schlagworte],KeysDNB[[#This Row],[auf DNB gefundene Schlagworte]])</f>
        <v>6</v>
      </c>
    </row>
    <row r="835" spans="1:4" ht="21" customHeight="1" x14ac:dyDescent="0.25">
      <c r="A835" s="2" t="s">
        <v>317</v>
      </c>
      <c r="C835" s="2" t="s">
        <v>2080</v>
      </c>
      <c r="D835" s="2">
        <f>COUNTIF(KeysDNB[auf DNB gefundene Schlagworte],KeysDNB[[#This Row],[auf DNB gefundene Schlagworte]])</f>
        <v>6</v>
      </c>
    </row>
    <row r="836" spans="1:4" ht="21" customHeight="1" x14ac:dyDescent="0.25">
      <c r="A836" s="2" t="s">
        <v>317</v>
      </c>
      <c r="C836" s="2" t="s">
        <v>2081</v>
      </c>
      <c r="D836" s="2">
        <f>COUNTIF(KeysDNB[auf DNB gefundene Schlagworte],KeysDNB[[#This Row],[auf DNB gefundene Schlagworte]])</f>
        <v>6</v>
      </c>
    </row>
    <row r="837" spans="1:4" ht="21" customHeight="1" x14ac:dyDescent="0.25">
      <c r="A837" s="2" t="s">
        <v>317</v>
      </c>
      <c r="C837" s="2" t="s">
        <v>2082</v>
      </c>
      <c r="D837" s="2">
        <f>COUNTIF(KeysDNB[auf DNB gefundene Schlagworte],KeysDNB[[#This Row],[auf DNB gefundene Schlagworte]])</f>
        <v>6</v>
      </c>
    </row>
    <row r="838" spans="1:4" ht="21" customHeight="1" x14ac:dyDescent="0.25">
      <c r="A838" s="2" t="s">
        <v>317</v>
      </c>
      <c r="C838" s="2" t="s">
        <v>2083</v>
      </c>
      <c r="D838" s="2">
        <f>COUNTIF(KeysDNB[auf DNB gefundene Schlagworte],KeysDNB[[#This Row],[auf DNB gefundene Schlagworte]])</f>
        <v>6</v>
      </c>
    </row>
    <row r="839" spans="1:4" ht="21" customHeight="1" x14ac:dyDescent="0.25">
      <c r="A839" s="2" t="s">
        <v>318</v>
      </c>
      <c r="C839" s="2" t="s">
        <v>1474</v>
      </c>
      <c r="D839" s="2">
        <f>COUNTIF(KeysDNB[auf DNB gefundene Schlagworte],KeysDNB[[#This Row],[auf DNB gefundene Schlagworte]])</f>
        <v>11</v>
      </c>
    </row>
    <row r="840" spans="1:4" ht="21" customHeight="1" x14ac:dyDescent="0.25">
      <c r="A840" s="2" t="s">
        <v>318</v>
      </c>
      <c r="C840" s="2" t="s">
        <v>2084</v>
      </c>
      <c r="D840" s="2">
        <f>COUNTIF(KeysDNB[auf DNB gefundene Schlagworte],KeysDNB[[#This Row],[auf DNB gefundene Schlagworte]])</f>
        <v>11</v>
      </c>
    </row>
    <row r="841" spans="1:4" ht="21" customHeight="1" x14ac:dyDescent="0.25">
      <c r="A841" s="2" t="s">
        <v>318</v>
      </c>
      <c r="C841" s="2" t="s">
        <v>2085</v>
      </c>
      <c r="D841" s="2">
        <f>COUNTIF(KeysDNB[auf DNB gefundene Schlagworte],KeysDNB[[#This Row],[auf DNB gefundene Schlagworte]])</f>
        <v>11</v>
      </c>
    </row>
    <row r="842" spans="1:4" ht="21" customHeight="1" x14ac:dyDescent="0.25">
      <c r="A842" s="2" t="s">
        <v>318</v>
      </c>
      <c r="C842" s="2" t="s">
        <v>2086</v>
      </c>
      <c r="D842" s="2">
        <f>COUNTIF(KeysDNB[auf DNB gefundene Schlagworte],KeysDNB[[#This Row],[auf DNB gefundene Schlagworte]])</f>
        <v>11</v>
      </c>
    </row>
    <row r="843" spans="1:4" ht="21" customHeight="1" x14ac:dyDescent="0.25">
      <c r="A843" s="2" t="s">
        <v>318</v>
      </c>
      <c r="C843" s="2" t="s">
        <v>2087</v>
      </c>
      <c r="D843" s="2">
        <f>COUNTIF(KeysDNB[auf DNB gefundene Schlagworte],KeysDNB[[#This Row],[auf DNB gefundene Schlagworte]])</f>
        <v>11</v>
      </c>
    </row>
    <row r="844" spans="1:4" ht="21" customHeight="1" x14ac:dyDescent="0.25">
      <c r="A844" s="2" t="s">
        <v>318</v>
      </c>
      <c r="C844" s="2" t="s">
        <v>2088</v>
      </c>
      <c r="D844" s="2">
        <f>COUNTIF(KeysDNB[auf DNB gefundene Schlagworte],KeysDNB[[#This Row],[auf DNB gefundene Schlagworte]])</f>
        <v>11</v>
      </c>
    </row>
    <row r="845" spans="1:4" ht="21" customHeight="1" x14ac:dyDescent="0.25">
      <c r="A845" s="2" t="s">
        <v>318</v>
      </c>
      <c r="C845" s="2" t="s">
        <v>2089</v>
      </c>
      <c r="D845" s="2">
        <f>COUNTIF(KeysDNB[auf DNB gefundene Schlagworte],KeysDNB[[#This Row],[auf DNB gefundene Schlagworte]])</f>
        <v>11</v>
      </c>
    </row>
    <row r="846" spans="1:4" ht="21" customHeight="1" x14ac:dyDescent="0.25">
      <c r="A846" s="2" t="s">
        <v>318</v>
      </c>
      <c r="C846" s="2" t="s">
        <v>2090</v>
      </c>
      <c r="D846" s="2">
        <f>COUNTIF(KeysDNB[auf DNB gefundene Schlagworte],KeysDNB[[#This Row],[auf DNB gefundene Schlagworte]])</f>
        <v>11</v>
      </c>
    </row>
    <row r="847" spans="1:4" ht="21" customHeight="1" x14ac:dyDescent="0.25">
      <c r="A847" s="2" t="s">
        <v>318</v>
      </c>
      <c r="C847" s="2" t="s">
        <v>2091</v>
      </c>
      <c r="D847" s="2">
        <f>COUNTIF(KeysDNB[auf DNB gefundene Schlagworte],KeysDNB[[#This Row],[auf DNB gefundene Schlagworte]])</f>
        <v>11</v>
      </c>
    </row>
    <row r="848" spans="1:4" ht="21" customHeight="1" x14ac:dyDescent="0.25">
      <c r="A848" s="2" t="s">
        <v>318</v>
      </c>
      <c r="C848" s="2" t="s">
        <v>1718</v>
      </c>
      <c r="D848" s="2">
        <f>COUNTIF(KeysDNB[auf DNB gefundene Schlagworte],KeysDNB[[#This Row],[auf DNB gefundene Schlagworte]])</f>
        <v>11</v>
      </c>
    </row>
    <row r="849" spans="1:4" ht="21" customHeight="1" x14ac:dyDescent="0.25">
      <c r="A849" s="2" t="s">
        <v>318</v>
      </c>
      <c r="C849" s="2" t="s">
        <v>2092</v>
      </c>
      <c r="D849" s="2">
        <f>COUNTIF(KeysDNB[auf DNB gefundene Schlagworte],KeysDNB[[#This Row],[auf DNB gefundene Schlagworte]])</f>
        <v>11</v>
      </c>
    </row>
    <row r="850" spans="1:4" ht="21" customHeight="1" x14ac:dyDescent="0.25">
      <c r="A850" s="2" t="s">
        <v>319</v>
      </c>
      <c r="C850" s="2" t="s">
        <v>1474</v>
      </c>
      <c r="D850" s="2">
        <f>COUNTIF(KeysDNB[auf DNB gefundene Schlagworte],KeysDNB[[#This Row],[auf DNB gefundene Schlagworte]])</f>
        <v>4</v>
      </c>
    </row>
    <row r="851" spans="1:4" ht="21" customHeight="1" x14ac:dyDescent="0.25">
      <c r="A851" s="2" t="s">
        <v>319</v>
      </c>
      <c r="C851" s="2" t="s">
        <v>2049</v>
      </c>
      <c r="D851" s="2">
        <f>COUNTIF(KeysDNB[auf DNB gefundene Schlagworte],KeysDNB[[#This Row],[auf DNB gefundene Schlagworte]])</f>
        <v>4</v>
      </c>
    </row>
    <row r="852" spans="1:4" ht="21" customHeight="1" x14ac:dyDescent="0.25">
      <c r="A852" s="2" t="s">
        <v>319</v>
      </c>
      <c r="C852" s="2" t="s">
        <v>2093</v>
      </c>
      <c r="D852" s="2">
        <f>COUNTIF(KeysDNB[auf DNB gefundene Schlagworte],KeysDNB[[#This Row],[auf DNB gefundene Schlagworte]])</f>
        <v>4</v>
      </c>
    </row>
    <row r="853" spans="1:4" ht="21" customHeight="1" x14ac:dyDescent="0.25">
      <c r="A853" s="2" t="s">
        <v>319</v>
      </c>
      <c r="C853" s="2" t="s">
        <v>1468</v>
      </c>
      <c r="D853" s="2">
        <f>COUNTIF(KeysDNB[auf DNB gefundene Schlagworte],KeysDNB[[#This Row],[auf DNB gefundene Schlagworte]])</f>
        <v>4</v>
      </c>
    </row>
    <row r="854" spans="1:4" ht="21" customHeight="1" x14ac:dyDescent="0.25">
      <c r="A854" s="2" t="s">
        <v>320</v>
      </c>
      <c r="C854" s="2" t="s">
        <v>2094</v>
      </c>
      <c r="D854" s="2">
        <f>COUNTIF(KeysDNB[auf DNB gefundene Schlagworte],KeysDNB[[#This Row],[auf DNB gefundene Schlagworte]])</f>
        <v>5</v>
      </c>
    </row>
    <row r="855" spans="1:4" ht="21" customHeight="1" x14ac:dyDescent="0.25">
      <c r="A855" s="2" t="s">
        <v>320</v>
      </c>
      <c r="C855" s="2" t="s">
        <v>2095</v>
      </c>
      <c r="D855" s="2">
        <f>COUNTIF(KeysDNB[auf DNB gefundene Schlagworte],KeysDNB[[#This Row],[auf DNB gefundene Schlagworte]])</f>
        <v>5</v>
      </c>
    </row>
    <row r="856" spans="1:4" ht="21" customHeight="1" x14ac:dyDescent="0.25">
      <c r="A856" s="2" t="s">
        <v>320</v>
      </c>
      <c r="C856" s="2" t="s">
        <v>1821</v>
      </c>
      <c r="D856" s="2">
        <f>COUNTIF(KeysDNB[auf DNB gefundene Schlagworte],KeysDNB[[#This Row],[auf DNB gefundene Schlagworte]])</f>
        <v>5</v>
      </c>
    </row>
    <row r="857" spans="1:4" ht="21" customHeight="1" x14ac:dyDescent="0.25">
      <c r="A857" s="2" t="s">
        <v>320</v>
      </c>
      <c r="C857" s="2" t="s">
        <v>2096</v>
      </c>
      <c r="D857" s="2">
        <f>COUNTIF(KeysDNB[auf DNB gefundene Schlagworte],KeysDNB[[#This Row],[auf DNB gefundene Schlagworte]])</f>
        <v>5</v>
      </c>
    </row>
    <row r="858" spans="1:4" ht="21" customHeight="1" x14ac:dyDescent="0.25">
      <c r="A858" s="2" t="s">
        <v>320</v>
      </c>
      <c r="C858" s="2" t="s">
        <v>2097</v>
      </c>
      <c r="D858" s="2">
        <f>COUNTIF(KeysDNB[auf DNB gefundene Schlagworte],KeysDNB[[#This Row],[auf DNB gefundene Schlagworte]])</f>
        <v>5</v>
      </c>
    </row>
    <row r="859" spans="1:4" ht="21" customHeight="1" x14ac:dyDescent="0.25">
      <c r="A859" s="2" t="s">
        <v>321</v>
      </c>
      <c r="C859" s="2" t="s">
        <v>2098</v>
      </c>
      <c r="D859" s="2">
        <f>COUNTIF(KeysDNB[auf DNB gefundene Schlagworte],KeysDNB[[#This Row],[auf DNB gefundene Schlagworte]])</f>
        <v>4</v>
      </c>
    </row>
    <row r="860" spans="1:4" ht="21" customHeight="1" x14ac:dyDescent="0.25">
      <c r="A860" s="2" t="s">
        <v>321</v>
      </c>
      <c r="C860" s="2" t="s">
        <v>10978</v>
      </c>
      <c r="D860" s="2">
        <f>COUNTIF(KeysDNB[auf DNB gefundene Schlagworte],KeysDNB[[#This Row],[auf DNB gefundene Schlagworte]])</f>
        <v>4</v>
      </c>
    </row>
    <row r="861" spans="1:4" ht="21" customHeight="1" x14ac:dyDescent="0.25">
      <c r="A861" s="2" t="s">
        <v>321</v>
      </c>
      <c r="C861" s="2" t="s">
        <v>10979</v>
      </c>
      <c r="D861" s="2">
        <f>COUNTIF(KeysDNB[auf DNB gefundene Schlagworte],KeysDNB[[#This Row],[auf DNB gefundene Schlagworte]])</f>
        <v>4</v>
      </c>
    </row>
    <row r="862" spans="1:4" ht="21" customHeight="1" x14ac:dyDescent="0.25">
      <c r="A862" s="2" t="s">
        <v>321</v>
      </c>
      <c r="C862" s="2" t="s">
        <v>10980</v>
      </c>
      <c r="D862" s="2">
        <f>COUNTIF(KeysDNB[auf DNB gefundene Schlagworte],KeysDNB[[#This Row],[auf DNB gefundene Schlagworte]])</f>
        <v>4</v>
      </c>
    </row>
    <row r="863" spans="1:4" ht="21" customHeight="1" x14ac:dyDescent="0.25">
      <c r="A863" s="2" t="s">
        <v>323</v>
      </c>
      <c r="C863" s="2" t="s">
        <v>2099</v>
      </c>
      <c r="D863" s="2">
        <f>COUNTIF(KeysDNB[auf DNB gefundene Schlagworte],KeysDNB[[#This Row],[auf DNB gefundene Schlagworte]])</f>
        <v>1</v>
      </c>
    </row>
    <row r="864" spans="1:4" ht="21" customHeight="1" x14ac:dyDescent="0.25">
      <c r="A864" s="2" t="s">
        <v>324</v>
      </c>
      <c r="C864" s="2" t="s">
        <v>2100</v>
      </c>
      <c r="D864" s="2">
        <f>COUNTIF(KeysDNB[auf DNB gefundene Schlagworte],KeysDNB[[#This Row],[auf DNB gefundene Schlagworte]])</f>
        <v>3</v>
      </c>
    </row>
    <row r="865" spans="1:4" ht="21" customHeight="1" x14ac:dyDescent="0.25">
      <c r="A865" s="2" t="s">
        <v>324</v>
      </c>
      <c r="C865" s="2" t="s">
        <v>2101</v>
      </c>
      <c r="D865" s="2">
        <f>COUNTIF(KeysDNB[auf DNB gefundene Schlagworte],KeysDNB[[#This Row],[auf DNB gefundene Schlagworte]])</f>
        <v>3</v>
      </c>
    </row>
    <row r="866" spans="1:4" ht="21" customHeight="1" x14ac:dyDescent="0.25">
      <c r="A866" s="2" t="s">
        <v>324</v>
      </c>
      <c r="C866" s="2" t="s">
        <v>10981</v>
      </c>
      <c r="D866" s="2">
        <f>COUNTIF(KeysDNB[auf DNB gefundene Schlagworte],KeysDNB[[#This Row],[auf DNB gefundene Schlagworte]])</f>
        <v>3</v>
      </c>
    </row>
    <row r="867" spans="1:4" ht="21" customHeight="1" x14ac:dyDescent="0.25">
      <c r="A867" s="2" t="s">
        <v>325</v>
      </c>
      <c r="C867" s="2" t="s">
        <v>2102</v>
      </c>
      <c r="D867" s="2">
        <f>COUNTIF(KeysDNB[auf DNB gefundene Schlagworte],KeysDNB[[#This Row],[auf DNB gefundene Schlagworte]])</f>
        <v>4</v>
      </c>
    </row>
    <row r="868" spans="1:4" ht="21" customHeight="1" x14ac:dyDescent="0.25">
      <c r="A868" s="2" t="s">
        <v>325</v>
      </c>
      <c r="C868" s="2" t="s">
        <v>2100</v>
      </c>
      <c r="D868" s="2">
        <f>COUNTIF(KeysDNB[auf DNB gefundene Schlagworte],KeysDNB[[#This Row],[auf DNB gefundene Schlagworte]])</f>
        <v>4</v>
      </c>
    </row>
    <row r="869" spans="1:4" ht="21" customHeight="1" x14ac:dyDescent="0.25">
      <c r="A869" s="2" t="s">
        <v>325</v>
      </c>
      <c r="C869" s="2" t="s">
        <v>2103</v>
      </c>
      <c r="D869" s="2">
        <f>COUNTIF(KeysDNB[auf DNB gefundene Schlagworte],KeysDNB[[#This Row],[auf DNB gefundene Schlagworte]])</f>
        <v>4</v>
      </c>
    </row>
    <row r="870" spans="1:4" ht="21" customHeight="1" x14ac:dyDescent="0.25">
      <c r="A870" s="2" t="s">
        <v>325</v>
      </c>
      <c r="C870" s="2" t="s">
        <v>2104</v>
      </c>
      <c r="D870" s="2">
        <f>COUNTIF(KeysDNB[auf DNB gefundene Schlagworte],KeysDNB[[#This Row],[auf DNB gefundene Schlagworte]])</f>
        <v>4</v>
      </c>
    </row>
    <row r="871" spans="1:4" ht="21" customHeight="1" x14ac:dyDescent="0.25">
      <c r="A871" s="2" t="s">
        <v>326</v>
      </c>
      <c r="C871" s="2" t="s">
        <v>2105</v>
      </c>
      <c r="D871" s="2">
        <f>COUNTIF(KeysDNB[auf DNB gefundene Schlagworte],KeysDNB[[#This Row],[auf DNB gefundene Schlagworte]])</f>
        <v>3</v>
      </c>
    </row>
    <row r="872" spans="1:4" ht="21" customHeight="1" x14ac:dyDescent="0.25">
      <c r="A872" s="2" t="s">
        <v>326</v>
      </c>
      <c r="C872" s="2" t="s">
        <v>10982</v>
      </c>
      <c r="D872" s="2">
        <f>COUNTIF(KeysDNB[auf DNB gefundene Schlagworte],KeysDNB[[#This Row],[auf DNB gefundene Schlagworte]])</f>
        <v>3</v>
      </c>
    </row>
    <row r="873" spans="1:4" ht="21" customHeight="1" x14ac:dyDescent="0.25">
      <c r="A873" s="2" t="s">
        <v>326</v>
      </c>
      <c r="C873" s="2" t="s">
        <v>10983</v>
      </c>
      <c r="D873" s="2">
        <f>COUNTIF(KeysDNB[auf DNB gefundene Schlagworte],KeysDNB[[#This Row],[auf DNB gefundene Schlagworte]])</f>
        <v>3</v>
      </c>
    </row>
    <row r="874" spans="1:4" ht="21" customHeight="1" x14ac:dyDescent="0.25">
      <c r="A874" s="2" t="s">
        <v>327</v>
      </c>
      <c r="C874" s="2" t="s">
        <v>2106</v>
      </c>
      <c r="D874" s="2">
        <f>COUNTIF(KeysDNB[auf DNB gefundene Schlagworte],KeysDNB[[#This Row],[auf DNB gefundene Schlagworte]])</f>
        <v>3</v>
      </c>
    </row>
    <row r="875" spans="1:4" ht="21" customHeight="1" x14ac:dyDescent="0.25">
      <c r="A875" s="2" t="s">
        <v>327</v>
      </c>
      <c r="C875" s="2" t="s">
        <v>10984</v>
      </c>
      <c r="D875" s="2">
        <f>COUNTIF(KeysDNB[auf DNB gefundene Schlagworte],KeysDNB[[#This Row],[auf DNB gefundene Schlagworte]])</f>
        <v>3</v>
      </c>
    </row>
    <row r="876" spans="1:4" ht="21" customHeight="1" x14ac:dyDescent="0.25">
      <c r="A876" s="2" t="s">
        <v>327</v>
      </c>
      <c r="C876" s="2" t="s">
        <v>10985</v>
      </c>
      <c r="D876" s="2">
        <f>COUNTIF(KeysDNB[auf DNB gefundene Schlagworte],KeysDNB[[#This Row],[auf DNB gefundene Schlagworte]])</f>
        <v>3</v>
      </c>
    </row>
    <row r="877" spans="1:4" ht="21" customHeight="1" x14ac:dyDescent="0.25">
      <c r="A877" s="2" t="s">
        <v>328</v>
      </c>
      <c r="C877" s="2" t="s">
        <v>2107</v>
      </c>
      <c r="D877" s="2">
        <f>COUNTIF(KeysDNB[auf DNB gefundene Schlagworte],KeysDNB[[#This Row],[auf DNB gefundene Schlagworte]])</f>
        <v>3</v>
      </c>
    </row>
    <row r="878" spans="1:4" ht="21" customHeight="1" x14ac:dyDescent="0.25">
      <c r="A878" s="2" t="s">
        <v>328</v>
      </c>
      <c r="C878" s="2" t="s">
        <v>2108</v>
      </c>
      <c r="D878" s="2">
        <f>COUNTIF(KeysDNB[auf DNB gefundene Schlagworte],KeysDNB[[#This Row],[auf DNB gefundene Schlagworte]])</f>
        <v>3</v>
      </c>
    </row>
    <row r="879" spans="1:4" ht="21" customHeight="1" x14ac:dyDescent="0.25">
      <c r="A879" s="2" t="s">
        <v>328</v>
      </c>
      <c r="C879" s="2" t="s">
        <v>2100</v>
      </c>
      <c r="D879" s="2">
        <f>COUNTIF(KeysDNB[auf DNB gefundene Schlagworte],KeysDNB[[#This Row],[auf DNB gefundene Schlagworte]])</f>
        <v>3</v>
      </c>
    </row>
    <row r="880" spans="1:4" ht="21" customHeight="1" x14ac:dyDescent="0.25">
      <c r="A880" s="2" t="s">
        <v>329</v>
      </c>
      <c r="C880" s="2" t="s">
        <v>1603</v>
      </c>
      <c r="D880" s="2">
        <f>COUNTIF(KeysDNB[auf DNB gefundene Schlagworte],KeysDNB[[#This Row],[auf DNB gefundene Schlagworte]])</f>
        <v>5</v>
      </c>
    </row>
    <row r="881" spans="1:4" ht="21" customHeight="1" x14ac:dyDescent="0.25">
      <c r="A881" s="2" t="s">
        <v>329</v>
      </c>
      <c r="C881" s="2" t="s">
        <v>2109</v>
      </c>
      <c r="D881" s="2">
        <f>COUNTIF(KeysDNB[auf DNB gefundene Schlagworte],KeysDNB[[#This Row],[auf DNB gefundene Schlagworte]])</f>
        <v>5</v>
      </c>
    </row>
    <row r="882" spans="1:4" ht="21" customHeight="1" x14ac:dyDescent="0.25">
      <c r="A882" s="2" t="s">
        <v>329</v>
      </c>
      <c r="C882" s="2" t="s">
        <v>2110</v>
      </c>
      <c r="D882" s="2">
        <f>COUNTIF(KeysDNB[auf DNB gefundene Schlagworte],KeysDNB[[#This Row],[auf DNB gefundene Schlagworte]])</f>
        <v>5</v>
      </c>
    </row>
    <row r="883" spans="1:4" ht="21" customHeight="1" x14ac:dyDescent="0.25">
      <c r="A883" s="2" t="s">
        <v>329</v>
      </c>
      <c r="C883" s="2" t="s">
        <v>2111</v>
      </c>
      <c r="D883" s="2">
        <f>COUNTIF(KeysDNB[auf DNB gefundene Schlagworte],KeysDNB[[#This Row],[auf DNB gefundene Schlagworte]])</f>
        <v>5</v>
      </c>
    </row>
    <row r="884" spans="1:4" ht="21" customHeight="1" x14ac:dyDescent="0.25">
      <c r="A884" s="2" t="s">
        <v>329</v>
      </c>
      <c r="C884" s="2" t="s">
        <v>2112</v>
      </c>
      <c r="D884" s="2">
        <f>COUNTIF(KeysDNB[auf DNB gefundene Schlagworte],KeysDNB[[#This Row],[auf DNB gefundene Schlagworte]])</f>
        <v>5</v>
      </c>
    </row>
    <row r="885" spans="1:4" ht="21" customHeight="1" x14ac:dyDescent="0.25">
      <c r="A885" s="2" t="s">
        <v>330</v>
      </c>
      <c r="C885" s="2" t="s">
        <v>2113</v>
      </c>
      <c r="D885" s="2">
        <f>COUNTIF(KeysDNB[auf DNB gefundene Schlagworte],KeysDNB[[#This Row],[auf DNB gefundene Schlagworte]])</f>
        <v>3</v>
      </c>
    </row>
    <row r="886" spans="1:4" ht="21" customHeight="1" x14ac:dyDescent="0.25">
      <c r="A886" s="2" t="s">
        <v>330</v>
      </c>
      <c r="C886" s="2" t="s">
        <v>2114</v>
      </c>
      <c r="D886" s="2">
        <f>COUNTIF(KeysDNB[auf DNB gefundene Schlagworte],KeysDNB[[#This Row],[auf DNB gefundene Schlagworte]])</f>
        <v>3</v>
      </c>
    </row>
    <row r="887" spans="1:4" ht="21" customHeight="1" x14ac:dyDescent="0.25">
      <c r="A887" s="2" t="s">
        <v>330</v>
      </c>
      <c r="C887" s="2" t="s">
        <v>1504</v>
      </c>
      <c r="D887" s="2">
        <f>COUNTIF(KeysDNB[auf DNB gefundene Schlagworte],KeysDNB[[#This Row],[auf DNB gefundene Schlagworte]])</f>
        <v>3</v>
      </c>
    </row>
    <row r="888" spans="1:4" ht="21" customHeight="1" x14ac:dyDescent="0.25">
      <c r="A888" s="2" t="s">
        <v>331</v>
      </c>
      <c r="C888" s="2" t="s">
        <v>1603</v>
      </c>
      <c r="D888" s="2">
        <f>COUNTIF(KeysDNB[auf DNB gefundene Schlagworte],KeysDNB[[#This Row],[auf DNB gefundene Schlagworte]])</f>
        <v>5</v>
      </c>
    </row>
    <row r="889" spans="1:4" ht="21" customHeight="1" x14ac:dyDescent="0.25">
      <c r="A889" s="2" t="s">
        <v>331</v>
      </c>
      <c r="C889" s="2" t="s">
        <v>2109</v>
      </c>
      <c r="D889" s="2">
        <f>COUNTIF(KeysDNB[auf DNB gefundene Schlagworte],KeysDNB[[#This Row],[auf DNB gefundene Schlagworte]])</f>
        <v>5</v>
      </c>
    </row>
    <row r="890" spans="1:4" ht="21" customHeight="1" x14ac:dyDescent="0.25">
      <c r="A890" s="2" t="s">
        <v>331</v>
      </c>
      <c r="C890" s="2" t="s">
        <v>2115</v>
      </c>
      <c r="D890" s="2">
        <f>COUNTIF(KeysDNB[auf DNB gefundene Schlagworte],KeysDNB[[#This Row],[auf DNB gefundene Schlagworte]])</f>
        <v>5</v>
      </c>
    </row>
    <row r="891" spans="1:4" ht="21" customHeight="1" x14ac:dyDescent="0.25">
      <c r="A891" s="2" t="s">
        <v>331</v>
      </c>
      <c r="C891" s="2" t="s">
        <v>2116</v>
      </c>
      <c r="D891" s="2">
        <f>COUNTIF(KeysDNB[auf DNB gefundene Schlagworte],KeysDNB[[#This Row],[auf DNB gefundene Schlagworte]])</f>
        <v>5</v>
      </c>
    </row>
    <row r="892" spans="1:4" ht="21" customHeight="1" x14ac:dyDescent="0.25">
      <c r="A892" s="2" t="s">
        <v>331</v>
      </c>
      <c r="C892" s="2" t="s">
        <v>2117</v>
      </c>
      <c r="D892" s="2">
        <f>COUNTIF(KeysDNB[auf DNB gefundene Schlagworte],KeysDNB[[#This Row],[auf DNB gefundene Schlagworte]])</f>
        <v>5</v>
      </c>
    </row>
    <row r="893" spans="1:4" ht="21" customHeight="1" x14ac:dyDescent="0.25">
      <c r="A893" s="2" t="s">
        <v>332</v>
      </c>
      <c r="C893" s="2" t="s">
        <v>2118</v>
      </c>
      <c r="D893" s="2">
        <f>COUNTIF(KeysDNB[auf DNB gefundene Schlagworte],KeysDNB[[#This Row],[auf DNB gefundene Schlagworte]])</f>
        <v>4</v>
      </c>
    </row>
    <row r="894" spans="1:4" ht="21" customHeight="1" x14ac:dyDescent="0.25">
      <c r="A894" s="2" t="s">
        <v>332</v>
      </c>
      <c r="C894" s="2" t="s">
        <v>2119</v>
      </c>
      <c r="D894" s="2">
        <f>COUNTIF(KeysDNB[auf DNB gefundene Schlagworte],KeysDNB[[#This Row],[auf DNB gefundene Schlagworte]])</f>
        <v>4</v>
      </c>
    </row>
    <row r="895" spans="1:4" ht="21" customHeight="1" x14ac:dyDescent="0.25">
      <c r="A895" s="2" t="s">
        <v>332</v>
      </c>
      <c r="C895" s="2" t="s">
        <v>2120</v>
      </c>
      <c r="D895" s="2">
        <f>COUNTIF(KeysDNB[auf DNB gefundene Schlagworte],KeysDNB[[#This Row],[auf DNB gefundene Schlagworte]])</f>
        <v>4</v>
      </c>
    </row>
    <row r="896" spans="1:4" ht="21" customHeight="1" x14ac:dyDescent="0.25">
      <c r="A896" s="2" t="s">
        <v>332</v>
      </c>
      <c r="C896" s="2" t="s">
        <v>2121</v>
      </c>
      <c r="D896" s="2">
        <f>COUNTIF(KeysDNB[auf DNB gefundene Schlagworte],KeysDNB[[#This Row],[auf DNB gefundene Schlagworte]])</f>
        <v>4</v>
      </c>
    </row>
    <row r="897" spans="1:4" ht="21" customHeight="1" x14ac:dyDescent="0.25">
      <c r="A897" s="2" t="s">
        <v>333</v>
      </c>
      <c r="C897" s="2" t="s">
        <v>1474</v>
      </c>
      <c r="D897" s="2">
        <f>COUNTIF(KeysDNB[auf DNB gefundene Schlagworte],KeysDNB[[#This Row],[auf DNB gefundene Schlagworte]])</f>
        <v>3</v>
      </c>
    </row>
    <row r="898" spans="1:4" ht="21" customHeight="1" x14ac:dyDescent="0.25">
      <c r="A898" s="2" t="s">
        <v>333</v>
      </c>
      <c r="C898" s="2" t="s">
        <v>1829</v>
      </c>
      <c r="D898" s="2">
        <f>COUNTIF(KeysDNB[auf DNB gefundene Schlagworte],KeysDNB[[#This Row],[auf DNB gefundene Schlagworte]])</f>
        <v>3</v>
      </c>
    </row>
    <row r="899" spans="1:4" ht="21" customHeight="1" x14ac:dyDescent="0.25">
      <c r="A899" s="2" t="s">
        <v>333</v>
      </c>
      <c r="C899" s="2" t="s">
        <v>2122</v>
      </c>
      <c r="D899" s="2">
        <f>COUNTIF(KeysDNB[auf DNB gefundene Schlagworte],KeysDNB[[#This Row],[auf DNB gefundene Schlagworte]])</f>
        <v>3</v>
      </c>
    </row>
    <row r="900" spans="1:4" ht="21" customHeight="1" x14ac:dyDescent="0.25">
      <c r="A900" s="2" t="s">
        <v>335</v>
      </c>
      <c r="C900" s="2" t="s">
        <v>2123</v>
      </c>
      <c r="D900" s="2">
        <f>COUNTIF(KeysDNB[auf DNB gefundene Schlagworte],KeysDNB[[#This Row],[auf DNB gefundene Schlagworte]])</f>
        <v>4</v>
      </c>
    </row>
    <row r="901" spans="1:4" ht="21" customHeight="1" x14ac:dyDescent="0.25">
      <c r="A901" s="2" t="s">
        <v>335</v>
      </c>
      <c r="C901" s="2" t="s">
        <v>2124</v>
      </c>
      <c r="D901" s="2">
        <f>COUNTIF(KeysDNB[auf DNB gefundene Schlagworte],KeysDNB[[#This Row],[auf DNB gefundene Schlagworte]])</f>
        <v>4</v>
      </c>
    </row>
    <row r="902" spans="1:4" ht="21" customHeight="1" x14ac:dyDescent="0.25">
      <c r="A902" s="2" t="s">
        <v>335</v>
      </c>
      <c r="C902" s="2" t="s">
        <v>2125</v>
      </c>
      <c r="D902" s="2">
        <f>COUNTIF(KeysDNB[auf DNB gefundene Schlagworte],KeysDNB[[#This Row],[auf DNB gefundene Schlagworte]])</f>
        <v>4</v>
      </c>
    </row>
    <row r="903" spans="1:4" ht="21" customHeight="1" x14ac:dyDescent="0.25">
      <c r="A903" s="2" t="s">
        <v>335</v>
      </c>
      <c r="C903" s="2" t="s">
        <v>2126</v>
      </c>
      <c r="D903" s="2">
        <f>COUNTIF(KeysDNB[auf DNB gefundene Schlagworte],KeysDNB[[#This Row],[auf DNB gefundene Schlagworte]])</f>
        <v>4</v>
      </c>
    </row>
    <row r="904" spans="1:4" ht="21" customHeight="1" x14ac:dyDescent="0.25">
      <c r="A904" s="2" t="s">
        <v>336</v>
      </c>
      <c r="C904" s="2" t="s">
        <v>2127</v>
      </c>
      <c r="D904" s="2">
        <f>COUNTIF(KeysDNB[auf DNB gefundene Schlagworte],KeysDNB[[#This Row],[auf DNB gefundene Schlagworte]])</f>
        <v>2</v>
      </c>
    </row>
    <row r="905" spans="1:4" ht="21" customHeight="1" x14ac:dyDescent="0.25">
      <c r="A905" s="2" t="s">
        <v>336</v>
      </c>
      <c r="C905" s="2" t="s">
        <v>2128</v>
      </c>
      <c r="D905" s="2">
        <f>COUNTIF(KeysDNB[auf DNB gefundene Schlagworte],KeysDNB[[#This Row],[auf DNB gefundene Schlagworte]])</f>
        <v>2</v>
      </c>
    </row>
    <row r="906" spans="1:4" ht="21" customHeight="1" x14ac:dyDescent="0.25">
      <c r="A906" s="2" t="s">
        <v>337</v>
      </c>
      <c r="C906" s="2" t="s">
        <v>2109</v>
      </c>
      <c r="D906" s="2">
        <f>COUNTIF(KeysDNB[auf DNB gefundene Schlagworte],KeysDNB[[#This Row],[auf DNB gefundene Schlagworte]])</f>
        <v>3</v>
      </c>
    </row>
    <row r="907" spans="1:4" ht="21" customHeight="1" x14ac:dyDescent="0.25">
      <c r="A907" s="2" t="s">
        <v>337</v>
      </c>
      <c r="C907" s="2" t="s">
        <v>2085</v>
      </c>
      <c r="D907" s="2">
        <f>COUNTIF(KeysDNB[auf DNB gefundene Schlagworte],KeysDNB[[#This Row],[auf DNB gefundene Schlagworte]])</f>
        <v>3</v>
      </c>
    </row>
    <row r="908" spans="1:4" ht="21" customHeight="1" x14ac:dyDescent="0.25">
      <c r="A908" s="2" t="s">
        <v>337</v>
      </c>
      <c r="C908" s="2" t="s">
        <v>2111</v>
      </c>
      <c r="D908" s="2">
        <f>COUNTIF(KeysDNB[auf DNB gefundene Schlagworte],KeysDNB[[#This Row],[auf DNB gefundene Schlagworte]])</f>
        <v>3</v>
      </c>
    </row>
    <row r="909" spans="1:4" ht="21" customHeight="1" x14ac:dyDescent="0.25">
      <c r="A909" s="2" t="s">
        <v>338</v>
      </c>
      <c r="C909" s="2" t="s">
        <v>2085</v>
      </c>
      <c r="D909" s="2">
        <f>COUNTIF(KeysDNB[auf DNB gefundene Schlagworte],KeysDNB[[#This Row],[auf DNB gefundene Schlagworte]])</f>
        <v>3</v>
      </c>
    </row>
    <row r="910" spans="1:4" ht="21" customHeight="1" x14ac:dyDescent="0.25">
      <c r="A910" s="2" t="s">
        <v>338</v>
      </c>
      <c r="C910" s="2" t="s">
        <v>2101</v>
      </c>
      <c r="D910" s="2">
        <f>COUNTIF(KeysDNB[auf DNB gefundene Schlagworte],KeysDNB[[#This Row],[auf DNB gefundene Schlagworte]])</f>
        <v>3</v>
      </c>
    </row>
    <row r="911" spans="1:4" ht="21" customHeight="1" x14ac:dyDescent="0.25">
      <c r="A911" s="2" t="s">
        <v>338</v>
      </c>
      <c r="C911" s="2" t="s">
        <v>10986</v>
      </c>
      <c r="D911" s="2">
        <f>COUNTIF(KeysDNB[auf DNB gefundene Schlagworte],KeysDNB[[#This Row],[auf DNB gefundene Schlagworte]])</f>
        <v>3</v>
      </c>
    </row>
    <row r="912" spans="1:4" ht="21" customHeight="1" x14ac:dyDescent="0.25">
      <c r="A912" s="2" t="s">
        <v>339</v>
      </c>
      <c r="C912" s="2" t="s">
        <v>2129</v>
      </c>
      <c r="D912" s="2">
        <f>COUNTIF(KeysDNB[auf DNB gefundene Schlagworte],KeysDNB[[#This Row],[auf DNB gefundene Schlagworte]])</f>
        <v>4</v>
      </c>
    </row>
    <row r="913" spans="1:4" ht="21" customHeight="1" x14ac:dyDescent="0.25">
      <c r="A913" s="2" t="s">
        <v>339</v>
      </c>
      <c r="C913" s="2" t="s">
        <v>2130</v>
      </c>
      <c r="D913" s="2">
        <f>COUNTIF(KeysDNB[auf DNB gefundene Schlagworte],KeysDNB[[#This Row],[auf DNB gefundene Schlagworte]])</f>
        <v>4</v>
      </c>
    </row>
    <row r="914" spans="1:4" ht="21" customHeight="1" x14ac:dyDescent="0.25">
      <c r="A914" s="2" t="s">
        <v>339</v>
      </c>
      <c r="C914" s="2" t="s">
        <v>10987</v>
      </c>
      <c r="D914" s="2">
        <f>COUNTIF(KeysDNB[auf DNB gefundene Schlagworte],KeysDNB[[#This Row],[auf DNB gefundene Schlagworte]])</f>
        <v>4</v>
      </c>
    </row>
    <row r="915" spans="1:4" ht="21" customHeight="1" x14ac:dyDescent="0.25">
      <c r="A915" s="2" t="s">
        <v>339</v>
      </c>
      <c r="C915" s="2" t="s">
        <v>10086</v>
      </c>
      <c r="D915" s="2">
        <f>COUNTIF(KeysDNB[auf DNB gefundene Schlagworte],KeysDNB[[#This Row],[auf DNB gefundene Schlagworte]])</f>
        <v>4</v>
      </c>
    </row>
    <row r="916" spans="1:4" ht="21" customHeight="1" x14ac:dyDescent="0.25">
      <c r="A916" s="2" t="s">
        <v>340</v>
      </c>
      <c r="C916" s="2" t="s">
        <v>2131</v>
      </c>
      <c r="D916" s="2">
        <f>COUNTIF(KeysDNB[auf DNB gefundene Schlagworte],KeysDNB[[#This Row],[auf DNB gefundene Schlagworte]])</f>
        <v>2</v>
      </c>
    </row>
    <row r="917" spans="1:4" ht="21" customHeight="1" x14ac:dyDescent="0.25">
      <c r="A917" s="2" t="s">
        <v>340</v>
      </c>
      <c r="C917" s="2" t="s">
        <v>1555</v>
      </c>
      <c r="D917" s="2">
        <f>COUNTIF(KeysDNB[auf DNB gefundene Schlagworte],KeysDNB[[#This Row],[auf DNB gefundene Schlagworte]])</f>
        <v>2</v>
      </c>
    </row>
    <row r="918" spans="1:4" ht="21" customHeight="1" x14ac:dyDescent="0.25">
      <c r="A918" s="2" t="s">
        <v>341</v>
      </c>
      <c r="C918" s="2" t="s">
        <v>2132</v>
      </c>
      <c r="D918" s="2">
        <f>COUNTIF(KeysDNB[auf DNB gefundene Schlagworte],KeysDNB[[#This Row],[auf DNB gefundene Schlagworte]])</f>
        <v>7</v>
      </c>
    </row>
    <row r="919" spans="1:4" ht="21" customHeight="1" x14ac:dyDescent="0.25">
      <c r="A919" s="2" t="s">
        <v>341</v>
      </c>
      <c r="C919" s="2" t="s">
        <v>2133</v>
      </c>
      <c r="D919" s="2">
        <f>COUNTIF(KeysDNB[auf DNB gefundene Schlagworte],KeysDNB[[#This Row],[auf DNB gefundene Schlagworte]])</f>
        <v>7</v>
      </c>
    </row>
    <row r="920" spans="1:4" ht="21" customHeight="1" x14ac:dyDescent="0.25">
      <c r="A920" s="2" t="s">
        <v>341</v>
      </c>
      <c r="C920" s="2" t="s">
        <v>2134</v>
      </c>
      <c r="D920" s="2">
        <f>COUNTIF(KeysDNB[auf DNB gefundene Schlagworte],KeysDNB[[#This Row],[auf DNB gefundene Schlagworte]])</f>
        <v>7</v>
      </c>
    </row>
    <row r="921" spans="1:4" ht="21" customHeight="1" x14ac:dyDescent="0.25">
      <c r="A921" s="2" t="s">
        <v>341</v>
      </c>
      <c r="C921" s="2" t="s">
        <v>2135</v>
      </c>
      <c r="D921" s="2">
        <f>COUNTIF(KeysDNB[auf DNB gefundene Schlagworte],KeysDNB[[#This Row],[auf DNB gefundene Schlagworte]])</f>
        <v>7</v>
      </c>
    </row>
    <row r="922" spans="1:4" ht="21" customHeight="1" x14ac:dyDescent="0.25">
      <c r="A922" s="2" t="s">
        <v>341</v>
      </c>
      <c r="C922" s="2" t="s">
        <v>2136</v>
      </c>
      <c r="D922" s="2">
        <f>COUNTIF(KeysDNB[auf DNB gefundene Schlagworte],KeysDNB[[#This Row],[auf DNB gefundene Schlagworte]])</f>
        <v>7</v>
      </c>
    </row>
    <row r="923" spans="1:4" ht="21" customHeight="1" x14ac:dyDescent="0.25">
      <c r="A923" s="2" t="s">
        <v>341</v>
      </c>
      <c r="C923" s="2" t="s">
        <v>2137</v>
      </c>
      <c r="D923" s="2">
        <f>COUNTIF(KeysDNB[auf DNB gefundene Schlagworte],KeysDNB[[#This Row],[auf DNB gefundene Schlagworte]])</f>
        <v>7</v>
      </c>
    </row>
    <row r="924" spans="1:4" ht="21" customHeight="1" x14ac:dyDescent="0.25">
      <c r="A924" s="2" t="s">
        <v>341</v>
      </c>
      <c r="C924" s="2" t="s">
        <v>2138</v>
      </c>
      <c r="D924" s="2">
        <f>COUNTIF(KeysDNB[auf DNB gefundene Schlagworte],KeysDNB[[#This Row],[auf DNB gefundene Schlagworte]])</f>
        <v>7</v>
      </c>
    </row>
    <row r="925" spans="1:4" ht="21" customHeight="1" x14ac:dyDescent="0.25">
      <c r="A925" s="2" t="s">
        <v>343</v>
      </c>
      <c r="C925" s="2" t="s">
        <v>1504</v>
      </c>
      <c r="D925" s="2">
        <f>COUNTIF(KeysDNB[auf DNB gefundene Schlagworte],KeysDNB[[#This Row],[auf DNB gefundene Schlagworte]])</f>
        <v>2</v>
      </c>
    </row>
    <row r="926" spans="1:4" ht="21" customHeight="1" x14ac:dyDescent="0.25">
      <c r="A926" s="2" t="s">
        <v>343</v>
      </c>
      <c r="C926" s="2" t="s">
        <v>2139</v>
      </c>
      <c r="D926" s="2">
        <f>COUNTIF(KeysDNB[auf DNB gefundene Schlagworte],KeysDNB[[#This Row],[auf DNB gefundene Schlagworte]])</f>
        <v>2</v>
      </c>
    </row>
    <row r="927" spans="1:4" ht="21" customHeight="1" x14ac:dyDescent="0.25">
      <c r="A927" s="2" t="s">
        <v>344</v>
      </c>
      <c r="C927" s="2" t="s">
        <v>2140</v>
      </c>
      <c r="D927" s="2">
        <f>COUNTIF(KeysDNB[auf DNB gefundene Schlagworte],KeysDNB[[#This Row],[auf DNB gefundene Schlagworte]])</f>
        <v>2</v>
      </c>
    </row>
    <row r="928" spans="1:4" ht="21" customHeight="1" x14ac:dyDescent="0.25">
      <c r="A928" s="2" t="s">
        <v>344</v>
      </c>
      <c r="C928" s="2" t="s">
        <v>2139</v>
      </c>
      <c r="D928" s="2">
        <f>COUNTIF(KeysDNB[auf DNB gefundene Schlagworte],KeysDNB[[#This Row],[auf DNB gefundene Schlagworte]])</f>
        <v>2</v>
      </c>
    </row>
    <row r="929" spans="1:4" ht="21" customHeight="1" x14ac:dyDescent="0.25">
      <c r="A929" s="2" t="s">
        <v>345</v>
      </c>
      <c r="C929" s="2" t="s">
        <v>2141</v>
      </c>
      <c r="D929" s="2">
        <f>COUNTIF(KeysDNB[auf DNB gefundene Schlagworte],KeysDNB[[#This Row],[auf DNB gefundene Schlagworte]])</f>
        <v>3</v>
      </c>
    </row>
    <row r="930" spans="1:4" ht="21" customHeight="1" x14ac:dyDescent="0.25">
      <c r="A930" s="2" t="s">
        <v>345</v>
      </c>
      <c r="C930" s="2" t="s">
        <v>2142</v>
      </c>
      <c r="D930" s="2">
        <f>COUNTIF(KeysDNB[auf DNB gefundene Schlagworte],KeysDNB[[#This Row],[auf DNB gefundene Schlagworte]])</f>
        <v>3</v>
      </c>
    </row>
    <row r="931" spans="1:4" ht="21" customHeight="1" x14ac:dyDescent="0.25">
      <c r="A931" s="2" t="s">
        <v>345</v>
      </c>
      <c r="C931" s="2" t="s">
        <v>2139</v>
      </c>
      <c r="D931" s="2">
        <f>COUNTIF(KeysDNB[auf DNB gefundene Schlagworte],KeysDNB[[#This Row],[auf DNB gefundene Schlagworte]])</f>
        <v>3</v>
      </c>
    </row>
    <row r="932" spans="1:4" ht="21" customHeight="1" x14ac:dyDescent="0.25">
      <c r="A932" s="2" t="s">
        <v>346</v>
      </c>
      <c r="C932" s="2" t="s">
        <v>1603</v>
      </c>
      <c r="D932" s="2">
        <f>COUNTIF(KeysDNB[auf DNB gefundene Schlagworte],KeysDNB[[#This Row],[auf DNB gefundene Schlagworte]])</f>
        <v>9</v>
      </c>
    </row>
    <row r="933" spans="1:4" ht="21" customHeight="1" x14ac:dyDescent="0.25">
      <c r="A933" s="2" t="s">
        <v>346</v>
      </c>
      <c r="C933" s="2" t="s">
        <v>2109</v>
      </c>
      <c r="D933" s="2">
        <f>COUNTIF(KeysDNB[auf DNB gefundene Schlagworte],KeysDNB[[#This Row],[auf DNB gefundene Schlagworte]])</f>
        <v>9</v>
      </c>
    </row>
    <row r="934" spans="1:4" ht="21" customHeight="1" x14ac:dyDescent="0.25">
      <c r="A934" s="2" t="s">
        <v>346</v>
      </c>
      <c r="C934" s="2" t="s">
        <v>2143</v>
      </c>
      <c r="D934" s="2">
        <f>COUNTIF(KeysDNB[auf DNB gefundene Schlagworte],KeysDNB[[#This Row],[auf DNB gefundene Schlagworte]])</f>
        <v>9</v>
      </c>
    </row>
    <row r="935" spans="1:4" ht="21" customHeight="1" x14ac:dyDescent="0.25">
      <c r="A935" s="2" t="s">
        <v>346</v>
      </c>
      <c r="C935" s="2" t="s">
        <v>2144</v>
      </c>
      <c r="D935" s="2">
        <f>COUNTIF(KeysDNB[auf DNB gefundene Schlagworte],KeysDNB[[#This Row],[auf DNB gefundene Schlagworte]])</f>
        <v>9</v>
      </c>
    </row>
    <row r="936" spans="1:4" ht="21" customHeight="1" x14ac:dyDescent="0.25">
      <c r="A936" s="2" t="s">
        <v>346</v>
      </c>
      <c r="C936" s="2" t="s">
        <v>2145</v>
      </c>
      <c r="D936" s="2">
        <f>COUNTIF(KeysDNB[auf DNB gefundene Schlagworte],KeysDNB[[#This Row],[auf DNB gefundene Schlagworte]])</f>
        <v>9</v>
      </c>
    </row>
    <row r="937" spans="1:4" ht="21" customHeight="1" x14ac:dyDescent="0.25">
      <c r="A937" s="2" t="s">
        <v>346</v>
      </c>
      <c r="C937" s="2" t="s">
        <v>2146</v>
      </c>
      <c r="D937" s="2">
        <f>COUNTIF(KeysDNB[auf DNB gefundene Schlagworte],KeysDNB[[#This Row],[auf DNB gefundene Schlagworte]])</f>
        <v>9</v>
      </c>
    </row>
    <row r="938" spans="1:4" ht="21" customHeight="1" x14ac:dyDescent="0.25">
      <c r="A938" s="2" t="s">
        <v>346</v>
      </c>
      <c r="C938" s="2" t="s">
        <v>1504</v>
      </c>
      <c r="D938" s="2">
        <f>COUNTIF(KeysDNB[auf DNB gefundene Schlagworte],KeysDNB[[#This Row],[auf DNB gefundene Schlagworte]])</f>
        <v>9</v>
      </c>
    </row>
    <row r="939" spans="1:4" ht="21" customHeight="1" x14ac:dyDescent="0.25">
      <c r="A939" s="2" t="s">
        <v>346</v>
      </c>
      <c r="C939" s="2" t="s">
        <v>2147</v>
      </c>
      <c r="D939" s="2">
        <f>COUNTIF(KeysDNB[auf DNB gefundene Schlagworte],KeysDNB[[#This Row],[auf DNB gefundene Schlagworte]])</f>
        <v>9</v>
      </c>
    </row>
    <row r="940" spans="1:4" ht="21" customHeight="1" x14ac:dyDescent="0.25">
      <c r="A940" s="2" t="s">
        <v>346</v>
      </c>
      <c r="C940" s="2" t="s">
        <v>2148</v>
      </c>
      <c r="D940" s="2">
        <f>COUNTIF(KeysDNB[auf DNB gefundene Schlagworte],KeysDNB[[#This Row],[auf DNB gefundene Schlagworte]])</f>
        <v>9</v>
      </c>
    </row>
    <row r="941" spans="1:4" ht="21" customHeight="1" x14ac:dyDescent="0.25">
      <c r="A941" s="2" t="s">
        <v>347</v>
      </c>
      <c r="C941" s="2" t="s">
        <v>2149</v>
      </c>
      <c r="D941" s="2">
        <f>COUNTIF(KeysDNB[auf DNB gefundene Schlagworte],KeysDNB[[#This Row],[auf DNB gefundene Schlagworte]])</f>
        <v>3</v>
      </c>
    </row>
    <row r="942" spans="1:4" ht="21" customHeight="1" x14ac:dyDescent="0.25">
      <c r="A942" s="2" t="s">
        <v>347</v>
      </c>
      <c r="C942" s="2" t="s">
        <v>2150</v>
      </c>
      <c r="D942" s="2">
        <f>COUNTIF(KeysDNB[auf DNB gefundene Schlagworte],KeysDNB[[#This Row],[auf DNB gefundene Schlagworte]])</f>
        <v>3</v>
      </c>
    </row>
    <row r="943" spans="1:4" ht="21" customHeight="1" x14ac:dyDescent="0.25">
      <c r="A943" s="2" t="s">
        <v>347</v>
      </c>
      <c r="C943" s="2" t="s">
        <v>2151</v>
      </c>
      <c r="D943" s="2">
        <f>COUNTIF(KeysDNB[auf DNB gefundene Schlagworte],KeysDNB[[#This Row],[auf DNB gefundene Schlagworte]])</f>
        <v>3</v>
      </c>
    </row>
    <row r="944" spans="1:4" ht="21" customHeight="1" x14ac:dyDescent="0.25">
      <c r="A944" s="2" t="s">
        <v>348</v>
      </c>
      <c r="C944" s="2" t="s">
        <v>2152</v>
      </c>
      <c r="D944" s="2">
        <f>COUNTIF(KeysDNB[auf DNB gefundene Schlagworte],KeysDNB[[#This Row],[auf DNB gefundene Schlagworte]])</f>
        <v>2</v>
      </c>
    </row>
    <row r="945" spans="1:4" ht="21" customHeight="1" x14ac:dyDescent="0.25">
      <c r="A945" s="2" t="s">
        <v>348</v>
      </c>
      <c r="C945" s="2" t="s">
        <v>1507</v>
      </c>
      <c r="D945" s="2">
        <f>COUNTIF(KeysDNB[auf DNB gefundene Schlagworte],KeysDNB[[#This Row],[auf DNB gefundene Schlagworte]])</f>
        <v>2</v>
      </c>
    </row>
    <row r="946" spans="1:4" ht="21" customHeight="1" x14ac:dyDescent="0.25">
      <c r="A946" s="2" t="s">
        <v>349</v>
      </c>
      <c r="C946" s="2" t="s">
        <v>2153</v>
      </c>
      <c r="D946" s="2">
        <f>COUNTIF(KeysDNB[auf DNB gefundene Schlagworte],KeysDNB[[#This Row],[auf DNB gefundene Schlagworte]])</f>
        <v>6</v>
      </c>
    </row>
    <row r="947" spans="1:4" ht="21" customHeight="1" x14ac:dyDescent="0.25">
      <c r="A947" s="2" t="s">
        <v>349</v>
      </c>
      <c r="C947" s="2" t="s">
        <v>2154</v>
      </c>
      <c r="D947" s="2">
        <f>COUNTIF(KeysDNB[auf DNB gefundene Schlagworte],KeysDNB[[#This Row],[auf DNB gefundene Schlagworte]])</f>
        <v>6</v>
      </c>
    </row>
    <row r="948" spans="1:4" ht="21" customHeight="1" x14ac:dyDescent="0.25">
      <c r="A948" s="2" t="s">
        <v>349</v>
      </c>
      <c r="C948" s="2" t="s">
        <v>2155</v>
      </c>
      <c r="D948" s="2">
        <f>COUNTIF(KeysDNB[auf DNB gefundene Schlagworte],KeysDNB[[#This Row],[auf DNB gefundene Schlagworte]])</f>
        <v>6</v>
      </c>
    </row>
    <row r="949" spans="1:4" ht="21" customHeight="1" x14ac:dyDescent="0.25">
      <c r="A949" s="2" t="s">
        <v>349</v>
      </c>
      <c r="C949" s="2" t="s">
        <v>1555</v>
      </c>
      <c r="D949" s="2">
        <f>COUNTIF(KeysDNB[auf DNB gefundene Schlagworte],KeysDNB[[#This Row],[auf DNB gefundene Schlagworte]])</f>
        <v>6</v>
      </c>
    </row>
    <row r="950" spans="1:4" ht="21" customHeight="1" x14ac:dyDescent="0.25">
      <c r="A950" s="2" t="s">
        <v>349</v>
      </c>
      <c r="C950" s="2" t="s">
        <v>2156</v>
      </c>
      <c r="D950" s="2">
        <f>COUNTIF(KeysDNB[auf DNB gefundene Schlagworte],KeysDNB[[#This Row],[auf DNB gefundene Schlagworte]])</f>
        <v>6</v>
      </c>
    </row>
    <row r="951" spans="1:4" ht="21" customHeight="1" x14ac:dyDescent="0.25">
      <c r="A951" s="2" t="s">
        <v>349</v>
      </c>
      <c r="C951" s="2" t="s">
        <v>2157</v>
      </c>
      <c r="D951" s="2">
        <f>COUNTIF(KeysDNB[auf DNB gefundene Schlagworte],KeysDNB[[#This Row],[auf DNB gefundene Schlagworte]])</f>
        <v>6</v>
      </c>
    </row>
    <row r="952" spans="1:4" ht="21" customHeight="1" x14ac:dyDescent="0.25">
      <c r="A952" s="2" t="s">
        <v>350</v>
      </c>
      <c r="C952" s="2" t="s">
        <v>2158</v>
      </c>
      <c r="D952" s="2">
        <f>COUNTIF(KeysDNB[auf DNB gefundene Schlagworte],KeysDNB[[#This Row],[auf DNB gefundene Schlagworte]])</f>
        <v>5</v>
      </c>
    </row>
    <row r="953" spans="1:4" ht="21" customHeight="1" x14ac:dyDescent="0.25">
      <c r="A953" s="2" t="s">
        <v>350</v>
      </c>
      <c r="C953" s="2" t="s">
        <v>1507</v>
      </c>
      <c r="D953" s="2">
        <f>COUNTIF(KeysDNB[auf DNB gefundene Schlagworte],KeysDNB[[#This Row],[auf DNB gefundene Schlagworte]])</f>
        <v>5</v>
      </c>
    </row>
    <row r="954" spans="1:4" ht="21" customHeight="1" x14ac:dyDescent="0.25">
      <c r="A954" s="2" t="s">
        <v>350</v>
      </c>
      <c r="C954" s="2" t="s">
        <v>2159</v>
      </c>
      <c r="D954" s="2">
        <f>COUNTIF(KeysDNB[auf DNB gefundene Schlagworte],KeysDNB[[#This Row],[auf DNB gefundene Schlagworte]])</f>
        <v>5</v>
      </c>
    </row>
    <row r="955" spans="1:4" ht="21" customHeight="1" x14ac:dyDescent="0.25">
      <c r="A955" s="2" t="s">
        <v>350</v>
      </c>
      <c r="C955" s="2" t="s">
        <v>2160</v>
      </c>
      <c r="D955" s="2">
        <f>COUNTIF(KeysDNB[auf DNB gefundene Schlagworte],KeysDNB[[#This Row],[auf DNB gefundene Schlagworte]])</f>
        <v>5</v>
      </c>
    </row>
    <row r="956" spans="1:4" ht="21" customHeight="1" x14ac:dyDescent="0.25">
      <c r="A956" s="2" t="s">
        <v>350</v>
      </c>
      <c r="C956" s="2" t="s">
        <v>1570</v>
      </c>
      <c r="D956" s="2">
        <f>COUNTIF(KeysDNB[auf DNB gefundene Schlagworte],KeysDNB[[#This Row],[auf DNB gefundene Schlagworte]])</f>
        <v>5</v>
      </c>
    </row>
    <row r="957" spans="1:4" ht="21" customHeight="1" x14ac:dyDescent="0.25">
      <c r="A957" s="2" t="s">
        <v>351</v>
      </c>
      <c r="C957" s="2" t="s">
        <v>2152</v>
      </c>
      <c r="D957" s="2">
        <f>COUNTIF(KeysDNB[auf DNB gefundene Schlagworte],KeysDNB[[#This Row],[auf DNB gefundene Schlagworte]])</f>
        <v>3</v>
      </c>
    </row>
    <row r="958" spans="1:4" ht="21" customHeight="1" x14ac:dyDescent="0.25">
      <c r="A958" s="2" t="s">
        <v>351</v>
      </c>
      <c r="C958" s="2" t="s">
        <v>2161</v>
      </c>
      <c r="D958" s="2">
        <f>COUNTIF(KeysDNB[auf DNB gefundene Schlagworte],KeysDNB[[#This Row],[auf DNB gefundene Schlagworte]])</f>
        <v>3</v>
      </c>
    </row>
    <row r="959" spans="1:4" ht="21" customHeight="1" x14ac:dyDescent="0.25">
      <c r="A959" s="2" t="s">
        <v>351</v>
      </c>
      <c r="C959" s="2" t="s">
        <v>10985</v>
      </c>
      <c r="D959" s="2">
        <f>COUNTIF(KeysDNB[auf DNB gefundene Schlagworte],KeysDNB[[#This Row],[auf DNB gefundene Schlagworte]])</f>
        <v>3</v>
      </c>
    </row>
    <row r="960" spans="1:4" ht="21" customHeight="1" x14ac:dyDescent="0.25">
      <c r="A960" s="2" t="s">
        <v>352</v>
      </c>
      <c r="C960" s="2" t="s">
        <v>2162</v>
      </c>
      <c r="D960" s="2">
        <f>COUNTIF(KeysDNB[auf DNB gefundene Schlagworte],KeysDNB[[#This Row],[auf DNB gefundene Schlagworte]])</f>
        <v>4</v>
      </c>
    </row>
    <row r="961" spans="1:4" ht="21" customHeight="1" x14ac:dyDescent="0.25">
      <c r="A961" s="2" t="s">
        <v>352</v>
      </c>
      <c r="C961" s="2" t="s">
        <v>2163</v>
      </c>
      <c r="D961" s="2">
        <f>COUNTIF(KeysDNB[auf DNB gefundene Schlagworte],KeysDNB[[#This Row],[auf DNB gefundene Schlagworte]])</f>
        <v>4</v>
      </c>
    </row>
    <row r="962" spans="1:4" ht="21" customHeight="1" x14ac:dyDescent="0.25">
      <c r="A962" s="2" t="s">
        <v>352</v>
      </c>
      <c r="C962" s="2" t="s">
        <v>2157</v>
      </c>
      <c r="D962" s="2">
        <f>COUNTIF(KeysDNB[auf DNB gefundene Schlagworte],KeysDNB[[#This Row],[auf DNB gefundene Schlagworte]])</f>
        <v>4</v>
      </c>
    </row>
    <row r="963" spans="1:4" ht="21" customHeight="1" x14ac:dyDescent="0.25">
      <c r="A963" s="2" t="s">
        <v>352</v>
      </c>
      <c r="C963" s="2" t="s">
        <v>1555</v>
      </c>
      <c r="D963" s="2">
        <f>COUNTIF(KeysDNB[auf DNB gefundene Schlagworte],KeysDNB[[#This Row],[auf DNB gefundene Schlagworte]])</f>
        <v>4</v>
      </c>
    </row>
    <row r="964" spans="1:4" ht="21" customHeight="1" x14ac:dyDescent="0.25">
      <c r="A964" s="2" t="s">
        <v>367</v>
      </c>
      <c r="C964" s="2" t="s">
        <v>2164</v>
      </c>
      <c r="D964" s="2">
        <f>COUNTIF(KeysDNB[auf DNB gefundene Schlagworte],KeysDNB[[#This Row],[auf DNB gefundene Schlagworte]])</f>
        <v>1</v>
      </c>
    </row>
    <row r="965" spans="1:4" ht="21" customHeight="1" x14ac:dyDescent="0.25">
      <c r="A965" s="2" t="s">
        <v>378</v>
      </c>
      <c r="C965" s="2" t="s">
        <v>2165</v>
      </c>
      <c r="D965" s="2">
        <f>COUNTIF(KeysDNB[auf DNB gefundene Schlagworte],KeysDNB[[#This Row],[auf DNB gefundene Schlagworte]])</f>
        <v>3</v>
      </c>
    </row>
    <row r="966" spans="1:4" ht="21" customHeight="1" x14ac:dyDescent="0.25">
      <c r="A966" s="2" t="s">
        <v>378</v>
      </c>
      <c r="C966" s="2" t="s">
        <v>2166</v>
      </c>
      <c r="D966" s="2">
        <f>COUNTIF(KeysDNB[auf DNB gefundene Schlagworte],KeysDNB[[#This Row],[auf DNB gefundene Schlagworte]])</f>
        <v>3</v>
      </c>
    </row>
    <row r="967" spans="1:4" ht="21" customHeight="1" x14ac:dyDescent="0.25">
      <c r="A967" s="2" t="s">
        <v>378</v>
      </c>
      <c r="C967" s="2" t="s">
        <v>2167</v>
      </c>
      <c r="D967" s="2">
        <f>COUNTIF(KeysDNB[auf DNB gefundene Schlagworte],KeysDNB[[#This Row],[auf DNB gefundene Schlagworte]])</f>
        <v>3</v>
      </c>
    </row>
    <row r="968" spans="1:4" ht="21" customHeight="1" x14ac:dyDescent="0.25">
      <c r="A968" s="2" t="s">
        <v>384</v>
      </c>
      <c r="C968" s="2" t="s">
        <v>2168</v>
      </c>
      <c r="D968" s="2">
        <f>COUNTIF(KeysDNB[auf DNB gefundene Schlagworte],KeysDNB[[#This Row],[auf DNB gefundene Schlagworte]])</f>
        <v>2</v>
      </c>
    </row>
    <row r="969" spans="1:4" ht="21" customHeight="1" x14ac:dyDescent="0.25">
      <c r="A969" s="2" t="s">
        <v>384</v>
      </c>
      <c r="C969" s="2" t="s">
        <v>1514</v>
      </c>
      <c r="D969" s="2">
        <f>COUNTIF(KeysDNB[auf DNB gefundene Schlagworte],KeysDNB[[#This Row],[auf DNB gefundene Schlagworte]])</f>
        <v>2</v>
      </c>
    </row>
    <row r="970" spans="1:4" ht="21" customHeight="1" x14ac:dyDescent="0.25">
      <c r="A970" s="2" t="s">
        <v>385</v>
      </c>
      <c r="C970" s="2" t="s">
        <v>1474</v>
      </c>
      <c r="D970" s="2">
        <f>COUNTIF(KeysDNB[auf DNB gefundene Schlagworte],KeysDNB[[#This Row],[auf DNB gefundene Schlagworte]])</f>
        <v>3</v>
      </c>
    </row>
    <row r="971" spans="1:4" ht="21" customHeight="1" x14ac:dyDescent="0.25">
      <c r="A971" s="2" t="s">
        <v>385</v>
      </c>
      <c r="C971" s="2" t="s">
        <v>2169</v>
      </c>
      <c r="D971" s="2">
        <f>COUNTIF(KeysDNB[auf DNB gefundene Schlagworte],KeysDNB[[#This Row],[auf DNB gefundene Schlagworte]])</f>
        <v>3</v>
      </c>
    </row>
    <row r="972" spans="1:4" ht="21" customHeight="1" x14ac:dyDescent="0.25">
      <c r="A972" s="2" t="s">
        <v>385</v>
      </c>
      <c r="C972" s="2" t="s">
        <v>2170</v>
      </c>
      <c r="D972" s="2">
        <f>COUNTIF(KeysDNB[auf DNB gefundene Schlagworte],KeysDNB[[#This Row],[auf DNB gefundene Schlagworte]])</f>
        <v>3</v>
      </c>
    </row>
    <row r="973" spans="1:4" ht="21" customHeight="1" x14ac:dyDescent="0.25">
      <c r="A973" s="2" t="s">
        <v>386</v>
      </c>
      <c r="C973" s="2" t="s">
        <v>2171</v>
      </c>
      <c r="D973" s="2">
        <f>COUNTIF(KeysDNB[auf DNB gefundene Schlagworte],KeysDNB[[#This Row],[auf DNB gefundene Schlagworte]])</f>
        <v>4</v>
      </c>
    </row>
    <row r="974" spans="1:4" ht="21" customHeight="1" x14ac:dyDescent="0.25">
      <c r="A974" s="2" t="s">
        <v>386</v>
      </c>
      <c r="C974" s="2" t="s">
        <v>2172</v>
      </c>
      <c r="D974" s="2">
        <f>COUNTIF(KeysDNB[auf DNB gefundene Schlagworte],KeysDNB[[#This Row],[auf DNB gefundene Schlagworte]])</f>
        <v>4</v>
      </c>
    </row>
    <row r="975" spans="1:4" ht="21" customHeight="1" x14ac:dyDescent="0.25">
      <c r="A975" s="2" t="s">
        <v>386</v>
      </c>
      <c r="C975" s="2" t="s">
        <v>2173</v>
      </c>
      <c r="D975" s="2">
        <f>COUNTIF(KeysDNB[auf DNB gefundene Schlagworte],KeysDNB[[#This Row],[auf DNB gefundene Schlagworte]])</f>
        <v>4</v>
      </c>
    </row>
    <row r="976" spans="1:4" ht="21" customHeight="1" x14ac:dyDescent="0.25">
      <c r="A976" s="2" t="s">
        <v>386</v>
      </c>
      <c r="C976" s="2" t="s">
        <v>1506</v>
      </c>
      <c r="D976" s="2">
        <f>COUNTIF(KeysDNB[auf DNB gefundene Schlagworte],KeysDNB[[#This Row],[auf DNB gefundene Schlagworte]])</f>
        <v>4</v>
      </c>
    </row>
    <row r="977" spans="1:4" ht="21" customHeight="1" x14ac:dyDescent="0.25">
      <c r="A977" s="2" t="s">
        <v>388</v>
      </c>
      <c r="C977" s="2" t="s">
        <v>2161</v>
      </c>
      <c r="D977" s="2">
        <f>COUNTIF(KeysDNB[auf DNB gefundene Schlagworte],KeysDNB[[#This Row],[auf DNB gefundene Schlagworte]])</f>
        <v>2</v>
      </c>
    </row>
    <row r="978" spans="1:4" ht="21" customHeight="1" x14ac:dyDescent="0.25">
      <c r="A978" s="2" t="s">
        <v>388</v>
      </c>
      <c r="C978" s="2" t="s">
        <v>1507</v>
      </c>
      <c r="D978" s="2">
        <f>COUNTIF(KeysDNB[auf DNB gefundene Schlagworte],KeysDNB[[#This Row],[auf DNB gefundene Schlagworte]])</f>
        <v>2</v>
      </c>
    </row>
    <row r="979" spans="1:4" ht="21" customHeight="1" x14ac:dyDescent="0.25">
      <c r="A979" s="2" t="s">
        <v>391</v>
      </c>
      <c r="C979" s="2" t="s">
        <v>2174</v>
      </c>
      <c r="D979" s="2">
        <f>COUNTIF(KeysDNB[auf DNB gefundene Schlagworte],KeysDNB[[#This Row],[auf DNB gefundene Schlagworte]])</f>
        <v>2</v>
      </c>
    </row>
    <row r="980" spans="1:4" ht="21" customHeight="1" x14ac:dyDescent="0.25">
      <c r="A980" s="2" t="s">
        <v>391</v>
      </c>
      <c r="C980" s="2" t="s">
        <v>2100</v>
      </c>
      <c r="D980" s="2">
        <f>COUNTIF(KeysDNB[auf DNB gefundene Schlagworte],KeysDNB[[#This Row],[auf DNB gefundene Schlagworte]])</f>
        <v>2</v>
      </c>
    </row>
    <row r="981" spans="1:4" ht="21" customHeight="1" x14ac:dyDescent="0.25">
      <c r="A981" s="2" t="s">
        <v>392</v>
      </c>
      <c r="C981" s="2" t="s">
        <v>2175</v>
      </c>
      <c r="D981" s="2">
        <f>COUNTIF(KeysDNB[auf DNB gefundene Schlagworte],KeysDNB[[#This Row],[auf DNB gefundene Schlagworte]])</f>
        <v>1</v>
      </c>
    </row>
    <row r="982" spans="1:4" ht="21" customHeight="1" x14ac:dyDescent="0.25">
      <c r="A982" s="2" t="s">
        <v>393</v>
      </c>
      <c r="C982" s="2" t="s">
        <v>2176</v>
      </c>
      <c r="D982" s="2">
        <f>COUNTIF(KeysDNB[auf DNB gefundene Schlagworte],KeysDNB[[#This Row],[auf DNB gefundene Schlagworte]])</f>
        <v>1</v>
      </c>
    </row>
    <row r="983" spans="1:4" ht="21" customHeight="1" x14ac:dyDescent="0.25">
      <c r="A983" s="2" t="s">
        <v>394</v>
      </c>
      <c r="C983" s="2" t="s">
        <v>1603</v>
      </c>
      <c r="D983" s="2">
        <f>COUNTIF(KeysDNB[auf DNB gefundene Schlagworte],KeysDNB[[#This Row],[auf DNB gefundene Schlagworte]])</f>
        <v>4</v>
      </c>
    </row>
    <row r="984" spans="1:4" ht="21" customHeight="1" x14ac:dyDescent="0.25">
      <c r="A984" s="2" t="s">
        <v>394</v>
      </c>
      <c r="C984" s="2" t="s">
        <v>2152</v>
      </c>
      <c r="D984" s="2">
        <f>COUNTIF(KeysDNB[auf DNB gefundene Schlagworte],KeysDNB[[#This Row],[auf DNB gefundene Schlagworte]])</f>
        <v>4</v>
      </c>
    </row>
    <row r="985" spans="1:4" ht="21" customHeight="1" x14ac:dyDescent="0.25">
      <c r="A985" s="2" t="s">
        <v>394</v>
      </c>
      <c r="C985" s="2" t="s">
        <v>1507</v>
      </c>
      <c r="D985" s="2">
        <f>COUNTIF(KeysDNB[auf DNB gefundene Schlagworte],KeysDNB[[#This Row],[auf DNB gefundene Schlagworte]])</f>
        <v>4</v>
      </c>
    </row>
    <row r="986" spans="1:4" ht="21" customHeight="1" x14ac:dyDescent="0.25">
      <c r="A986" s="2" t="s">
        <v>394</v>
      </c>
      <c r="C986" s="2" t="s">
        <v>2177</v>
      </c>
      <c r="D986" s="2">
        <f>COUNTIF(KeysDNB[auf DNB gefundene Schlagworte],KeysDNB[[#This Row],[auf DNB gefundene Schlagworte]])</f>
        <v>4</v>
      </c>
    </row>
    <row r="987" spans="1:4" ht="21" customHeight="1" x14ac:dyDescent="0.25">
      <c r="A987" s="2" t="s">
        <v>395</v>
      </c>
      <c r="C987" s="2" t="s">
        <v>2178</v>
      </c>
      <c r="D987" s="2">
        <f>COUNTIF(KeysDNB[auf DNB gefundene Schlagworte],KeysDNB[[#This Row],[auf DNB gefundene Schlagworte]])</f>
        <v>2</v>
      </c>
    </row>
    <row r="988" spans="1:4" ht="21" customHeight="1" x14ac:dyDescent="0.25">
      <c r="A988" s="2" t="s">
        <v>395</v>
      </c>
      <c r="C988" s="2" t="s">
        <v>2179</v>
      </c>
      <c r="D988" s="2">
        <f>COUNTIF(KeysDNB[auf DNB gefundene Schlagworte],KeysDNB[[#This Row],[auf DNB gefundene Schlagworte]])</f>
        <v>2</v>
      </c>
    </row>
    <row r="989" spans="1:4" ht="21" customHeight="1" x14ac:dyDescent="0.25">
      <c r="A989" s="2" t="s">
        <v>397</v>
      </c>
      <c r="C989" s="2" t="s">
        <v>2180</v>
      </c>
      <c r="D989" s="2">
        <f>COUNTIF(KeysDNB[auf DNB gefundene Schlagworte],KeysDNB[[#This Row],[auf DNB gefundene Schlagworte]])</f>
        <v>2</v>
      </c>
    </row>
    <row r="990" spans="1:4" ht="21" customHeight="1" x14ac:dyDescent="0.25">
      <c r="A990" s="2" t="s">
        <v>397</v>
      </c>
      <c r="C990" s="2" t="s">
        <v>2181</v>
      </c>
      <c r="D990" s="2">
        <f>COUNTIF(KeysDNB[auf DNB gefundene Schlagworte],KeysDNB[[#This Row],[auf DNB gefundene Schlagworte]])</f>
        <v>2</v>
      </c>
    </row>
    <row r="991" spans="1:4" ht="21" customHeight="1" x14ac:dyDescent="0.25">
      <c r="A991" s="2" t="s">
        <v>398</v>
      </c>
      <c r="C991" s="2" t="s">
        <v>2182</v>
      </c>
      <c r="D991" s="2">
        <f>COUNTIF(KeysDNB[auf DNB gefundene Schlagworte],KeysDNB[[#This Row],[auf DNB gefundene Schlagworte]])</f>
        <v>2</v>
      </c>
    </row>
    <row r="992" spans="1:4" ht="21" customHeight="1" x14ac:dyDescent="0.25">
      <c r="A992" s="2" t="s">
        <v>398</v>
      </c>
      <c r="C992" s="2" t="s">
        <v>2183</v>
      </c>
      <c r="D992" s="2">
        <f>COUNTIF(KeysDNB[auf DNB gefundene Schlagworte],KeysDNB[[#This Row],[auf DNB gefundene Schlagworte]])</f>
        <v>2</v>
      </c>
    </row>
    <row r="993" spans="1:4" ht="21" customHeight="1" x14ac:dyDescent="0.25">
      <c r="A993" s="2" t="s">
        <v>400</v>
      </c>
      <c r="C993" s="2" t="s">
        <v>2184</v>
      </c>
      <c r="D993" s="2">
        <f>COUNTIF(KeysDNB[auf DNB gefundene Schlagworte],KeysDNB[[#This Row],[auf DNB gefundene Schlagworte]])</f>
        <v>1</v>
      </c>
    </row>
    <row r="994" spans="1:4" ht="21" customHeight="1" x14ac:dyDescent="0.25">
      <c r="A994" s="2" t="s">
        <v>402</v>
      </c>
      <c r="C994" s="2" t="s">
        <v>2185</v>
      </c>
      <c r="D994" s="2">
        <f>COUNTIF(KeysDNB[auf DNB gefundene Schlagworte],KeysDNB[[#This Row],[auf DNB gefundene Schlagworte]])</f>
        <v>4</v>
      </c>
    </row>
    <row r="995" spans="1:4" ht="21" customHeight="1" x14ac:dyDescent="0.25">
      <c r="A995" s="2" t="s">
        <v>402</v>
      </c>
      <c r="C995" s="2" t="s">
        <v>2118</v>
      </c>
      <c r="D995" s="2">
        <f>COUNTIF(KeysDNB[auf DNB gefundene Schlagworte],KeysDNB[[#This Row],[auf DNB gefundene Schlagworte]])</f>
        <v>4</v>
      </c>
    </row>
    <row r="996" spans="1:4" ht="21" customHeight="1" x14ac:dyDescent="0.25">
      <c r="A996" s="2" t="s">
        <v>402</v>
      </c>
      <c r="C996" s="2" t="s">
        <v>2186</v>
      </c>
      <c r="D996" s="2">
        <f>COUNTIF(KeysDNB[auf DNB gefundene Schlagworte],KeysDNB[[#This Row],[auf DNB gefundene Schlagworte]])</f>
        <v>4</v>
      </c>
    </row>
    <row r="997" spans="1:4" ht="21" customHeight="1" x14ac:dyDescent="0.25">
      <c r="A997" s="2" t="s">
        <v>402</v>
      </c>
      <c r="C997" s="2" t="s">
        <v>1661</v>
      </c>
      <c r="D997" s="2">
        <f>COUNTIF(KeysDNB[auf DNB gefundene Schlagworte],KeysDNB[[#This Row],[auf DNB gefundene Schlagworte]])</f>
        <v>4</v>
      </c>
    </row>
    <row r="998" spans="1:4" ht="21" customHeight="1" x14ac:dyDescent="0.25">
      <c r="A998" s="2" t="s">
        <v>403</v>
      </c>
      <c r="C998" s="2" t="s">
        <v>1474</v>
      </c>
      <c r="D998" s="2">
        <f>COUNTIF(KeysDNB[auf DNB gefundene Schlagworte],KeysDNB[[#This Row],[auf DNB gefundene Schlagworte]])</f>
        <v>4</v>
      </c>
    </row>
    <row r="999" spans="1:4" ht="21" customHeight="1" x14ac:dyDescent="0.25">
      <c r="A999" s="2" t="s">
        <v>403</v>
      </c>
      <c r="C999" s="2" t="s">
        <v>1662</v>
      </c>
      <c r="D999" s="2">
        <f>COUNTIF(KeysDNB[auf DNB gefundene Schlagworte],KeysDNB[[#This Row],[auf DNB gefundene Schlagworte]])</f>
        <v>4</v>
      </c>
    </row>
    <row r="1000" spans="1:4" ht="21" customHeight="1" x14ac:dyDescent="0.25">
      <c r="A1000" s="2" t="s">
        <v>403</v>
      </c>
      <c r="C1000" s="2" t="s">
        <v>2187</v>
      </c>
      <c r="D1000" s="2">
        <f>COUNTIF(KeysDNB[auf DNB gefundene Schlagworte],KeysDNB[[#This Row],[auf DNB gefundene Schlagworte]])</f>
        <v>4</v>
      </c>
    </row>
    <row r="1001" spans="1:4" ht="21" customHeight="1" x14ac:dyDescent="0.25">
      <c r="A1001" s="2" t="s">
        <v>403</v>
      </c>
      <c r="C1001" s="2" t="s">
        <v>2188</v>
      </c>
      <c r="D1001" s="2">
        <f>COUNTIF(KeysDNB[auf DNB gefundene Schlagworte],KeysDNB[[#This Row],[auf DNB gefundene Schlagworte]])</f>
        <v>4</v>
      </c>
    </row>
    <row r="1002" spans="1:4" ht="21" customHeight="1" x14ac:dyDescent="0.25">
      <c r="A1002" s="2" t="s">
        <v>404</v>
      </c>
      <c r="C1002" s="2" t="s">
        <v>2189</v>
      </c>
      <c r="D1002" s="2">
        <f>COUNTIF(KeysDNB[auf DNB gefundene Schlagworte],KeysDNB[[#This Row],[auf DNB gefundene Schlagworte]])</f>
        <v>1</v>
      </c>
    </row>
    <row r="1003" spans="1:4" ht="21" customHeight="1" x14ac:dyDescent="0.25">
      <c r="A1003" s="2" t="s">
        <v>405</v>
      </c>
      <c r="C1003" s="2" t="s">
        <v>2190</v>
      </c>
      <c r="D1003" s="2">
        <f>COUNTIF(KeysDNB[auf DNB gefundene Schlagworte],KeysDNB[[#This Row],[auf DNB gefundene Schlagworte]])</f>
        <v>1</v>
      </c>
    </row>
    <row r="1004" spans="1:4" ht="21" customHeight="1" x14ac:dyDescent="0.25">
      <c r="A1004" s="2" t="s">
        <v>408</v>
      </c>
      <c r="C1004" s="2" t="s">
        <v>2109</v>
      </c>
      <c r="D1004" s="2">
        <f>COUNTIF(KeysDNB[auf DNB gefundene Schlagworte],KeysDNB[[#This Row],[auf DNB gefundene Schlagworte]])</f>
        <v>3</v>
      </c>
    </row>
    <row r="1005" spans="1:4" ht="21" customHeight="1" x14ac:dyDescent="0.25">
      <c r="A1005" s="2" t="s">
        <v>408</v>
      </c>
      <c r="C1005" s="2" t="s">
        <v>2191</v>
      </c>
      <c r="D1005" s="2">
        <f>COUNTIF(KeysDNB[auf DNB gefundene Schlagworte],KeysDNB[[#This Row],[auf DNB gefundene Schlagworte]])</f>
        <v>3</v>
      </c>
    </row>
    <row r="1006" spans="1:4" ht="21" customHeight="1" x14ac:dyDescent="0.25">
      <c r="A1006" s="2" t="s">
        <v>408</v>
      </c>
      <c r="C1006" s="2" t="s">
        <v>2192</v>
      </c>
      <c r="D1006" s="2">
        <f>COUNTIF(KeysDNB[auf DNB gefundene Schlagworte],KeysDNB[[#This Row],[auf DNB gefundene Schlagworte]])</f>
        <v>3</v>
      </c>
    </row>
    <row r="1007" spans="1:4" ht="21" customHeight="1" x14ac:dyDescent="0.25">
      <c r="A1007" s="2" t="s">
        <v>409</v>
      </c>
      <c r="C1007" s="2" t="s">
        <v>2193</v>
      </c>
      <c r="D1007" s="2">
        <f>COUNTIF(KeysDNB[auf DNB gefundene Schlagworte],KeysDNB[[#This Row],[auf DNB gefundene Schlagworte]])</f>
        <v>4</v>
      </c>
    </row>
    <row r="1008" spans="1:4" ht="21" customHeight="1" x14ac:dyDescent="0.25">
      <c r="A1008" s="2" t="s">
        <v>409</v>
      </c>
      <c r="C1008" s="2" t="s">
        <v>10988</v>
      </c>
      <c r="D1008" s="2">
        <f>COUNTIF(KeysDNB[auf DNB gefundene Schlagworte],KeysDNB[[#This Row],[auf DNB gefundene Schlagworte]])</f>
        <v>4</v>
      </c>
    </row>
    <row r="1009" spans="1:4" ht="21" customHeight="1" x14ac:dyDescent="0.25">
      <c r="A1009" s="2" t="s">
        <v>409</v>
      </c>
      <c r="C1009" s="2" t="s">
        <v>2157</v>
      </c>
      <c r="D1009" s="2">
        <f>COUNTIF(KeysDNB[auf DNB gefundene Schlagworte],KeysDNB[[#This Row],[auf DNB gefundene Schlagworte]])</f>
        <v>4</v>
      </c>
    </row>
    <row r="1010" spans="1:4" ht="21" customHeight="1" x14ac:dyDescent="0.25">
      <c r="A1010" s="2" t="s">
        <v>409</v>
      </c>
      <c r="C1010" s="2" t="s">
        <v>10989</v>
      </c>
      <c r="D1010" s="2">
        <f>COUNTIF(KeysDNB[auf DNB gefundene Schlagworte],KeysDNB[[#This Row],[auf DNB gefundene Schlagworte]])</f>
        <v>4</v>
      </c>
    </row>
    <row r="1011" spans="1:4" ht="21" customHeight="1" x14ac:dyDescent="0.25">
      <c r="A1011" s="2" t="s">
        <v>410</v>
      </c>
      <c r="C1011" s="2" t="s">
        <v>2109</v>
      </c>
      <c r="D1011" s="2">
        <f>COUNTIF(KeysDNB[auf DNB gefundene Schlagworte],KeysDNB[[#This Row],[auf DNB gefundene Schlagworte]])</f>
        <v>3</v>
      </c>
    </row>
    <row r="1012" spans="1:4" ht="21" customHeight="1" x14ac:dyDescent="0.25">
      <c r="A1012" s="2" t="s">
        <v>410</v>
      </c>
      <c r="C1012" s="2" t="s">
        <v>2085</v>
      </c>
      <c r="D1012" s="2">
        <f>COUNTIF(KeysDNB[auf DNB gefundene Schlagworte],KeysDNB[[#This Row],[auf DNB gefundene Schlagworte]])</f>
        <v>3</v>
      </c>
    </row>
    <row r="1013" spans="1:4" ht="21" customHeight="1" x14ac:dyDescent="0.25">
      <c r="A1013" s="2" t="s">
        <v>410</v>
      </c>
      <c r="C1013" s="2" t="s">
        <v>2194</v>
      </c>
      <c r="D1013" s="2">
        <f>COUNTIF(KeysDNB[auf DNB gefundene Schlagworte],KeysDNB[[#This Row],[auf DNB gefundene Schlagworte]])</f>
        <v>3</v>
      </c>
    </row>
    <row r="1014" spans="1:4" ht="21" customHeight="1" x14ac:dyDescent="0.25">
      <c r="A1014" s="2" t="s">
        <v>411</v>
      </c>
      <c r="C1014" s="2" t="s">
        <v>1670</v>
      </c>
      <c r="D1014" s="2">
        <f>COUNTIF(KeysDNB[auf DNB gefundene Schlagworte],KeysDNB[[#This Row],[auf DNB gefundene Schlagworte]])</f>
        <v>5</v>
      </c>
    </row>
    <row r="1015" spans="1:4" ht="21" customHeight="1" x14ac:dyDescent="0.25">
      <c r="A1015" s="2" t="s">
        <v>411</v>
      </c>
      <c r="C1015" s="2" t="s">
        <v>2118</v>
      </c>
      <c r="D1015" s="2">
        <f>COUNTIF(KeysDNB[auf DNB gefundene Schlagworte],KeysDNB[[#This Row],[auf DNB gefundene Schlagworte]])</f>
        <v>5</v>
      </c>
    </row>
    <row r="1016" spans="1:4" ht="21" customHeight="1" x14ac:dyDescent="0.25">
      <c r="A1016" s="2" t="s">
        <v>411</v>
      </c>
      <c r="C1016" s="2" t="s">
        <v>2186</v>
      </c>
      <c r="D1016" s="2">
        <f>COUNTIF(KeysDNB[auf DNB gefundene Schlagworte],KeysDNB[[#This Row],[auf DNB gefundene Schlagworte]])</f>
        <v>5</v>
      </c>
    </row>
    <row r="1017" spans="1:4" ht="21" customHeight="1" x14ac:dyDescent="0.25">
      <c r="A1017" s="2" t="s">
        <v>411</v>
      </c>
      <c r="C1017" s="2" t="s">
        <v>2195</v>
      </c>
      <c r="D1017" s="2">
        <f>COUNTIF(KeysDNB[auf DNB gefundene Schlagworte],KeysDNB[[#This Row],[auf DNB gefundene Schlagworte]])</f>
        <v>5</v>
      </c>
    </row>
    <row r="1018" spans="1:4" ht="21" customHeight="1" x14ac:dyDescent="0.25">
      <c r="A1018" s="2" t="s">
        <v>411</v>
      </c>
      <c r="C1018" s="2" t="s">
        <v>1661</v>
      </c>
      <c r="D1018" s="2">
        <f>COUNTIF(KeysDNB[auf DNB gefundene Schlagworte],KeysDNB[[#This Row],[auf DNB gefundene Schlagworte]])</f>
        <v>5</v>
      </c>
    </row>
    <row r="1019" spans="1:4" ht="21" customHeight="1" x14ac:dyDescent="0.25">
      <c r="A1019" s="2" t="s">
        <v>412</v>
      </c>
      <c r="C1019" s="2" t="s">
        <v>1987</v>
      </c>
      <c r="D1019" s="2">
        <f>COUNTIF(KeysDNB[auf DNB gefundene Schlagworte],KeysDNB[[#This Row],[auf DNB gefundene Schlagworte]])</f>
        <v>5</v>
      </c>
    </row>
    <row r="1020" spans="1:4" ht="21" customHeight="1" x14ac:dyDescent="0.25">
      <c r="A1020" s="2" t="s">
        <v>412</v>
      </c>
      <c r="C1020" s="2" t="s">
        <v>2186</v>
      </c>
      <c r="D1020" s="2">
        <f>COUNTIF(KeysDNB[auf DNB gefundene Schlagworte],KeysDNB[[#This Row],[auf DNB gefundene Schlagworte]])</f>
        <v>5</v>
      </c>
    </row>
    <row r="1021" spans="1:4" ht="21" customHeight="1" x14ac:dyDescent="0.25">
      <c r="A1021" s="2" t="s">
        <v>412</v>
      </c>
      <c r="C1021" s="2" t="s">
        <v>2196</v>
      </c>
      <c r="D1021" s="2">
        <f>COUNTIF(KeysDNB[auf DNB gefundene Schlagworte],KeysDNB[[#This Row],[auf DNB gefundene Schlagworte]])</f>
        <v>5</v>
      </c>
    </row>
    <row r="1022" spans="1:4" ht="21" customHeight="1" x14ac:dyDescent="0.25">
      <c r="A1022" s="2" t="s">
        <v>412</v>
      </c>
      <c r="C1022" s="2" t="s">
        <v>2195</v>
      </c>
      <c r="D1022" s="2">
        <f>COUNTIF(KeysDNB[auf DNB gefundene Schlagworte],KeysDNB[[#This Row],[auf DNB gefundene Schlagworte]])</f>
        <v>5</v>
      </c>
    </row>
    <row r="1023" spans="1:4" ht="21" customHeight="1" x14ac:dyDescent="0.25">
      <c r="A1023" s="2" t="s">
        <v>412</v>
      </c>
      <c r="C1023" s="2" t="s">
        <v>1936</v>
      </c>
      <c r="D1023" s="2">
        <f>COUNTIF(KeysDNB[auf DNB gefundene Schlagworte],KeysDNB[[#This Row],[auf DNB gefundene Schlagworte]])</f>
        <v>5</v>
      </c>
    </row>
    <row r="1024" spans="1:4" ht="21" customHeight="1" x14ac:dyDescent="0.25">
      <c r="A1024" s="2" t="s">
        <v>415</v>
      </c>
      <c r="C1024" s="2" t="s">
        <v>1479</v>
      </c>
      <c r="D1024" s="2">
        <f>COUNTIF(KeysDNB[auf DNB gefundene Schlagworte],KeysDNB[[#This Row],[auf DNB gefundene Schlagworte]])</f>
        <v>1</v>
      </c>
    </row>
    <row r="1025" spans="1:4" ht="21" customHeight="1" x14ac:dyDescent="0.25">
      <c r="A1025" s="2" t="s">
        <v>416</v>
      </c>
      <c r="C1025" s="2" t="s">
        <v>2197</v>
      </c>
      <c r="D1025" s="2">
        <f>COUNTIF(KeysDNB[auf DNB gefundene Schlagworte],KeysDNB[[#This Row],[auf DNB gefundene Schlagworte]])</f>
        <v>3</v>
      </c>
    </row>
    <row r="1026" spans="1:4" ht="21" customHeight="1" x14ac:dyDescent="0.25">
      <c r="A1026" s="2" t="s">
        <v>416</v>
      </c>
      <c r="C1026" s="2" t="s">
        <v>1477</v>
      </c>
      <c r="D1026" s="2">
        <f>COUNTIF(KeysDNB[auf DNB gefundene Schlagworte],KeysDNB[[#This Row],[auf DNB gefundene Schlagworte]])</f>
        <v>3</v>
      </c>
    </row>
    <row r="1027" spans="1:4" ht="21" customHeight="1" x14ac:dyDescent="0.25">
      <c r="A1027" s="2" t="s">
        <v>416</v>
      </c>
      <c r="C1027" s="2" t="s">
        <v>2198</v>
      </c>
      <c r="D1027" s="2">
        <f>COUNTIF(KeysDNB[auf DNB gefundene Schlagworte],KeysDNB[[#This Row],[auf DNB gefundene Schlagworte]])</f>
        <v>3</v>
      </c>
    </row>
    <row r="1028" spans="1:4" ht="21" customHeight="1" x14ac:dyDescent="0.25">
      <c r="A1028" s="2" t="s">
        <v>428</v>
      </c>
      <c r="C1028" s="2" t="s">
        <v>1527</v>
      </c>
      <c r="D1028" s="2">
        <f>COUNTIF(KeysDNB[auf DNB gefundene Schlagworte],KeysDNB[[#This Row],[auf DNB gefundene Schlagworte]])</f>
        <v>5</v>
      </c>
    </row>
    <row r="1029" spans="1:4" ht="21" customHeight="1" x14ac:dyDescent="0.25">
      <c r="A1029" s="2" t="s">
        <v>428</v>
      </c>
      <c r="C1029" s="2" t="s">
        <v>2199</v>
      </c>
      <c r="D1029" s="2">
        <f>COUNTIF(KeysDNB[auf DNB gefundene Schlagworte],KeysDNB[[#This Row],[auf DNB gefundene Schlagworte]])</f>
        <v>5</v>
      </c>
    </row>
    <row r="1030" spans="1:4" ht="21" customHeight="1" x14ac:dyDescent="0.25">
      <c r="A1030" s="2" t="s">
        <v>428</v>
      </c>
      <c r="C1030" s="2" t="s">
        <v>2200</v>
      </c>
      <c r="D1030" s="2">
        <f>COUNTIF(KeysDNB[auf DNB gefundene Schlagworte],KeysDNB[[#This Row],[auf DNB gefundene Schlagworte]])</f>
        <v>5</v>
      </c>
    </row>
    <row r="1031" spans="1:4" ht="21" customHeight="1" x14ac:dyDescent="0.25">
      <c r="A1031" s="2" t="s">
        <v>428</v>
      </c>
      <c r="C1031" s="2" t="s">
        <v>2201</v>
      </c>
      <c r="D1031" s="2">
        <f>COUNTIF(KeysDNB[auf DNB gefundene Schlagworte],KeysDNB[[#This Row],[auf DNB gefundene Schlagworte]])</f>
        <v>5</v>
      </c>
    </row>
    <row r="1032" spans="1:4" ht="21" customHeight="1" x14ac:dyDescent="0.25">
      <c r="A1032" s="2" t="s">
        <v>428</v>
      </c>
      <c r="C1032" s="2" t="s">
        <v>1529</v>
      </c>
      <c r="D1032" s="2">
        <f>COUNTIF(KeysDNB[auf DNB gefundene Schlagworte],KeysDNB[[#This Row],[auf DNB gefundene Schlagworte]])</f>
        <v>5</v>
      </c>
    </row>
    <row r="1033" spans="1:4" ht="21" customHeight="1" x14ac:dyDescent="0.25">
      <c r="A1033" s="2" t="s">
        <v>430</v>
      </c>
      <c r="C1033" s="2" t="s">
        <v>2202</v>
      </c>
      <c r="D1033" s="2">
        <f>COUNTIF(KeysDNB[auf DNB gefundene Schlagworte],KeysDNB[[#This Row],[auf DNB gefundene Schlagworte]])</f>
        <v>4</v>
      </c>
    </row>
    <row r="1034" spans="1:4" ht="21" customHeight="1" x14ac:dyDescent="0.25">
      <c r="A1034" s="2" t="s">
        <v>430</v>
      </c>
      <c r="C1034" s="2" t="s">
        <v>10990</v>
      </c>
      <c r="D1034" s="2">
        <f>COUNTIF(KeysDNB[auf DNB gefundene Schlagworte],KeysDNB[[#This Row],[auf DNB gefundene Schlagworte]])</f>
        <v>4</v>
      </c>
    </row>
    <row r="1035" spans="1:4" ht="21" customHeight="1" x14ac:dyDescent="0.25">
      <c r="A1035" s="2" t="s">
        <v>430</v>
      </c>
      <c r="C1035" s="2" t="s">
        <v>2208</v>
      </c>
      <c r="D1035" s="2">
        <f>COUNTIF(KeysDNB[auf DNB gefundene Schlagworte],KeysDNB[[#This Row],[auf DNB gefundene Schlagworte]])</f>
        <v>4</v>
      </c>
    </row>
    <row r="1036" spans="1:4" ht="21" customHeight="1" x14ac:dyDescent="0.25">
      <c r="A1036" s="2" t="s">
        <v>430</v>
      </c>
      <c r="C1036" s="2" t="s">
        <v>2528</v>
      </c>
      <c r="D1036" s="2">
        <f>COUNTIF(KeysDNB[auf DNB gefundene Schlagworte],KeysDNB[[#This Row],[auf DNB gefundene Schlagworte]])</f>
        <v>4</v>
      </c>
    </row>
    <row r="1037" spans="1:4" ht="21" customHeight="1" x14ac:dyDescent="0.25">
      <c r="A1037" s="2" t="s">
        <v>431</v>
      </c>
      <c r="C1037" s="2" t="s">
        <v>2203</v>
      </c>
      <c r="D1037" s="2">
        <f>COUNTIF(KeysDNB[auf DNB gefundene Schlagworte],KeysDNB[[#This Row],[auf DNB gefundene Schlagworte]])</f>
        <v>3</v>
      </c>
    </row>
    <row r="1038" spans="1:4" ht="21" customHeight="1" x14ac:dyDescent="0.25">
      <c r="A1038" s="2" t="s">
        <v>431</v>
      </c>
      <c r="C1038" s="2" t="s">
        <v>2528</v>
      </c>
      <c r="D1038" s="2">
        <f>COUNTIF(KeysDNB[auf DNB gefundene Schlagworte],KeysDNB[[#This Row],[auf DNB gefundene Schlagworte]])</f>
        <v>3</v>
      </c>
    </row>
    <row r="1039" spans="1:4" ht="21" customHeight="1" x14ac:dyDescent="0.25">
      <c r="A1039" s="2" t="s">
        <v>431</v>
      </c>
      <c r="C1039" s="2" t="s">
        <v>2278</v>
      </c>
      <c r="D1039" s="2">
        <f>COUNTIF(KeysDNB[auf DNB gefundene Schlagworte],KeysDNB[[#This Row],[auf DNB gefundene Schlagworte]])</f>
        <v>3</v>
      </c>
    </row>
    <row r="1040" spans="1:4" ht="21" customHeight="1" x14ac:dyDescent="0.25">
      <c r="A1040" s="2" t="s">
        <v>433</v>
      </c>
      <c r="C1040" s="2" t="s">
        <v>1527</v>
      </c>
      <c r="D1040" s="2">
        <f>COUNTIF(KeysDNB[auf DNB gefundene Schlagworte],KeysDNB[[#This Row],[auf DNB gefundene Schlagworte]])</f>
        <v>2</v>
      </c>
    </row>
    <row r="1041" spans="1:4" ht="21" customHeight="1" x14ac:dyDescent="0.25">
      <c r="A1041" s="2" t="s">
        <v>433</v>
      </c>
      <c r="C1041" s="2" t="s">
        <v>2204</v>
      </c>
      <c r="D1041" s="2">
        <f>COUNTIF(KeysDNB[auf DNB gefundene Schlagworte],KeysDNB[[#This Row],[auf DNB gefundene Schlagworte]])</f>
        <v>2</v>
      </c>
    </row>
    <row r="1042" spans="1:4" ht="21" customHeight="1" x14ac:dyDescent="0.25">
      <c r="A1042" s="2" t="s">
        <v>436</v>
      </c>
      <c r="C1042" s="2" t="s">
        <v>2205</v>
      </c>
      <c r="D1042" s="2">
        <f>COUNTIF(KeysDNB[auf DNB gefundene Schlagworte],KeysDNB[[#This Row],[auf DNB gefundene Schlagworte]])</f>
        <v>2</v>
      </c>
    </row>
    <row r="1043" spans="1:4" ht="21" customHeight="1" x14ac:dyDescent="0.25">
      <c r="A1043" s="2" t="s">
        <v>436</v>
      </c>
      <c r="C1043" s="2" t="s">
        <v>2206</v>
      </c>
      <c r="D1043" s="2">
        <f>COUNTIF(KeysDNB[auf DNB gefundene Schlagworte],KeysDNB[[#This Row],[auf DNB gefundene Schlagworte]])</f>
        <v>2</v>
      </c>
    </row>
    <row r="1044" spans="1:4" ht="21" customHeight="1" x14ac:dyDescent="0.25">
      <c r="A1044" s="2" t="s">
        <v>437</v>
      </c>
      <c r="C1044" s="2" t="s">
        <v>2207</v>
      </c>
      <c r="D1044" s="2">
        <f>COUNTIF(KeysDNB[auf DNB gefundene Schlagworte],KeysDNB[[#This Row],[auf DNB gefundene Schlagworte]])</f>
        <v>1</v>
      </c>
    </row>
    <row r="1045" spans="1:4" ht="21" customHeight="1" x14ac:dyDescent="0.25">
      <c r="A1045" s="2" t="s">
        <v>444</v>
      </c>
      <c r="C1045" s="2" t="s">
        <v>2208</v>
      </c>
      <c r="D1045" s="2">
        <f>COUNTIF(KeysDNB[auf DNB gefundene Schlagworte],KeysDNB[[#This Row],[auf DNB gefundene Schlagworte]])</f>
        <v>6</v>
      </c>
    </row>
    <row r="1046" spans="1:4" ht="21" customHeight="1" x14ac:dyDescent="0.25">
      <c r="A1046" s="2" t="s">
        <v>444</v>
      </c>
      <c r="C1046" s="2" t="s">
        <v>2209</v>
      </c>
      <c r="D1046" s="2">
        <f>COUNTIF(KeysDNB[auf DNB gefundene Schlagworte],KeysDNB[[#This Row],[auf DNB gefundene Schlagworte]])</f>
        <v>6</v>
      </c>
    </row>
    <row r="1047" spans="1:4" ht="21" customHeight="1" x14ac:dyDescent="0.25">
      <c r="A1047" s="2" t="s">
        <v>444</v>
      </c>
      <c r="C1047" s="2" t="s">
        <v>1837</v>
      </c>
      <c r="D1047" s="2">
        <f>COUNTIF(KeysDNB[auf DNB gefundene Schlagworte],KeysDNB[[#This Row],[auf DNB gefundene Schlagworte]])</f>
        <v>6</v>
      </c>
    </row>
    <row r="1048" spans="1:4" ht="21" customHeight="1" x14ac:dyDescent="0.25">
      <c r="A1048" s="2" t="s">
        <v>444</v>
      </c>
      <c r="C1048" s="2" t="s">
        <v>2210</v>
      </c>
      <c r="D1048" s="2">
        <f>COUNTIF(KeysDNB[auf DNB gefundene Schlagworte],KeysDNB[[#This Row],[auf DNB gefundene Schlagworte]])</f>
        <v>6</v>
      </c>
    </row>
    <row r="1049" spans="1:4" ht="21" customHeight="1" x14ac:dyDescent="0.25">
      <c r="A1049" s="2" t="s">
        <v>444</v>
      </c>
      <c r="C1049" s="2" t="s">
        <v>2211</v>
      </c>
      <c r="D1049" s="2">
        <f>COUNTIF(KeysDNB[auf DNB gefundene Schlagworte],KeysDNB[[#This Row],[auf DNB gefundene Schlagworte]])</f>
        <v>6</v>
      </c>
    </row>
    <row r="1050" spans="1:4" ht="21" customHeight="1" x14ac:dyDescent="0.25">
      <c r="A1050" s="2" t="s">
        <v>444</v>
      </c>
      <c r="C1050" s="2" t="s">
        <v>1782</v>
      </c>
      <c r="D1050" s="2">
        <f>COUNTIF(KeysDNB[auf DNB gefundene Schlagworte],KeysDNB[[#This Row],[auf DNB gefundene Schlagworte]])</f>
        <v>6</v>
      </c>
    </row>
    <row r="1051" spans="1:4" ht="21" customHeight="1" x14ac:dyDescent="0.25">
      <c r="A1051" s="2" t="s">
        <v>446</v>
      </c>
      <c r="C1051" s="2" t="s">
        <v>2212</v>
      </c>
      <c r="D1051" s="2">
        <f>COUNTIF(KeysDNB[auf DNB gefundene Schlagworte],KeysDNB[[#This Row],[auf DNB gefundene Schlagworte]])</f>
        <v>5</v>
      </c>
    </row>
    <row r="1052" spans="1:4" ht="21" customHeight="1" x14ac:dyDescent="0.25">
      <c r="A1052" s="2" t="s">
        <v>446</v>
      </c>
      <c r="C1052" s="2" t="s">
        <v>2213</v>
      </c>
      <c r="D1052" s="2">
        <f>COUNTIF(KeysDNB[auf DNB gefundene Schlagworte],KeysDNB[[#This Row],[auf DNB gefundene Schlagworte]])</f>
        <v>5</v>
      </c>
    </row>
    <row r="1053" spans="1:4" ht="21" customHeight="1" x14ac:dyDescent="0.25">
      <c r="A1053" s="2" t="s">
        <v>446</v>
      </c>
      <c r="C1053" s="2" t="s">
        <v>2214</v>
      </c>
      <c r="D1053" s="2">
        <f>COUNTIF(KeysDNB[auf DNB gefundene Schlagworte],KeysDNB[[#This Row],[auf DNB gefundene Schlagworte]])</f>
        <v>5</v>
      </c>
    </row>
    <row r="1054" spans="1:4" ht="21" customHeight="1" x14ac:dyDescent="0.25">
      <c r="A1054" s="2" t="s">
        <v>446</v>
      </c>
      <c r="C1054" s="2" t="s">
        <v>2215</v>
      </c>
      <c r="D1054" s="2">
        <f>COUNTIF(KeysDNB[auf DNB gefundene Schlagworte],KeysDNB[[#This Row],[auf DNB gefundene Schlagworte]])</f>
        <v>5</v>
      </c>
    </row>
    <row r="1055" spans="1:4" ht="21" customHeight="1" x14ac:dyDescent="0.25">
      <c r="A1055" s="2" t="s">
        <v>446</v>
      </c>
      <c r="C1055" s="2" t="s">
        <v>1529</v>
      </c>
      <c r="D1055" s="2">
        <f>COUNTIF(KeysDNB[auf DNB gefundene Schlagworte],KeysDNB[[#This Row],[auf DNB gefundene Schlagworte]])</f>
        <v>5</v>
      </c>
    </row>
    <row r="1056" spans="1:4" ht="21" customHeight="1" x14ac:dyDescent="0.25">
      <c r="A1056" s="2" t="s">
        <v>447</v>
      </c>
      <c r="C1056" s="2" t="s">
        <v>2208</v>
      </c>
      <c r="D1056" s="2">
        <f>COUNTIF(KeysDNB[auf DNB gefundene Schlagworte],KeysDNB[[#This Row],[auf DNB gefundene Schlagworte]])</f>
        <v>4</v>
      </c>
    </row>
    <row r="1057" spans="1:4" ht="21" customHeight="1" x14ac:dyDescent="0.25">
      <c r="A1057" s="2" t="s">
        <v>447</v>
      </c>
      <c r="C1057" s="2" t="s">
        <v>2216</v>
      </c>
      <c r="D1057" s="2">
        <f>COUNTIF(KeysDNB[auf DNB gefundene Schlagworte],KeysDNB[[#This Row],[auf DNB gefundene Schlagworte]])</f>
        <v>4</v>
      </c>
    </row>
    <row r="1058" spans="1:4" ht="21" customHeight="1" x14ac:dyDescent="0.25">
      <c r="A1058" s="2" t="s">
        <v>447</v>
      </c>
      <c r="C1058" s="2" t="s">
        <v>2217</v>
      </c>
      <c r="D1058" s="2">
        <f>COUNTIF(KeysDNB[auf DNB gefundene Schlagworte],KeysDNB[[#This Row],[auf DNB gefundene Schlagworte]])</f>
        <v>4</v>
      </c>
    </row>
    <row r="1059" spans="1:4" ht="21" customHeight="1" x14ac:dyDescent="0.25">
      <c r="A1059" s="2" t="s">
        <v>447</v>
      </c>
      <c r="C1059" s="2" t="s">
        <v>2218</v>
      </c>
      <c r="D1059" s="2">
        <f>COUNTIF(KeysDNB[auf DNB gefundene Schlagworte],KeysDNB[[#This Row],[auf DNB gefundene Schlagworte]])</f>
        <v>4</v>
      </c>
    </row>
    <row r="1060" spans="1:4" ht="21" customHeight="1" x14ac:dyDescent="0.25">
      <c r="A1060" s="2" t="s">
        <v>448</v>
      </c>
      <c r="C1060" s="2" t="s">
        <v>2219</v>
      </c>
      <c r="D1060" s="2">
        <f>COUNTIF(KeysDNB[auf DNB gefundene Schlagworte],KeysDNB[[#This Row],[auf DNB gefundene Schlagworte]])</f>
        <v>1</v>
      </c>
    </row>
    <row r="1061" spans="1:4" ht="21" customHeight="1" x14ac:dyDescent="0.25">
      <c r="A1061" s="2" t="s">
        <v>451</v>
      </c>
      <c r="C1061" s="2" t="s">
        <v>1534</v>
      </c>
      <c r="D1061" s="2">
        <f>COUNTIF(KeysDNB[auf DNB gefundene Schlagworte],KeysDNB[[#This Row],[auf DNB gefundene Schlagworte]])</f>
        <v>3</v>
      </c>
    </row>
    <row r="1062" spans="1:4" ht="21" customHeight="1" x14ac:dyDescent="0.25">
      <c r="A1062" s="2" t="s">
        <v>451</v>
      </c>
      <c r="C1062" s="2" t="s">
        <v>2220</v>
      </c>
      <c r="D1062" s="2">
        <f>COUNTIF(KeysDNB[auf DNB gefundene Schlagworte],KeysDNB[[#This Row],[auf DNB gefundene Schlagworte]])</f>
        <v>3</v>
      </c>
    </row>
    <row r="1063" spans="1:4" ht="21" customHeight="1" x14ac:dyDescent="0.25">
      <c r="A1063" s="2" t="s">
        <v>451</v>
      </c>
      <c r="C1063" s="2" t="s">
        <v>2208</v>
      </c>
      <c r="D1063" s="2">
        <f>COUNTIF(KeysDNB[auf DNB gefundene Schlagworte],KeysDNB[[#This Row],[auf DNB gefundene Schlagworte]])</f>
        <v>3</v>
      </c>
    </row>
    <row r="1064" spans="1:4" ht="21" customHeight="1" x14ac:dyDescent="0.25">
      <c r="A1064" s="2" t="s">
        <v>452</v>
      </c>
      <c r="C1064" s="2" t="s">
        <v>2221</v>
      </c>
      <c r="D1064" s="2">
        <f>COUNTIF(KeysDNB[auf DNB gefundene Schlagworte],KeysDNB[[#This Row],[auf DNB gefundene Schlagworte]])</f>
        <v>4</v>
      </c>
    </row>
    <row r="1065" spans="1:4" ht="21" customHeight="1" x14ac:dyDescent="0.25">
      <c r="A1065" s="2" t="s">
        <v>452</v>
      </c>
      <c r="C1065" s="2" t="s">
        <v>2222</v>
      </c>
      <c r="D1065" s="2">
        <f>COUNTIF(KeysDNB[auf DNB gefundene Schlagworte],KeysDNB[[#This Row],[auf DNB gefundene Schlagworte]])</f>
        <v>4</v>
      </c>
    </row>
    <row r="1066" spans="1:4" ht="21" customHeight="1" x14ac:dyDescent="0.25">
      <c r="A1066" s="2" t="s">
        <v>452</v>
      </c>
      <c r="C1066" s="2" t="s">
        <v>2223</v>
      </c>
      <c r="D1066" s="2">
        <f>COUNTIF(KeysDNB[auf DNB gefundene Schlagworte],KeysDNB[[#This Row],[auf DNB gefundene Schlagworte]])</f>
        <v>4</v>
      </c>
    </row>
    <row r="1067" spans="1:4" ht="21" customHeight="1" x14ac:dyDescent="0.25">
      <c r="A1067" s="2" t="s">
        <v>452</v>
      </c>
      <c r="C1067" s="2" t="s">
        <v>2224</v>
      </c>
      <c r="D1067" s="2">
        <f>COUNTIF(KeysDNB[auf DNB gefundene Schlagworte],KeysDNB[[#This Row],[auf DNB gefundene Schlagworte]])</f>
        <v>4</v>
      </c>
    </row>
    <row r="1068" spans="1:4" ht="21" customHeight="1" x14ac:dyDescent="0.25">
      <c r="A1068" s="2" t="s">
        <v>454</v>
      </c>
      <c r="C1068" s="2" t="s">
        <v>2225</v>
      </c>
      <c r="D1068" s="2">
        <f>COUNTIF(KeysDNB[auf DNB gefundene Schlagworte],KeysDNB[[#This Row],[auf DNB gefundene Schlagworte]])</f>
        <v>7</v>
      </c>
    </row>
    <row r="1069" spans="1:4" ht="21" customHeight="1" x14ac:dyDescent="0.25">
      <c r="A1069" s="2" t="s">
        <v>454</v>
      </c>
      <c r="C1069" s="2" t="s">
        <v>2226</v>
      </c>
      <c r="D1069" s="2">
        <f>COUNTIF(KeysDNB[auf DNB gefundene Schlagworte],KeysDNB[[#This Row],[auf DNB gefundene Schlagworte]])</f>
        <v>7</v>
      </c>
    </row>
    <row r="1070" spans="1:4" ht="21" customHeight="1" x14ac:dyDescent="0.25">
      <c r="A1070" s="2" t="s">
        <v>454</v>
      </c>
      <c r="C1070" s="2" t="s">
        <v>2227</v>
      </c>
      <c r="D1070" s="2">
        <f>COUNTIF(KeysDNB[auf DNB gefundene Schlagworte],KeysDNB[[#This Row],[auf DNB gefundene Schlagworte]])</f>
        <v>7</v>
      </c>
    </row>
    <row r="1071" spans="1:4" ht="21" customHeight="1" x14ac:dyDescent="0.25">
      <c r="A1071" s="2" t="s">
        <v>454</v>
      </c>
      <c r="C1071" s="2" t="s">
        <v>2208</v>
      </c>
      <c r="D1071" s="2">
        <f>COUNTIF(KeysDNB[auf DNB gefundene Schlagworte],KeysDNB[[#This Row],[auf DNB gefundene Schlagworte]])</f>
        <v>7</v>
      </c>
    </row>
    <row r="1072" spans="1:4" ht="21" customHeight="1" x14ac:dyDescent="0.25">
      <c r="A1072" s="2" t="s">
        <v>454</v>
      </c>
      <c r="C1072" s="2" t="s">
        <v>2228</v>
      </c>
      <c r="D1072" s="2">
        <f>COUNTIF(KeysDNB[auf DNB gefundene Schlagworte],KeysDNB[[#This Row],[auf DNB gefundene Schlagworte]])</f>
        <v>7</v>
      </c>
    </row>
    <row r="1073" spans="1:4" ht="21" customHeight="1" x14ac:dyDescent="0.25">
      <c r="A1073" s="2" t="s">
        <v>454</v>
      </c>
      <c r="C1073" s="2" t="s">
        <v>1765</v>
      </c>
      <c r="D1073" s="2">
        <f>COUNTIF(KeysDNB[auf DNB gefundene Schlagworte],KeysDNB[[#This Row],[auf DNB gefundene Schlagworte]])</f>
        <v>7</v>
      </c>
    </row>
    <row r="1074" spans="1:4" ht="21" customHeight="1" x14ac:dyDescent="0.25">
      <c r="A1074" s="2" t="s">
        <v>454</v>
      </c>
      <c r="C1074" s="2" t="s">
        <v>1479</v>
      </c>
      <c r="D1074" s="2">
        <f>COUNTIF(KeysDNB[auf DNB gefundene Schlagworte],KeysDNB[[#This Row],[auf DNB gefundene Schlagworte]])</f>
        <v>7</v>
      </c>
    </row>
    <row r="1075" spans="1:4" ht="21" customHeight="1" x14ac:dyDescent="0.25">
      <c r="A1075" s="2" t="s">
        <v>455</v>
      </c>
      <c r="C1075" s="2" t="s">
        <v>2229</v>
      </c>
      <c r="D1075" s="2">
        <f>COUNTIF(KeysDNB[auf DNB gefundene Schlagworte],KeysDNB[[#This Row],[auf DNB gefundene Schlagworte]])</f>
        <v>3</v>
      </c>
    </row>
    <row r="1076" spans="1:4" ht="21" customHeight="1" x14ac:dyDescent="0.25">
      <c r="A1076" s="2" t="s">
        <v>455</v>
      </c>
      <c r="C1076" s="2" t="s">
        <v>2230</v>
      </c>
      <c r="D1076" s="2">
        <f>COUNTIF(KeysDNB[auf DNB gefundene Schlagworte],KeysDNB[[#This Row],[auf DNB gefundene Schlagworte]])</f>
        <v>3</v>
      </c>
    </row>
    <row r="1077" spans="1:4" ht="21" customHeight="1" x14ac:dyDescent="0.25">
      <c r="A1077" s="2" t="s">
        <v>455</v>
      </c>
      <c r="C1077" s="2" t="s">
        <v>2231</v>
      </c>
      <c r="D1077" s="2">
        <f>COUNTIF(KeysDNB[auf DNB gefundene Schlagworte],KeysDNB[[#This Row],[auf DNB gefundene Schlagworte]])</f>
        <v>3</v>
      </c>
    </row>
    <row r="1078" spans="1:4" ht="21" customHeight="1" x14ac:dyDescent="0.25">
      <c r="A1078" s="2" t="s">
        <v>456</v>
      </c>
      <c r="C1078" s="2" t="s">
        <v>2232</v>
      </c>
      <c r="D1078" s="2">
        <f>COUNTIF(KeysDNB[auf DNB gefundene Schlagworte],KeysDNB[[#This Row],[auf DNB gefundene Schlagworte]])</f>
        <v>5</v>
      </c>
    </row>
    <row r="1079" spans="1:4" ht="21" customHeight="1" x14ac:dyDescent="0.25">
      <c r="A1079" s="2" t="s">
        <v>456</v>
      </c>
      <c r="C1079" s="2" t="s">
        <v>2230</v>
      </c>
      <c r="D1079" s="2">
        <f>COUNTIF(KeysDNB[auf DNB gefundene Schlagworte],KeysDNB[[#This Row],[auf DNB gefundene Schlagworte]])</f>
        <v>5</v>
      </c>
    </row>
    <row r="1080" spans="1:4" ht="21" customHeight="1" x14ac:dyDescent="0.25">
      <c r="A1080" s="2" t="s">
        <v>456</v>
      </c>
      <c r="C1080" s="2" t="s">
        <v>1551</v>
      </c>
      <c r="D1080" s="2">
        <f>COUNTIF(KeysDNB[auf DNB gefundene Schlagworte],KeysDNB[[#This Row],[auf DNB gefundene Schlagworte]])</f>
        <v>5</v>
      </c>
    </row>
    <row r="1081" spans="1:4" ht="21" customHeight="1" x14ac:dyDescent="0.25">
      <c r="A1081" s="2" t="s">
        <v>456</v>
      </c>
      <c r="C1081" s="2" t="s">
        <v>2233</v>
      </c>
      <c r="D1081" s="2">
        <f>COUNTIF(KeysDNB[auf DNB gefundene Schlagworte],KeysDNB[[#This Row],[auf DNB gefundene Schlagworte]])</f>
        <v>5</v>
      </c>
    </row>
    <row r="1082" spans="1:4" ht="21" customHeight="1" x14ac:dyDescent="0.25">
      <c r="A1082" s="2" t="s">
        <v>456</v>
      </c>
      <c r="C1082" s="2" t="s">
        <v>2234</v>
      </c>
      <c r="D1082" s="2">
        <f>COUNTIF(KeysDNB[auf DNB gefundene Schlagworte],KeysDNB[[#This Row],[auf DNB gefundene Schlagworte]])</f>
        <v>5</v>
      </c>
    </row>
    <row r="1083" spans="1:4" ht="21" customHeight="1" x14ac:dyDescent="0.25">
      <c r="A1083" s="2" t="s">
        <v>457</v>
      </c>
      <c r="C1083" s="2" t="s">
        <v>2235</v>
      </c>
      <c r="D1083" s="2">
        <f>COUNTIF(KeysDNB[auf DNB gefundene Schlagworte],KeysDNB[[#This Row],[auf DNB gefundene Schlagworte]])</f>
        <v>8</v>
      </c>
    </row>
    <row r="1084" spans="1:4" ht="21" customHeight="1" x14ac:dyDescent="0.25">
      <c r="A1084" s="2" t="s">
        <v>457</v>
      </c>
      <c r="C1084" s="2" t="s">
        <v>2236</v>
      </c>
      <c r="D1084" s="2">
        <f>COUNTIF(KeysDNB[auf DNB gefundene Schlagworte],KeysDNB[[#This Row],[auf DNB gefundene Schlagworte]])</f>
        <v>8</v>
      </c>
    </row>
    <row r="1085" spans="1:4" ht="21" customHeight="1" x14ac:dyDescent="0.25">
      <c r="A1085" s="2" t="s">
        <v>457</v>
      </c>
      <c r="C1085" s="2" t="s">
        <v>2237</v>
      </c>
      <c r="D1085" s="2">
        <f>COUNTIF(KeysDNB[auf DNB gefundene Schlagworte],KeysDNB[[#This Row],[auf DNB gefundene Schlagworte]])</f>
        <v>8</v>
      </c>
    </row>
    <row r="1086" spans="1:4" ht="21" customHeight="1" x14ac:dyDescent="0.25">
      <c r="A1086" s="2" t="s">
        <v>457</v>
      </c>
      <c r="C1086" s="2" t="s">
        <v>2238</v>
      </c>
      <c r="D1086" s="2">
        <f>COUNTIF(KeysDNB[auf DNB gefundene Schlagworte],KeysDNB[[#This Row],[auf DNB gefundene Schlagworte]])</f>
        <v>8</v>
      </c>
    </row>
    <row r="1087" spans="1:4" ht="21" customHeight="1" x14ac:dyDescent="0.25">
      <c r="A1087" s="2" t="s">
        <v>457</v>
      </c>
      <c r="C1087" s="2" t="s">
        <v>2239</v>
      </c>
      <c r="D1087" s="2">
        <f>COUNTIF(KeysDNB[auf DNB gefundene Schlagworte],KeysDNB[[#This Row],[auf DNB gefundene Schlagworte]])</f>
        <v>8</v>
      </c>
    </row>
    <row r="1088" spans="1:4" ht="21" customHeight="1" x14ac:dyDescent="0.25">
      <c r="A1088" s="2" t="s">
        <v>457</v>
      </c>
      <c r="C1088" s="2" t="s">
        <v>2240</v>
      </c>
      <c r="D1088" s="2">
        <f>COUNTIF(KeysDNB[auf DNB gefundene Schlagworte],KeysDNB[[#This Row],[auf DNB gefundene Schlagworte]])</f>
        <v>8</v>
      </c>
    </row>
    <row r="1089" spans="1:4" ht="21" customHeight="1" x14ac:dyDescent="0.25">
      <c r="A1089" s="2" t="s">
        <v>457</v>
      </c>
      <c r="C1089" s="2" t="s">
        <v>2241</v>
      </c>
      <c r="D1089" s="2">
        <f>COUNTIF(KeysDNB[auf DNB gefundene Schlagworte],KeysDNB[[#This Row],[auf DNB gefundene Schlagworte]])</f>
        <v>8</v>
      </c>
    </row>
    <row r="1090" spans="1:4" ht="21" customHeight="1" x14ac:dyDescent="0.25">
      <c r="A1090" s="2" t="s">
        <v>457</v>
      </c>
      <c r="C1090" s="2" t="s">
        <v>2242</v>
      </c>
      <c r="D1090" s="2">
        <f>COUNTIF(KeysDNB[auf DNB gefundene Schlagworte],KeysDNB[[#This Row],[auf DNB gefundene Schlagworte]])</f>
        <v>8</v>
      </c>
    </row>
    <row r="1091" spans="1:4" ht="21" customHeight="1" x14ac:dyDescent="0.25">
      <c r="A1091" s="2" t="s">
        <v>459</v>
      </c>
      <c r="C1091" s="2" t="s">
        <v>2243</v>
      </c>
      <c r="D1091" s="2">
        <f>COUNTIF(KeysDNB[auf DNB gefundene Schlagworte],KeysDNB[[#This Row],[auf DNB gefundene Schlagworte]])</f>
        <v>2</v>
      </c>
    </row>
    <row r="1092" spans="1:4" ht="21" customHeight="1" x14ac:dyDescent="0.25">
      <c r="A1092" s="2" t="s">
        <v>459</v>
      </c>
      <c r="C1092" s="2" t="s">
        <v>1529</v>
      </c>
      <c r="D1092" s="2">
        <f>COUNTIF(KeysDNB[auf DNB gefundene Schlagworte],KeysDNB[[#This Row],[auf DNB gefundene Schlagworte]])</f>
        <v>2</v>
      </c>
    </row>
    <row r="1093" spans="1:4" ht="21" customHeight="1" x14ac:dyDescent="0.25">
      <c r="A1093" s="2" t="s">
        <v>460</v>
      </c>
      <c r="C1093" s="2" t="s">
        <v>1724</v>
      </c>
      <c r="D1093" s="2">
        <f>COUNTIF(KeysDNB[auf DNB gefundene Schlagworte],KeysDNB[[#This Row],[auf DNB gefundene Schlagworte]])</f>
        <v>3</v>
      </c>
    </row>
    <row r="1094" spans="1:4" ht="21" customHeight="1" x14ac:dyDescent="0.25">
      <c r="A1094" s="2" t="s">
        <v>460</v>
      </c>
      <c r="C1094" s="2" t="s">
        <v>2244</v>
      </c>
      <c r="D1094" s="2">
        <f>COUNTIF(KeysDNB[auf DNB gefundene Schlagworte],KeysDNB[[#This Row],[auf DNB gefundene Schlagworte]])</f>
        <v>3</v>
      </c>
    </row>
    <row r="1095" spans="1:4" ht="21" customHeight="1" x14ac:dyDescent="0.25">
      <c r="A1095" s="2" t="s">
        <v>460</v>
      </c>
      <c r="C1095" s="2" t="s">
        <v>2245</v>
      </c>
      <c r="D1095" s="2">
        <f>COUNTIF(KeysDNB[auf DNB gefundene Schlagworte],KeysDNB[[#This Row],[auf DNB gefundene Schlagworte]])</f>
        <v>3</v>
      </c>
    </row>
    <row r="1096" spans="1:4" ht="21" customHeight="1" x14ac:dyDescent="0.25">
      <c r="A1096" s="2" t="s">
        <v>461</v>
      </c>
      <c r="C1096" s="2" t="s">
        <v>2246</v>
      </c>
      <c r="D1096" s="2">
        <f>COUNTIF(KeysDNB[auf DNB gefundene Schlagworte],KeysDNB[[#This Row],[auf DNB gefundene Schlagworte]])</f>
        <v>7</v>
      </c>
    </row>
    <row r="1097" spans="1:4" ht="21" customHeight="1" x14ac:dyDescent="0.25">
      <c r="A1097" s="2" t="s">
        <v>461</v>
      </c>
      <c r="C1097" s="2" t="s">
        <v>1481</v>
      </c>
      <c r="D1097" s="2">
        <f>COUNTIF(KeysDNB[auf DNB gefundene Schlagworte],KeysDNB[[#This Row],[auf DNB gefundene Schlagworte]])</f>
        <v>7</v>
      </c>
    </row>
    <row r="1098" spans="1:4" ht="21" customHeight="1" x14ac:dyDescent="0.25">
      <c r="A1098" s="2" t="s">
        <v>461</v>
      </c>
      <c r="C1098" s="2" t="s">
        <v>2247</v>
      </c>
      <c r="D1098" s="2">
        <f>COUNTIF(KeysDNB[auf DNB gefundene Schlagworte],KeysDNB[[#This Row],[auf DNB gefundene Schlagworte]])</f>
        <v>7</v>
      </c>
    </row>
    <row r="1099" spans="1:4" ht="21" customHeight="1" x14ac:dyDescent="0.25">
      <c r="A1099" s="2" t="s">
        <v>461</v>
      </c>
      <c r="C1099" s="2" t="s">
        <v>2248</v>
      </c>
      <c r="D1099" s="2">
        <f>COUNTIF(KeysDNB[auf DNB gefundene Schlagworte],KeysDNB[[#This Row],[auf DNB gefundene Schlagworte]])</f>
        <v>7</v>
      </c>
    </row>
    <row r="1100" spans="1:4" ht="21" customHeight="1" x14ac:dyDescent="0.25">
      <c r="A1100" s="2" t="s">
        <v>461</v>
      </c>
      <c r="C1100" s="2" t="s">
        <v>2249</v>
      </c>
      <c r="D1100" s="2">
        <f>COUNTIF(KeysDNB[auf DNB gefundene Schlagworte],KeysDNB[[#This Row],[auf DNB gefundene Schlagworte]])</f>
        <v>7</v>
      </c>
    </row>
    <row r="1101" spans="1:4" ht="21" customHeight="1" x14ac:dyDescent="0.25">
      <c r="A1101" s="2" t="s">
        <v>461</v>
      </c>
      <c r="C1101" s="2" t="s">
        <v>2250</v>
      </c>
      <c r="D1101" s="2">
        <f>COUNTIF(KeysDNB[auf DNB gefundene Schlagworte],KeysDNB[[#This Row],[auf DNB gefundene Schlagworte]])</f>
        <v>7</v>
      </c>
    </row>
    <row r="1102" spans="1:4" ht="21" customHeight="1" x14ac:dyDescent="0.25">
      <c r="A1102" s="2" t="s">
        <v>461</v>
      </c>
      <c r="C1102" s="2" t="s">
        <v>2251</v>
      </c>
      <c r="D1102" s="2">
        <f>COUNTIF(KeysDNB[auf DNB gefundene Schlagworte],KeysDNB[[#This Row],[auf DNB gefundene Schlagworte]])</f>
        <v>7</v>
      </c>
    </row>
    <row r="1103" spans="1:4" ht="21" customHeight="1" x14ac:dyDescent="0.25">
      <c r="A1103" s="2" t="s">
        <v>463</v>
      </c>
      <c r="C1103" s="2" t="s">
        <v>2210</v>
      </c>
      <c r="D1103" s="2">
        <f>COUNTIF(KeysDNB[auf DNB gefundene Schlagworte],KeysDNB[[#This Row],[auf DNB gefundene Schlagworte]])</f>
        <v>7</v>
      </c>
    </row>
    <row r="1104" spans="1:4" ht="21" customHeight="1" x14ac:dyDescent="0.25">
      <c r="A1104" s="2" t="s">
        <v>463</v>
      </c>
      <c r="C1104" s="2" t="s">
        <v>2252</v>
      </c>
      <c r="D1104" s="2">
        <f>COUNTIF(KeysDNB[auf DNB gefundene Schlagworte],KeysDNB[[#This Row],[auf DNB gefundene Schlagworte]])</f>
        <v>7</v>
      </c>
    </row>
    <row r="1105" spans="1:4" ht="21" customHeight="1" x14ac:dyDescent="0.25">
      <c r="A1105" s="2" t="s">
        <v>463</v>
      </c>
      <c r="C1105" s="2" t="s">
        <v>2208</v>
      </c>
      <c r="D1105" s="2">
        <f>COUNTIF(KeysDNB[auf DNB gefundene Schlagworte],KeysDNB[[#This Row],[auf DNB gefundene Schlagworte]])</f>
        <v>7</v>
      </c>
    </row>
    <row r="1106" spans="1:4" ht="21" customHeight="1" x14ac:dyDescent="0.25">
      <c r="A1106" s="2" t="s">
        <v>463</v>
      </c>
      <c r="C1106" s="2" t="s">
        <v>2253</v>
      </c>
      <c r="D1106" s="2">
        <f>COUNTIF(KeysDNB[auf DNB gefundene Schlagworte],KeysDNB[[#This Row],[auf DNB gefundene Schlagworte]])</f>
        <v>7</v>
      </c>
    </row>
    <row r="1107" spans="1:4" ht="21" customHeight="1" x14ac:dyDescent="0.25">
      <c r="A1107" s="2" t="s">
        <v>463</v>
      </c>
      <c r="C1107" s="2" t="s">
        <v>2254</v>
      </c>
      <c r="D1107" s="2">
        <f>COUNTIF(KeysDNB[auf DNB gefundene Schlagworte],KeysDNB[[#This Row],[auf DNB gefundene Schlagworte]])</f>
        <v>7</v>
      </c>
    </row>
    <row r="1108" spans="1:4" ht="21" customHeight="1" x14ac:dyDescent="0.25">
      <c r="A1108" s="2" t="s">
        <v>463</v>
      </c>
      <c r="C1108" s="2" t="s">
        <v>1857</v>
      </c>
      <c r="D1108" s="2">
        <f>COUNTIF(KeysDNB[auf DNB gefundene Schlagworte],KeysDNB[[#This Row],[auf DNB gefundene Schlagworte]])</f>
        <v>7</v>
      </c>
    </row>
    <row r="1109" spans="1:4" ht="21" customHeight="1" x14ac:dyDescent="0.25">
      <c r="A1109" s="2" t="s">
        <v>463</v>
      </c>
      <c r="C1109" s="2" t="s">
        <v>1885</v>
      </c>
      <c r="D1109" s="2">
        <f>COUNTIF(KeysDNB[auf DNB gefundene Schlagworte],KeysDNB[[#This Row],[auf DNB gefundene Schlagworte]])</f>
        <v>7</v>
      </c>
    </row>
    <row r="1110" spans="1:4" ht="21" customHeight="1" x14ac:dyDescent="0.25">
      <c r="A1110" s="2" t="s">
        <v>465</v>
      </c>
      <c r="C1110" s="2" t="s">
        <v>2255</v>
      </c>
      <c r="D1110" s="2">
        <f>COUNTIF(KeysDNB[auf DNB gefundene Schlagworte],KeysDNB[[#This Row],[auf DNB gefundene Schlagworte]])</f>
        <v>6</v>
      </c>
    </row>
    <row r="1111" spans="1:4" ht="21" customHeight="1" x14ac:dyDescent="0.25">
      <c r="A1111" s="2" t="s">
        <v>465</v>
      </c>
      <c r="C1111" s="2" t="s">
        <v>2256</v>
      </c>
      <c r="D1111" s="2">
        <f>COUNTIF(KeysDNB[auf DNB gefundene Schlagworte],KeysDNB[[#This Row],[auf DNB gefundene Schlagworte]])</f>
        <v>6</v>
      </c>
    </row>
    <row r="1112" spans="1:4" ht="21" customHeight="1" x14ac:dyDescent="0.25">
      <c r="A1112" s="2" t="s">
        <v>465</v>
      </c>
      <c r="C1112" s="2" t="s">
        <v>2227</v>
      </c>
      <c r="D1112" s="2">
        <f>COUNTIF(KeysDNB[auf DNB gefundene Schlagworte],KeysDNB[[#This Row],[auf DNB gefundene Schlagworte]])</f>
        <v>6</v>
      </c>
    </row>
    <row r="1113" spans="1:4" ht="21" customHeight="1" x14ac:dyDescent="0.25">
      <c r="A1113" s="2" t="s">
        <v>465</v>
      </c>
      <c r="C1113" s="2" t="s">
        <v>1527</v>
      </c>
      <c r="D1113" s="2">
        <f>COUNTIF(KeysDNB[auf DNB gefundene Schlagworte],KeysDNB[[#This Row],[auf DNB gefundene Schlagworte]])</f>
        <v>6</v>
      </c>
    </row>
    <row r="1114" spans="1:4" ht="21" customHeight="1" x14ac:dyDescent="0.25">
      <c r="A1114" s="2" t="s">
        <v>465</v>
      </c>
      <c r="C1114" s="2" t="s">
        <v>2257</v>
      </c>
      <c r="D1114" s="2">
        <f>COUNTIF(KeysDNB[auf DNB gefundene Schlagworte],KeysDNB[[#This Row],[auf DNB gefundene Schlagworte]])</f>
        <v>6</v>
      </c>
    </row>
    <row r="1115" spans="1:4" ht="21" customHeight="1" x14ac:dyDescent="0.25">
      <c r="A1115" s="2" t="s">
        <v>465</v>
      </c>
      <c r="C1115" s="2" t="s">
        <v>1669</v>
      </c>
      <c r="D1115" s="2">
        <f>COUNTIF(KeysDNB[auf DNB gefundene Schlagworte],KeysDNB[[#This Row],[auf DNB gefundene Schlagworte]])</f>
        <v>6</v>
      </c>
    </row>
    <row r="1116" spans="1:4" ht="21" customHeight="1" x14ac:dyDescent="0.25">
      <c r="A1116" s="2" t="s">
        <v>466</v>
      </c>
      <c r="C1116" s="2" t="s">
        <v>2258</v>
      </c>
      <c r="D1116" s="2">
        <f>COUNTIF(KeysDNB[auf DNB gefundene Schlagworte],KeysDNB[[#This Row],[auf DNB gefundene Schlagworte]])</f>
        <v>3</v>
      </c>
    </row>
    <row r="1117" spans="1:4" ht="21" customHeight="1" x14ac:dyDescent="0.25">
      <c r="A1117" s="2" t="s">
        <v>466</v>
      </c>
      <c r="C1117" s="2" t="s">
        <v>1529</v>
      </c>
      <c r="D1117" s="2">
        <f>COUNTIF(KeysDNB[auf DNB gefundene Schlagworte],KeysDNB[[#This Row],[auf DNB gefundene Schlagworte]])</f>
        <v>3</v>
      </c>
    </row>
    <row r="1118" spans="1:4" ht="21" customHeight="1" x14ac:dyDescent="0.25">
      <c r="A1118" s="2" t="s">
        <v>466</v>
      </c>
      <c r="C1118" s="2" t="s">
        <v>2259</v>
      </c>
      <c r="D1118" s="2">
        <f>COUNTIF(KeysDNB[auf DNB gefundene Schlagworte],KeysDNB[[#This Row],[auf DNB gefundene Schlagworte]])</f>
        <v>3</v>
      </c>
    </row>
    <row r="1119" spans="1:4" ht="21" customHeight="1" x14ac:dyDescent="0.25">
      <c r="A1119" s="2" t="s">
        <v>467</v>
      </c>
      <c r="C1119" s="2" t="s">
        <v>2260</v>
      </c>
      <c r="D1119" s="2">
        <f>COUNTIF(KeysDNB[auf DNB gefundene Schlagworte],KeysDNB[[#This Row],[auf DNB gefundene Schlagworte]])</f>
        <v>4</v>
      </c>
    </row>
    <row r="1120" spans="1:4" ht="21" customHeight="1" x14ac:dyDescent="0.25">
      <c r="A1120" s="2" t="s">
        <v>467</v>
      </c>
      <c r="C1120" s="2" t="s">
        <v>2261</v>
      </c>
      <c r="D1120" s="2">
        <f>COUNTIF(KeysDNB[auf DNB gefundene Schlagworte],KeysDNB[[#This Row],[auf DNB gefundene Schlagworte]])</f>
        <v>4</v>
      </c>
    </row>
    <row r="1121" spans="1:4" ht="21" customHeight="1" x14ac:dyDescent="0.25">
      <c r="A1121" s="2" t="s">
        <v>467</v>
      </c>
      <c r="C1121" s="2" t="s">
        <v>2262</v>
      </c>
      <c r="D1121" s="2">
        <f>COUNTIF(KeysDNB[auf DNB gefundene Schlagworte],KeysDNB[[#This Row],[auf DNB gefundene Schlagworte]])</f>
        <v>4</v>
      </c>
    </row>
    <row r="1122" spans="1:4" ht="21" customHeight="1" x14ac:dyDescent="0.25">
      <c r="A1122" s="2" t="s">
        <v>467</v>
      </c>
      <c r="C1122" s="2" t="s">
        <v>2263</v>
      </c>
      <c r="D1122" s="2">
        <f>COUNTIF(KeysDNB[auf DNB gefundene Schlagworte],KeysDNB[[#This Row],[auf DNB gefundene Schlagworte]])</f>
        <v>4</v>
      </c>
    </row>
    <row r="1123" spans="1:4" ht="21" customHeight="1" x14ac:dyDescent="0.25">
      <c r="A1123" s="2" t="s">
        <v>472</v>
      </c>
      <c r="C1123" s="2" t="s">
        <v>2264</v>
      </c>
      <c r="D1123" s="2">
        <f>COUNTIF(KeysDNB[auf DNB gefundene Schlagworte],KeysDNB[[#This Row],[auf DNB gefundene Schlagworte]])</f>
        <v>3</v>
      </c>
    </row>
    <row r="1124" spans="1:4" ht="21" customHeight="1" x14ac:dyDescent="0.25">
      <c r="A1124" s="2" t="s">
        <v>472</v>
      </c>
      <c r="C1124" s="2" t="s">
        <v>2265</v>
      </c>
      <c r="D1124" s="2">
        <f>COUNTIF(KeysDNB[auf DNB gefundene Schlagworte],KeysDNB[[#This Row],[auf DNB gefundene Schlagworte]])</f>
        <v>3</v>
      </c>
    </row>
    <row r="1125" spans="1:4" ht="21" customHeight="1" x14ac:dyDescent="0.25">
      <c r="A1125" s="2" t="s">
        <v>472</v>
      </c>
      <c r="C1125" s="2" t="s">
        <v>2266</v>
      </c>
      <c r="D1125" s="2">
        <f>COUNTIF(KeysDNB[auf DNB gefundene Schlagworte],KeysDNB[[#This Row],[auf DNB gefundene Schlagworte]])</f>
        <v>3</v>
      </c>
    </row>
    <row r="1126" spans="1:4" ht="21" customHeight="1" x14ac:dyDescent="0.25">
      <c r="A1126" s="2" t="s">
        <v>473</v>
      </c>
      <c r="C1126" s="2" t="s">
        <v>2246</v>
      </c>
      <c r="D1126" s="2">
        <f>COUNTIF(KeysDNB[auf DNB gefundene Schlagworte],KeysDNB[[#This Row],[auf DNB gefundene Schlagworte]])</f>
        <v>1</v>
      </c>
    </row>
    <row r="1127" spans="1:4" ht="21" customHeight="1" x14ac:dyDescent="0.25">
      <c r="A1127" s="2" t="s">
        <v>474</v>
      </c>
      <c r="C1127" s="2" t="s">
        <v>1527</v>
      </c>
      <c r="D1127" s="2">
        <f>COUNTIF(KeysDNB[auf DNB gefundene Schlagworte],KeysDNB[[#This Row],[auf DNB gefundene Schlagworte]])</f>
        <v>3</v>
      </c>
    </row>
    <row r="1128" spans="1:4" ht="21" customHeight="1" x14ac:dyDescent="0.25">
      <c r="A1128" s="2" t="s">
        <v>474</v>
      </c>
      <c r="C1128" s="2" t="s">
        <v>2267</v>
      </c>
      <c r="D1128" s="2">
        <f>COUNTIF(KeysDNB[auf DNB gefundene Schlagworte],KeysDNB[[#This Row],[auf DNB gefundene Schlagworte]])</f>
        <v>3</v>
      </c>
    </row>
    <row r="1129" spans="1:4" ht="21" customHeight="1" x14ac:dyDescent="0.25">
      <c r="A1129" s="2" t="s">
        <v>474</v>
      </c>
      <c r="C1129" s="2" t="s">
        <v>1529</v>
      </c>
      <c r="D1129" s="2">
        <f>COUNTIF(KeysDNB[auf DNB gefundene Schlagworte],KeysDNB[[#This Row],[auf DNB gefundene Schlagworte]])</f>
        <v>3</v>
      </c>
    </row>
    <row r="1130" spans="1:4" ht="21" customHeight="1" x14ac:dyDescent="0.25">
      <c r="A1130" s="2" t="s">
        <v>475</v>
      </c>
      <c r="C1130" s="2" t="s">
        <v>2268</v>
      </c>
      <c r="D1130" s="2">
        <f>COUNTIF(KeysDNB[auf DNB gefundene Schlagworte],KeysDNB[[#This Row],[auf DNB gefundene Schlagworte]])</f>
        <v>4</v>
      </c>
    </row>
    <row r="1131" spans="1:4" ht="21" customHeight="1" x14ac:dyDescent="0.25">
      <c r="A1131" s="2" t="s">
        <v>475</v>
      </c>
      <c r="C1131" s="2" t="s">
        <v>2269</v>
      </c>
      <c r="D1131" s="2">
        <f>COUNTIF(KeysDNB[auf DNB gefundene Schlagworte],KeysDNB[[#This Row],[auf DNB gefundene Schlagworte]])</f>
        <v>4</v>
      </c>
    </row>
    <row r="1132" spans="1:4" ht="21" customHeight="1" x14ac:dyDescent="0.25">
      <c r="A1132" s="2" t="s">
        <v>475</v>
      </c>
      <c r="C1132" s="2" t="s">
        <v>2270</v>
      </c>
      <c r="D1132" s="2">
        <f>COUNTIF(KeysDNB[auf DNB gefundene Schlagworte],KeysDNB[[#This Row],[auf DNB gefundene Schlagworte]])</f>
        <v>4</v>
      </c>
    </row>
    <row r="1133" spans="1:4" ht="21" customHeight="1" x14ac:dyDescent="0.25">
      <c r="A1133" s="2" t="s">
        <v>475</v>
      </c>
      <c r="C1133" s="2" t="s">
        <v>2271</v>
      </c>
      <c r="D1133" s="2">
        <f>COUNTIF(KeysDNB[auf DNB gefundene Schlagworte],KeysDNB[[#This Row],[auf DNB gefundene Schlagworte]])</f>
        <v>4</v>
      </c>
    </row>
    <row r="1134" spans="1:4" ht="21" customHeight="1" x14ac:dyDescent="0.25">
      <c r="A1134" s="2" t="s">
        <v>477</v>
      </c>
      <c r="C1134" s="2" t="s">
        <v>2272</v>
      </c>
      <c r="D1134" s="2">
        <f>COUNTIF(KeysDNB[auf DNB gefundene Schlagworte],KeysDNB[[#This Row],[auf DNB gefundene Schlagworte]])</f>
        <v>4</v>
      </c>
    </row>
    <row r="1135" spans="1:4" ht="21" customHeight="1" x14ac:dyDescent="0.25">
      <c r="A1135" s="2" t="s">
        <v>477</v>
      </c>
      <c r="C1135" s="2" t="s">
        <v>2012</v>
      </c>
      <c r="D1135" s="2">
        <f>COUNTIF(KeysDNB[auf DNB gefundene Schlagworte],KeysDNB[[#This Row],[auf DNB gefundene Schlagworte]])</f>
        <v>4</v>
      </c>
    </row>
    <row r="1136" spans="1:4" ht="21" customHeight="1" x14ac:dyDescent="0.25">
      <c r="A1136" s="2" t="s">
        <v>477</v>
      </c>
      <c r="C1136" s="2" t="s">
        <v>2208</v>
      </c>
      <c r="D1136" s="2">
        <f>COUNTIF(KeysDNB[auf DNB gefundene Schlagworte],KeysDNB[[#This Row],[auf DNB gefundene Schlagworte]])</f>
        <v>4</v>
      </c>
    </row>
    <row r="1137" spans="1:4" ht="21" customHeight="1" x14ac:dyDescent="0.25">
      <c r="A1137" s="2" t="s">
        <v>477</v>
      </c>
      <c r="C1137" s="2" t="s">
        <v>1479</v>
      </c>
      <c r="D1137" s="2">
        <f>COUNTIF(KeysDNB[auf DNB gefundene Schlagworte],KeysDNB[[#This Row],[auf DNB gefundene Schlagworte]])</f>
        <v>4</v>
      </c>
    </row>
    <row r="1138" spans="1:4" ht="21" customHeight="1" x14ac:dyDescent="0.25">
      <c r="A1138" s="2" t="s">
        <v>478</v>
      </c>
      <c r="C1138" s="2" t="s">
        <v>2273</v>
      </c>
      <c r="D1138" s="2">
        <f>COUNTIF(KeysDNB[auf DNB gefundene Schlagworte],KeysDNB[[#This Row],[auf DNB gefundene Schlagworte]])</f>
        <v>3</v>
      </c>
    </row>
    <row r="1139" spans="1:4" ht="21" customHeight="1" x14ac:dyDescent="0.25">
      <c r="A1139" s="2" t="s">
        <v>478</v>
      </c>
      <c r="C1139" s="2" t="s">
        <v>2246</v>
      </c>
      <c r="D1139" s="2">
        <f>COUNTIF(KeysDNB[auf DNB gefundene Schlagworte],KeysDNB[[#This Row],[auf DNB gefundene Schlagworte]])</f>
        <v>3</v>
      </c>
    </row>
    <row r="1140" spans="1:4" ht="21" customHeight="1" x14ac:dyDescent="0.25">
      <c r="A1140" s="2" t="s">
        <v>478</v>
      </c>
      <c r="C1140" s="2" t="s">
        <v>2274</v>
      </c>
      <c r="D1140" s="2">
        <f>COUNTIF(KeysDNB[auf DNB gefundene Schlagworte],KeysDNB[[#This Row],[auf DNB gefundene Schlagworte]])</f>
        <v>3</v>
      </c>
    </row>
    <row r="1141" spans="1:4" ht="21" customHeight="1" x14ac:dyDescent="0.25">
      <c r="A1141" s="2" t="s">
        <v>479</v>
      </c>
      <c r="C1141" s="2" t="s">
        <v>2275</v>
      </c>
      <c r="D1141" s="2">
        <f>COUNTIF(KeysDNB[auf DNB gefundene Schlagworte],KeysDNB[[#This Row],[auf DNB gefundene Schlagworte]])</f>
        <v>2</v>
      </c>
    </row>
    <row r="1142" spans="1:4" ht="21" customHeight="1" x14ac:dyDescent="0.25">
      <c r="A1142" s="2" t="s">
        <v>479</v>
      </c>
      <c r="C1142" s="2" t="s">
        <v>2276</v>
      </c>
      <c r="D1142" s="2">
        <f>COUNTIF(KeysDNB[auf DNB gefundene Schlagworte],KeysDNB[[#This Row],[auf DNB gefundene Schlagworte]])</f>
        <v>2</v>
      </c>
    </row>
    <row r="1143" spans="1:4" ht="21" customHeight="1" x14ac:dyDescent="0.25">
      <c r="A1143" s="2" t="s">
        <v>480</v>
      </c>
      <c r="C1143" s="2" t="s">
        <v>2277</v>
      </c>
      <c r="D1143" s="2">
        <f>COUNTIF(KeysDNB[auf DNB gefundene Schlagworte],KeysDNB[[#This Row],[auf DNB gefundene Schlagworte]])</f>
        <v>2</v>
      </c>
    </row>
    <row r="1144" spans="1:4" ht="21" customHeight="1" x14ac:dyDescent="0.25">
      <c r="A1144" s="2" t="s">
        <v>480</v>
      </c>
      <c r="C1144" s="2" t="s">
        <v>1529</v>
      </c>
      <c r="D1144" s="2">
        <f>COUNTIF(KeysDNB[auf DNB gefundene Schlagworte],KeysDNB[[#This Row],[auf DNB gefundene Schlagworte]])</f>
        <v>2</v>
      </c>
    </row>
    <row r="1145" spans="1:4" ht="21" customHeight="1" x14ac:dyDescent="0.25">
      <c r="A1145" s="2" t="s">
        <v>481</v>
      </c>
      <c r="C1145" s="2" t="s">
        <v>2278</v>
      </c>
      <c r="D1145" s="2">
        <f>COUNTIF(KeysDNB[auf DNB gefundene Schlagworte],KeysDNB[[#This Row],[auf DNB gefundene Schlagworte]])</f>
        <v>3</v>
      </c>
    </row>
    <row r="1146" spans="1:4" ht="21" customHeight="1" x14ac:dyDescent="0.25">
      <c r="A1146" s="2" t="s">
        <v>481</v>
      </c>
      <c r="C1146" s="2" t="s">
        <v>2203</v>
      </c>
      <c r="D1146" s="2">
        <f>COUNTIF(KeysDNB[auf DNB gefundene Schlagworte],KeysDNB[[#This Row],[auf DNB gefundene Schlagworte]])</f>
        <v>3</v>
      </c>
    </row>
    <row r="1147" spans="1:4" ht="21" customHeight="1" x14ac:dyDescent="0.25">
      <c r="A1147" s="2" t="s">
        <v>481</v>
      </c>
      <c r="C1147" s="2" t="s">
        <v>2279</v>
      </c>
      <c r="D1147" s="2">
        <f>COUNTIF(KeysDNB[auf DNB gefundene Schlagworte],KeysDNB[[#This Row],[auf DNB gefundene Schlagworte]])</f>
        <v>3</v>
      </c>
    </row>
    <row r="1148" spans="1:4" ht="21" customHeight="1" x14ac:dyDescent="0.25">
      <c r="A1148" s="2" t="s">
        <v>486</v>
      </c>
      <c r="C1148" s="2" t="s">
        <v>2217</v>
      </c>
      <c r="D1148" s="2">
        <f>COUNTIF(KeysDNB[auf DNB gefundene Schlagworte],KeysDNB[[#This Row],[auf DNB gefundene Schlagworte]])</f>
        <v>8</v>
      </c>
    </row>
    <row r="1149" spans="1:4" ht="21" customHeight="1" x14ac:dyDescent="0.25">
      <c r="A1149" s="2" t="s">
        <v>486</v>
      </c>
      <c r="C1149" s="2" t="s">
        <v>2280</v>
      </c>
      <c r="D1149" s="2">
        <f>COUNTIF(KeysDNB[auf DNB gefundene Schlagworte],KeysDNB[[#This Row],[auf DNB gefundene Schlagworte]])</f>
        <v>8</v>
      </c>
    </row>
    <row r="1150" spans="1:4" ht="21" customHeight="1" x14ac:dyDescent="0.25">
      <c r="A1150" s="2" t="s">
        <v>486</v>
      </c>
      <c r="C1150" s="2" t="s">
        <v>2210</v>
      </c>
      <c r="D1150" s="2">
        <f>COUNTIF(KeysDNB[auf DNB gefundene Schlagworte],KeysDNB[[#This Row],[auf DNB gefundene Schlagworte]])</f>
        <v>8</v>
      </c>
    </row>
    <row r="1151" spans="1:4" ht="21" customHeight="1" x14ac:dyDescent="0.25">
      <c r="A1151" s="2" t="s">
        <v>486</v>
      </c>
      <c r="C1151" s="2" t="s">
        <v>2208</v>
      </c>
      <c r="D1151" s="2">
        <f>COUNTIF(KeysDNB[auf DNB gefundene Schlagworte],KeysDNB[[#This Row],[auf DNB gefundene Schlagworte]])</f>
        <v>8</v>
      </c>
    </row>
    <row r="1152" spans="1:4" ht="21" customHeight="1" x14ac:dyDescent="0.25">
      <c r="A1152" s="2" t="s">
        <v>486</v>
      </c>
      <c r="C1152" s="2" t="s">
        <v>1669</v>
      </c>
      <c r="D1152" s="2">
        <f>COUNTIF(KeysDNB[auf DNB gefundene Schlagworte],KeysDNB[[#This Row],[auf DNB gefundene Schlagworte]])</f>
        <v>8</v>
      </c>
    </row>
    <row r="1153" spans="1:4" ht="21" customHeight="1" x14ac:dyDescent="0.25">
      <c r="A1153" s="2" t="s">
        <v>486</v>
      </c>
      <c r="C1153" s="2" t="s">
        <v>2281</v>
      </c>
      <c r="D1153" s="2">
        <f>COUNTIF(KeysDNB[auf DNB gefundene Schlagworte],KeysDNB[[#This Row],[auf DNB gefundene Schlagworte]])</f>
        <v>8</v>
      </c>
    </row>
    <row r="1154" spans="1:4" ht="21" customHeight="1" x14ac:dyDescent="0.25">
      <c r="A1154" s="2" t="s">
        <v>486</v>
      </c>
      <c r="C1154" s="2" t="s">
        <v>1544</v>
      </c>
      <c r="D1154" s="2">
        <f>COUNTIF(KeysDNB[auf DNB gefundene Schlagworte],KeysDNB[[#This Row],[auf DNB gefundene Schlagworte]])</f>
        <v>8</v>
      </c>
    </row>
    <row r="1155" spans="1:4" ht="21" customHeight="1" x14ac:dyDescent="0.25">
      <c r="A1155" s="2" t="s">
        <v>486</v>
      </c>
      <c r="C1155" s="2" t="s">
        <v>2282</v>
      </c>
      <c r="D1155" s="2">
        <f>COUNTIF(KeysDNB[auf DNB gefundene Schlagworte],KeysDNB[[#This Row],[auf DNB gefundene Schlagworte]])</f>
        <v>8</v>
      </c>
    </row>
    <row r="1156" spans="1:4" ht="21" customHeight="1" x14ac:dyDescent="0.25">
      <c r="A1156" s="2" t="s">
        <v>487</v>
      </c>
      <c r="C1156" s="2" t="s">
        <v>2283</v>
      </c>
      <c r="D1156" s="2">
        <f>COUNTIF(KeysDNB[auf DNB gefundene Schlagworte],KeysDNB[[#This Row],[auf DNB gefundene Schlagworte]])</f>
        <v>4</v>
      </c>
    </row>
    <row r="1157" spans="1:4" ht="21" customHeight="1" x14ac:dyDescent="0.25">
      <c r="A1157" s="2" t="s">
        <v>487</v>
      </c>
      <c r="C1157" s="2" t="s">
        <v>2284</v>
      </c>
      <c r="D1157" s="2">
        <f>COUNTIF(KeysDNB[auf DNB gefundene Schlagworte],KeysDNB[[#This Row],[auf DNB gefundene Schlagworte]])</f>
        <v>4</v>
      </c>
    </row>
    <row r="1158" spans="1:4" ht="21" customHeight="1" x14ac:dyDescent="0.25">
      <c r="A1158" s="2" t="s">
        <v>487</v>
      </c>
      <c r="C1158" s="2" t="s">
        <v>1545</v>
      </c>
      <c r="D1158" s="2">
        <f>COUNTIF(KeysDNB[auf DNB gefundene Schlagworte],KeysDNB[[#This Row],[auf DNB gefundene Schlagworte]])</f>
        <v>4</v>
      </c>
    </row>
    <row r="1159" spans="1:4" ht="21" customHeight="1" x14ac:dyDescent="0.25">
      <c r="A1159" s="2" t="s">
        <v>487</v>
      </c>
      <c r="C1159" s="2" t="s">
        <v>1482</v>
      </c>
      <c r="D1159" s="2">
        <f>COUNTIF(KeysDNB[auf DNB gefundene Schlagworte],KeysDNB[[#This Row],[auf DNB gefundene Schlagworte]])</f>
        <v>4</v>
      </c>
    </row>
    <row r="1160" spans="1:4" ht="21" customHeight="1" x14ac:dyDescent="0.25">
      <c r="A1160" s="2" t="s">
        <v>488</v>
      </c>
      <c r="C1160" s="2" t="s">
        <v>1724</v>
      </c>
      <c r="D1160" s="2">
        <f>COUNTIF(KeysDNB[auf DNB gefundene Schlagworte],KeysDNB[[#This Row],[auf DNB gefundene Schlagworte]])</f>
        <v>5</v>
      </c>
    </row>
    <row r="1161" spans="1:4" ht="21" customHeight="1" x14ac:dyDescent="0.25">
      <c r="A1161" s="2" t="s">
        <v>488</v>
      </c>
      <c r="C1161" s="2" t="s">
        <v>2285</v>
      </c>
      <c r="D1161" s="2">
        <f>COUNTIF(KeysDNB[auf DNB gefundene Schlagworte],KeysDNB[[#This Row],[auf DNB gefundene Schlagworte]])</f>
        <v>5</v>
      </c>
    </row>
    <row r="1162" spans="1:4" ht="21" customHeight="1" x14ac:dyDescent="0.25">
      <c r="A1162" s="2" t="s">
        <v>488</v>
      </c>
      <c r="C1162" s="2" t="s">
        <v>2007</v>
      </c>
      <c r="D1162" s="2">
        <f>COUNTIF(KeysDNB[auf DNB gefundene Schlagworte],KeysDNB[[#This Row],[auf DNB gefundene Schlagworte]])</f>
        <v>5</v>
      </c>
    </row>
    <row r="1163" spans="1:4" ht="21" customHeight="1" x14ac:dyDescent="0.25">
      <c r="A1163" s="2" t="s">
        <v>488</v>
      </c>
      <c r="C1163" s="2" t="s">
        <v>2286</v>
      </c>
      <c r="D1163" s="2">
        <f>COUNTIF(KeysDNB[auf DNB gefundene Schlagworte],KeysDNB[[#This Row],[auf DNB gefundene Schlagworte]])</f>
        <v>5</v>
      </c>
    </row>
    <row r="1164" spans="1:4" ht="21" customHeight="1" x14ac:dyDescent="0.25">
      <c r="A1164" s="2" t="s">
        <v>488</v>
      </c>
      <c r="C1164" s="2" t="s">
        <v>1541</v>
      </c>
      <c r="D1164" s="2">
        <f>COUNTIF(KeysDNB[auf DNB gefundene Schlagworte],KeysDNB[[#This Row],[auf DNB gefundene Schlagworte]])</f>
        <v>5</v>
      </c>
    </row>
    <row r="1165" spans="1:4" ht="21" customHeight="1" x14ac:dyDescent="0.25">
      <c r="A1165" s="2" t="s">
        <v>489</v>
      </c>
      <c r="C1165" s="2" t="s">
        <v>2258</v>
      </c>
      <c r="D1165" s="2">
        <f>COUNTIF(KeysDNB[auf DNB gefundene Schlagworte],KeysDNB[[#This Row],[auf DNB gefundene Schlagworte]])</f>
        <v>6</v>
      </c>
    </row>
    <row r="1166" spans="1:4" ht="21" customHeight="1" x14ac:dyDescent="0.25">
      <c r="A1166" s="2" t="s">
        <v>489</v>
      </c>
      <c r="C1166" s="2" t="s">
        <v>2287</v>
      </c>
      <c r="D1166" s="2">
        <f>COUNTIF(KeysDNB[auf DNB gefundene Schlagworte],KeysDNB[[#This Row],[auf DNB gefundene Schlagworte]])</f>
        <v>6</v>
      </c>
    </row>
    <row r="1167" spans="1:4" ht="21" customHeight="1" x14ac:dyDescent="0.25">
      <c r="A1167" s="2" t="s">
        <v>489</v>
      </c>
      <c r="C1167" s="2" t="s">
        <v>1527</v>
      </c>
      <c r="D1167" s="2">
        <f>COUNTIF(KeysDNB[auf DNB gefundene Schlagworte],KeysDNB[[#This Row],[auf DNB gefundene Schlagworte]])</f>
        <v>6</v>
      </c>
    </row>
    <row r="1168" spans="1:4" ht="21" customHeight="1" x14ac:dyDescent="0.25">
      <c r="A1168" s="2" t="s">
        <v>489</v>
      </c>
      <c r="C1168" s="2" t="s">
        <v>2199</v>
      </c>
      <c r="D1168" s="2">
        <f>COUNTIF(KeysDNB[auf DNB gefundene Schlagworte],KeysDNB[[#This Row],[auf DNB gefundene Schlagworte]])</f>
        <v>6</v>
      </c>
    </row>
    <row r="1169" spans="1:4" ht="21" customHeight="1" x14ac:dyDescent="0.25">
      <c r="A1169" s="2" t="s">
        <v>489</v>
      </c>
      <c r="C1169" s="2" t="s">
        <v>2288</v>
      </c>
      <c r="D1169" s="2">
        <f>COUNTIF(KeysDNB[auf DNB gefundene Schlagworte],KeysDNB[[#This Row],[auf DNB gefundene Schlagworte]])</f>
        <v>6</v>
      </c>
    </row>
    <row r="1170" spans="1:4" ht="21" customHeight="1" x14ac:dyDescent="0.25">
      <c r="A1170" s="2" t="s">
        <v>489</v>
      </c>
      <c r="C1170" s="2" t="s">
        <v>2284</v>
      </c>
      <c r="D1170" s="2">
        <f>COUNTIF(KeysDNB[auf DNB gefundene Schlagworte],KeysDNB[[#This Row],[auf DNB gefundene Schlagworte]])</f>
        <v>6</v>
      </c>
    </row>
    <row r="1171" spans="1:4" ht="21" customHeight="1" x14ac:dyDescent="0.25">
      <c r="A1171" s="2" t="s">
        <v>491</v>
      </c>
      <c r="C1171" s="2" t="s">
        <v>1527</v>
      </c>
      <c r="D1171" s="2">
        <f>COUNTIF(KeysDNB[auf DNB gefundene Schlagworte],KeysDNB[[#This Row],[auf DNB gefundene Schlagworte]])</f>
        <v>4</v>
      </c>
    </row>
    <row r="1172" spans="1:4" ht="21" customHeight="1" x14ac:dyDescent="0.25">
      <c r="A1172" s="2" t="s">
        <v>491</v>
      </c>
      <c r="C1172" s="2" t="s">
        <v>2289</v>
      </c>
      <c r="D1172" s="2">
        <f>COUNTIF(KeysDNB[auf DNB gefundene Schlagworte],KeysDNB[[#This Row],[auf DNB gefundene Schlagworte]])</f>
        <v>4</v>
      </c>
    </row>
    <row r="1173" spans="1:4" ht="21" customHeight="1" x14ac:dyDescent="0.25">
      <c r="A1173" s="2" t="s">
        <v>491</v>
      </c>
      <c r="C1173" s="2" t="s">
        <v>1529</v>
      </c>
      <c r="D1173" s="2">
        <f>COUNTIF(KeysDNB[auf DNB gefundene Schlagworte],KeysDNB[[#This Row],[auf DNB gefundene Schlagworte]])</f>
        <v>4</v>
      </c>
    </row>
    <row r="1174" spans="1:4" ht="21" customHeight="1" x14ac:dyDescent="0.25">
      <c r="A1174" s="2" t="s">
        <v>491</v>
      </c>
      <c r="C1174" s="2" t="s">
        <v>2290</v>
      </c>
      <c r="D1174" s="2">
        <f>COUNTIF(KeysDNB[auf DNB gefundene Schlagworte],KeysDNB[[#This Row],[auf DNB gefundene Schlagworte]])</f>
        <v>4</v>
      </c>
    </row>
    <row r="1175" spans="1:4" ht="21" customHeight="1" x14ac:dyDescent="0.25">
      <c r="A1175" s="2" t="s">
        <v>493</v>
      </c>
      <c r="C1175" s="2" t="s">
        <v>2258</v>
      </c>
      <c r="D1175" s="2">
        <f>COUNTIF(KeysDNB[auf DNB gefundene Schlagworte],KeysDNB[[#This Row],[auf DNB gefundene Schlagworte]])</f>
        <v>4</v>
      </c>
    </row>
    <row r="1176" spans="1:4" ht="21" customHeight="1" x14ac:dyDescent="0.25">
      <c r="A1176" s="2" t="s">
        <v>493</v>
      </c>
      <c r="C1176" s="2" t="s">
        <v>2291</v>
      </c>
      <c r="D1176" s="2">
        <f>COUNTIF(KeysDNB[auf DNB gefundene Schlagworte],KeysDNB[[#This Row],[auf DNB gefundene Schlagworte]])</f>
        <v>4</v>
      </c>
    </row>
    <row r="1177" spans="1:4" ht="21" customHeight="1" x14ac:dyDescent="0.25">
      <c r="A1177" s="2" t="s">
        <v>493</v>
      </c>
      <c r="C1177" s="2" t="s">
        <v>1540</v>
      </c>
      <c r="D1177" s="2">
        <f>COUNTIF(KeysDNB[auf DNB gefundene Schlagworte],KeysDNB[[#This Row],[auf DNB gefundene Schlagworte]])</f>
        <v>4</v>
      </c>
    </row>
    <row r="1178" spans="1:4" ht="21" customHeight="1" x14ac:dyDescent="0.25">
      <c r="A1178" s="2" t="s">
        <v>493</v>
      </c>
      <c r="C1178" s="2" t="s">
        <v>2292</v>
      </c>
      <c r="D1178" s="2">
        <f>COUNTIF(KeysDNB[auf DNB gefundene Schlagworte],KeysDNB[[#This Row],[auf DNB gefundene Schlagworte]])</f>
        <v>4</v>
      </c>
    </row>
    <row r="1179" spans="1:4" ht="21" customHeight="1" x14ac:dyDescent="0.25">
      <c r="A1179" s="2" t="s">
        <v>494</v>
      </c>
      <c r="C1179" s="2" t="s">
        <v>2293</v>
      </c>
      <c r="D1179" s="2">
        <f>COUNTIF(KeysDNB[auf DNB gefundene Schlagworte],KeysDNB[[#This Row],[auf DNB gefundene Schlagworte]])</f>
        <v>2</v>
      </c>
    </row>
    <row r="1180" spans="1:4" ht="21" customHeight="1" x14ac:dyDescent="0.25">
      <c r="A1180" s="2" t="s">
        <v>494</v>
      </c>
      <c r="C1180" s="2" t="s">
        <v>2294</v>
      </c>
      <c r="D1180" s="2">
        <f>COUNTIF(KeysDNB[auf DNB gefundene Schlagworte],KeysDNB[[#This Row],[auf DNB gefundene Schlagworte]])</f>
        <v>2</v>
      </c>
    </row>
    <row r="1181" spans="1:4" ht="21" customHeight="1" x14ac:dyDescent="0.25">
      <c r="A1181" s="2" t="s">
        <v>495</v>
      </c>
      <c r="C1181" s="2" t="s">
        <v>1527</v>
      </c>
      <c r="D1181" s="2">
        <f>COUNTIF(KeysDNB[auf DNB gefundene Schlagworte],KeysDNB[[#This Row],[auf DNB gefundene Schlagworte]])</f>
        <v>5</v>
      </c>
    </row>
    <row r="1182" spans="1:4" ht="21" customHeight="1" x14ac:dyDescent="0.25">
      <c r="A1182" s="2" t="s">
        <v>495</v>
      </c>
      <c r="C1182" s="2" t="s">
        <v>2295</v>
      </c>
      <c r="D1182" s="2">
        <f>COUNTIF(KeysDNB[auf DNB gefundene Schlagworte],KeysDNB[[#This Row],[auf DNB gefundene Schlagworte]])</f>
        <v>5</v>
      </c>
    </row>
    <row r="1183" spans="1:4" ht="21" customHeight="1" x14ac:dyDescent="0.25">
      <c r="A1183" s="2" t="s">
        <v>495</v>
      </c>
      <c r="C1183" s="2" t="s">
        <v>2296</v>
      </c>
      <c r="D1183" s="2">
        <f>COUNTIF(KeysDNB[auf DNB gefundene Schlagworte],KeysDNB[[#This Row],[auf DNB gefundene Schlagworte]])</f>
        <v>5</v>
      </c>
    </row>
    <row r="1184" spans="1:4" ht="21" customHeight="1" x14ac:dyDescent="0.25">
      <c r="A1184" s="2" t="s">
        <v>495</v>
      </c>
      <c r="C1184" s="2" t="s">
        <v>1529</v>
      </c>
      <c r="D1184" s="2">
        <f>COUNTIF(KeysDNB[auf DNB gefundene Schlagworte],KeysDNB[[#This Row],[auf DNB gefundene Schlagworte]])</f>
        <v>5</v>
      </c>
    </row>
    <row r="1185" spans="1:4" ht="21" customHeight="1" x14ac:dyDescent="0.25">
      <c r="A1185" s="2" t="s">
        <v>495</v>
      </c>
      <c r="C1185" s="2" t="s">
        <v>1669</v>
      </c>
      <c r="D1185" s="2">
        <f>COUNTIF(KeysDNB[auf DNB gefundene Schlagworte],KeysDNB[[#This Row],[auf DNB gefundene Schlagworte]])</f>
        <v>5</v>
      </c>
    </row>
    <row r="1186" spans="1:4" ht="21" customHeight="1" x14ac:dyDescent="0.25">
      <c r="A1186" s="2" t="s">
        <v>496</v>
      </c>
      <c r="C1186" s="2" t="s">
        <v>2297</v>
      </c>
      <c r="D1186" s="2">
        <f>COUNTIF(KeysDNB[auf DNB gefundene Schlagworte],KeysDNB[[#This Row],[auf DNB gefundene Schlagworte]])</f>
        <v>4</v>
      </c>
    </row>
    <row r="1187" spans="1:4" ht="21" customHeight="1" x14ac:dyDescent="0.25">
      <c r="A1187" s="2" t="s">
        <v>496</v>
      </c>
      <c r="C1187" s="2" t="s">
        <v>2298</v>
      </c>
      <c r="D1187" s="2">
        <f>COUNTIF(KeysDNB[auf DNB gefundene Schlagworte],KeysDNB[[#This Row],[auf DNB gefundene Schlagworte]])</f>
        <v>4</v>
      </c>
    </row>
    <row r="1188" spans="1:4" ht="21" customHeight="1" x14ac:dyDescent="0.25">
      <c r="A1188" s="2" t="s">
        <v>496</v>
      </c>
      <c r="C1188" s="2" t="s">
        <v>2299</v>
      </c>
      <c r="D1188" s="2">
        <f>COUNTIF(KeysDNB[auf DNB gefundene Schlagworte],KeysDNB[[#This Row],[auf DNB gefundene Schlagworte]])</f>
        <v>4</v>
      </c>
    </row>
    <row r="1189" spans="1:4" ht="21" customHeight="1" x14ac:dyDescent="0.25">
      <c r="A1189" s="2" t="s">
        <v>496</v>
      </c>
      <c r="C1189" s="2" t="s">
        <v>1529</v>
      </c>
      <c r="D1189" s="2">
        <f>COUNTIF(KeysDNB[auf DNB gefundene Schlagworte],KeysDNB[[#This Row],[auf DNB gefundene Schlagworte]])</f>
        <v>4</v>
      </c>
    </row>
    <row r="1190" spans="1:4" ht="21" customHeight="1" x14ac:dyDescent="0.25">
      <c r="A1190" s="2" t="s">
        <v>497</v>
      </c>
      <c r="C1190" s="2" t="s">
        <v>2300</v>
      </c>
      <c r="D1190" s="2">
        <f>COUNTIF(KeysDNB[auf DNB gefundene Schlagworte],KeysDNB[[#This Row],[auf DNB gefundene Schlagworte]])</f>
        <v>6</v>
      </c>
    </row>
    <row r="1191" spans="1:4" ht="21" customHeight="1" x14ac:dyDescent="0.25">
      <c r="A1191" s="2" t="s">
        <v>497</v>
      </c>
      <c r="C1191" s="2" t="s">
        <v>2264</v>
      </c>
      <c r="D1191" s="2">
        <f>COUNTIF(KeysDNB[auf DNB gefundene Schlagworte],KeysDNB[[#This Row],[auf DNB gefundene Schlagworte]])</f>
        <v>6</v>
      </c>
    </row>
    <row r="1192" spans="1:4" ht="21" customHeight="1" x14ac:dyDescent="0.25">
      <c r="A1192" s="2" t="s">
        <v>497</v>
      </c>
      <c r="C1192" s="2" t="s">
        <v>2301</v>
      </c>
      <c r="D1192" s="2">
        <f>COUNTIF(KeysDNB[auf DNB gefundene Schlagworte],KeysDNB[[#This Row],[auf DNB gefundene Schlagworte]])</f>
        <v>6</v>
      </c>
    </row>
    <row r="1193" spans="1:4" ht="21" customHeight="1" x14ac:dyDescent="0.25">
      <c r="A1193" s="2" t="s">
        <v>497</v>
      </c>
      <c r="C1193" s="2" t="s">
        <v>2302</v>
      </c>
      <c r="D1193" s="2">
        <f>COUNTIF(KeysDNB[auf DNB gefundene Schlagworte],KeysDNB[[#This Row],[auf DNB gefundene Schlagworte]])</f>
        <v>6</v>
      </c>
    </row>
    <row r="1194" spans="1:4" ht="21" customHeight="1" x14ac:dyDescent="0.25">
      <c r="A1194" s="2" t="s">
        <v>497</v>
      </c>
      <c r="C1194" s="2" t="s">
        <v>2303</v>
      </c>
      <c r="D1194" s="2">
        <f>COUNTIF(KeysDNB[auf DNB gefundene Schlagworte],KeysDNB[[#This Row],[auf DNB gefundene Schlagworte]])</f>
        <v>6</v>
      </c>
    </row>
    <row r="1195" spans="1:4" ht="21" customHeight="1" x14ac:dyDescent="0.25">
      <c r="A1195" s="2" t="s">
        <v>497</v>
      </c>
      <c r="C1195" s="2" t="s">
        <v>2304</v>
      </c>
      <c r="D1195" s="2">
        <f>COUNTIF(KeysDNB[auf DNB gefundene Schlagworte],KeysDNB[[#This Row],[auf DNB gefundene Schlagworte]])</f>
        <v>6</v>
      </c>
    </row>
    <row r="1196" spans="1:4" ht="21" customHeight="1" x14ac:dyDescent="0.25">
      <c r="A1196" s="2" t="s">
        <v>499</v>
      </c>
      <c r="C1196" s="2" t="s">
        <v>2258</v>
      </c>
      <c r="D1196" s="2">
        <f>COUNTIF(KeysDNB[auf DNB gefundene Schlagworte],KeysDNB[[#This Row],[auf DNB gefundene Schlagworte]])</f>
        <v>4</v>
      </c>
    </row>
    <row r="1197" spans="1:4" ht="21" customHeight="1" x14ac:dyDescent="0.25">
      <c r="A1197" s="2" t="s">
        <v>499</v>
      </c>
      <c r="C1197" s="2" t="s">
        <v>1529</v>
      </c>
      <c r="D1197" s="2">
        <f>COUNTIF(KeysDNB[auf DNB gefundene Schlagworte],KeysDNB[[#This Row],[auf DNB gefundene Schlagworte]])</f>
        <v>4</v>
      </c>
    </row>
    <row r="1198" spans="1:4" ht="21" customHeight="1" x14ac:dyDescent="0.25">
      <c r="A1198" s="2" t="s">
        <v>499</v>
      </c>
      <c r="C1198" s="2" t="s">
        <v>2305</v>
      </c>
      <c r="D1198" s="2">
        <f>COUNTIF(KeysDNB[auf DNB gefundene Schlagworte],KeysDNB[[#This Row],[auf DNB gefundene Schlagworte]])</f>
        <v>4</v>
      </c>
    </row>
    <row r="1199" spans="1:4" ht="21" customHeight="1" x14ac:dyDescent="0.25">
      <c r="A1199" s="2" t="s">
        <v>499</v>
      </c>
      <c r="C1199" s="2" t="s">
        <v>2306</v>
      </c>
      <c r="D1199" s="2">
        <f>COUNTIF(KeysDNB[auf DNB gefundene Schlagworte],KeysDNB[[#This Row],[auf DNB gefundene Schlagworte]])</f>
        <v>4</v>
      </c>
    </row>
    <row r="1200" spans="1:4" ht="21" customHeight="1" x14ac:dyDescent="0.25">
      <c r="A1200" s="2" t="s">
        <v>501</v>
      </c>
      <c r="C1200" s="2" t="s">
        <v>1461</v>
      </c>
      <c r="D1200" s="2">
        <f>COUNTIF(KeysDNB[auf DNB gefundene Schlagworte],KeysDNB[[#This Row],[auf DNB gefundene Schlagworte]])</f>
        <v>3</v>
      </c>
    </row>
    <row r="1201" spans="1:4" ht="21" customHeight="1" x14ac:dyDescent="0.25">
      <c r="A1201" s="2" t="s">
        <v>501</v>
      </c>
      <c r="C1201" s="2" t="s">
        <v>1450</v>
      </c>
      <c r="D1201" s="2">
        <f>COUNTIF(KeysDNB[auf DNB gefundene Schlagworte],KeysDNB[[#This Row],[auf DNB gefundene Schlagworte]])</f>
        <v>3</v>
      </c>
    </row>
    <row r="1202" spans="1:4" ht="21" customHeight="1" x14ac:dyDescent="0.25">
      <c r="A1202" s="2" t="s">
        <v>501</v>
      </c>
      <c r="C1202" s="2" t="s">
        <v>1928</v>
      </c>
      <c r="D1202" s="2">
        <f>COUNTIF(KeysDNB[auf DNB gefundene Schlagworte],KeysDNB[[#This Row],[auf DNB gefundene Schlagworte]])</f>
        <v>3</v>
      </c>
    </row>
    <row r="1203" spans="1:4" ht="21" customHeight="1" x14ac:dyDescent="0.25">
      <c r="A1203" s="2" t="s">
        <v>502</v>
      </c>
      <c r="C1203" s="2" t="s">
        <v>2307</v>
      </c>
      <c r="D1203" s="2">
        <f>COUNTIF(KeysDNB[auf DNB gefundene Schlagworte],KeysDNB[[#This Row],[auf DNB gefundene Schlagworte]])</f>
        <v>3</v>
      </c>
    </row>
    <row r="1204" spans="1:4" ht="21" customHeight="1" x14ac:dyDescent="0.25">
      <c r="A1204" s="2" t="s">
        <v>502</v>
      </c>
      <c r="C1204" s="2" t="s">
        <v>2208</v>
      </c>
      <c r="D1204" s="2">
        <f>COUNTIF(KeysDNB[auf DNB gefundene Schlagworte],KeysDNB[[#This Row],[auf DNB gefundene Schlagworte]])</f>
        <v>3</v>
      </c>
    </row>
    <row r="1205" spans="1:4" ht="21" customHeight="1" x14ac:dyDescent="0.25">
      <c r="A1205" s="2" t="s">
        <v>502</v>
      </c>
      <c r="C1205" s="2" t="s">
        <v>2227</v>
      </c>
      <c r="D1205" s="2">
        <f>COUNTIF(KeysDNB[auf DNB gefundene Schlagworte],KeysDNB[[#This Row],[auf DNB gefundene Schlagworte]])</f>
        <v>3</v>
      </c>
    </row>
    <row r="1206" spans="1:4" ht="21" customHeight="1" x14ac:dyDescent="0.25">
      <c r="A1206" s="2" t="s">
        <v>503</v>
      </c>
      <c r="C1206" s="2" t="s">
        <v>2308</v>
      </c>
      <c r="D1206" s="2">
        <f>COUNTIF(KeysDNB[auf DNB gefundene Schlagworte],KeysDNB[[#This Row],[auf DNB gefundene Schlagworte]])</f>
        <v>5</v>
      </c>
    </row>
    <row r="1207" spans="1:4" ht="21" customHeight="1" x14ac:dyDescent="0.25">
      <c r="A1207" s="2" t="s">
        <v>503</v>
      </c>
      <c r="C1207" s="2" t="s">
        <v>2309</v>
      </c>
      <c r="D1207" s="2">
        <f>COUNTIF(KeysDNB[auf DNB gefundene Schlagworte],KeysDNB[[#This Row],[auf DNB gefundene Schlagworte]])</f>
        <v>5</v>
      </c>
    </row>
    <row r="1208" spans="1:4" ht="21" customHeight="1" x14ac:dyDescent="0.25">
      <c r="A1208" s="2" t="s">
        <v>503</v>
      </c>
      <c r="C1208" s="2" t="s">
        <v>2310</v>
      </c>
      <c r="D1208" s="2">
        <f>COUNTIF(KeysDNB[auf DNB gefundene Schlagworte],KeysDNB[[#This Row],[auf DNB gefundene Schlagworte]])</f>
        <v>5</v>
      </c>
    </row>
    <row r="1209" spans="1:4" ht="21" customHeight="1" x14ac:dyDescent="0.25">
      <c r="A1209" s="2" t="s">
        <v>503</v>
      </c>
      <c r="C1209" s="2" t="s">
        <v>2274</v>
      </c>
      <c r="D1209" s="2">
        <f>COUNTIF(KeysDNB[auf DNB gefundene Schlagworte],KeysDNB[[#This Row],[auf DNB gefundene Schlagworte]])</f>
        <v>5</v>
      </c>
    </row>
    <row r="1210" spans="1:4" ht="21" customHeight="1" x14ac:dyDescent="0.25">
      <c r="A1210" s="2" t="s">
        <v>503</v>
      </c>
      <c r="C1210" s="2" t="s">
        <v>2311</v>
      </c>
      <c r="D1210" s="2">
        <f>COUNTIF(KeysDNB[auf DNB gefundene Schlagworte],KeysDNB[[#This Row],[auf DNB gefundene Schlagworte]])</f>
        <v>5</v>
      </c>
    </row>
    <row r="1211" spans="1:4" ht="21" customHeight="1" x14ac:dyDescent="0.25">
      <c r="A1211" s="2" t="s">
        <v>504</v>
      </c>
      <c r="C1211" s="2" t="s">
        <v>2312</v>
      </c>
      <c r="D1211" s="2">
        <f>COUNTIF(KeysDNB[auf DNB gefundene Schlagworte],KeysDNB[[#This Row],[auf DNB gefundene Schlagworte]])</f>
        <v>4</v>
      </c>
    </row>
    <row r="1212" spans="1:4" ht="21" customHeight="1" x14ac:dyDescent="0.25">
      <c r="A1212" s="2" t="s">
        <v>504</v>
      </c>
      <c r="C1212" s="2" t="s">
        <v>2313</v>
      </c>
      <c r="D1212" s="2">
        <f>COUNTIF(KeysDNB[auf DNB gefundene Schlagworte],KeysDNB[[#This Row],[auf DNB gefundene Schlagworte]])</f>
        <v>4</v>
      </c>
    </row>
    <row r="1213" spans="1:4" ht="21" customHeight="1" x14ac:dyDescent="0.25">
      <c r="A1213" s="2" t="s">
        <v>504</v>
      </c>
      <c r="C1213" s="2" t="s">
        <v>1928</v>
      </c>
      <c r="D1213" s="2">
        <f>COUNTIF(KeysDNB[auf DNB gefundene Schlagworte],KeysDNB[[#This Row],[auf DNB gefundene Schlagworte]])</f>
        <v>4</v>
      </c>
    </row>
    <row r="1214" spans="1:4" ht="21" customHeight="1" x14ac:dyDescent="0.25">
      <c r="A1214" s="2" t="s">
        <v>504</v>
      </c>
      <c r="C1214" s="2" t="s">
        <v>2314</v>
      </c>
      <c r="D1214" s="2">
        <f>COUNTIF(KeysDNB[auf DNB gefundene Schlagworte],KeysDNB[[#This Row],[auf DNB gefundene Schlagworte]])</f>
        <v>4</v>
      </c>
    </row>
    <row r="1215" spans="1:4" ht="21" customHeight="1" x14ac:dyDescent="0.25">
      <c r="A1215" s="2" t="s">
        <v>505</v>
      </c>
      <c r="C1215" s="2" t="s">
        <v>2315</v>
      </c>
      <c r="D1215" s="2">
        <f>COUNTIF(KeysDNB[auf DNB gefundene Schlagworte],KeysDNB[[#This Row],[auf DNB gefundene Schlagworte]])</f>
        <v>1</v>
      </c>
    </row>
    <row r="1216" spans="1:4" ht="21" customHeight="1" x14ac:dyDescent="0.25">
      <c r="A1216" s="2" t="s">
        <v>507</v>
      </c>
      <c r="C1216" s="2" t="s">
        <v>2316</v>
      </c>
      <c r="D1216" s="2">
        <f>COUNTIF(KeysDNB[auf DNB gefundene Schlagworte],KeysDNB[[#This Row],[auf DNB gefundene Schlagworte]])</f>
        <v>5</v>
      </c>
    </row>
    <row r="1217" spans="1:4" ht="21" customHeight="1" x14ac:dyDescent="0.25">
      <c r="A1217" s="2" t="s">
        <v>507</v>
      </c>
      <c r="C1217" s="2" t="s">
        <v>2317</v>
      </c>
      <c r="D1217" s="2">
        <f>COUNTIF(KeysDNB[auf DNB gefundene Schlagworte],KeysDNB[[#This Row],[auf DNB gefundene Schlagworte]])</f>
        <v>5</v>
      </c>
    </row>
    <row r="1218" spans="1:4" ht="21" customHeight="1" x14ac:dyDescent="0.25">
      <c r="A1218" s="2" t="s">
        <v>507</v>
      </c>
      <c r="C1218" s="2" t="s">
        <v>2318</v>
      </c>
      <c r="D1218" s="2">
        <f>COUNTIF(KeysDNB[auf DNB gefundene Schlagworte],KeysDNB[[#This Row],[auf DNB gefundene Schlagworte]])</f>
        <v>5</v>
      </c>
    </row>
    <row r="1219" spans="1:4" ht="21" customHeight="1" x14ac:dyDescent="0.25">
      <c r="A1219" s="2" t="s">
        <v>507</v>
      </c>
      <c r="C1219" s="2" t="s">
        <v>2319</v>
      </c>
      <c r="D1219" s="2">
        <f>COUNTIF(KeysDNB[auf DNB gefundene Schlagworte],KeysDNB[[#This Row],[auf DNB gefundene Schlagworte]])</f>
        <v>5</v>
      </c>
    </row>
    <row r="1220" spans="1:4" ht="21" customHeight="1" x14ac:dyDescent="0.25">
      <c r="A1220" s="2" t="s">
        <v>507</v>
      </c>
      <c r="C1220" s="2" t="s">
        <v>2320</v>
      </c>
      <c r="D1220" s="2">
        <f>COUNTIF(KeysDNB[auf DNB gefundene Schlagworte],KeysDNB[[#This Row],[auf DNB gefundene Schlagworte]])</f>
        <v>5</v>
      </c>
    </row>
    <row r="1221" spans="1:4" ht="21" customHeight="1" x14ac:dyDescent="0.25">
      <c r="A1221" s="2" t="s">
        <v>508</v>
      </c>
      <c r="C1221" s="2" t="s">
        <v>2212</v>
      </c>
      <c r="D1221" s="2">
        <f>COUNTIF(KeysDNB[auf DNB gefundene Schlagworte],KeysDNB[[#This Row],[auf DNB gefundene Schlagworte]])</f>
        <v>2</v>
      </c>
    </row>
    <row r="1222" spans="1:4" ht="21" customHeight="1" x14ac:dyDescent="0.25">
      <c r="A1222" s="2" t="s">
        <v>508</v>
      </c>
      <c r="C1222" s="2" t="s">
        <v>2321</v>
      </c>
      <c r="D1222" s="2">
        <f>COUNTIF(KeysDNB[auf DNB gefundene Schlagworte],KeysDNB[[#This Row],[auf DNB gefundene Schlagworte]])</f>
        <v>2</v>
      </c>
    </row>
    <row r="1223" spans="1:4" ht="21" customHeight="1" x14ac:dyDescent="0.25">
      <c r="A1223" s="2" t="s">
        <v>509</v>
      </c>
      <c r="C1223" s="2" t="s">
        <v>1462</v>
      </c>
      <c r="D1223" s="2">
        <f>COUNTIF(KeysDNB[auf DNB gefundene Schlagworte],KeysDNB[[#This Row],[auf DNB gefundene Schlagworte]])</f>
        <v>3</v>
      </c>
    </row>
    <row r="1224" spans="1:4" ht="21" customHeight="1" x14ac:dyDescent="0.25">
      <c r="A1224" s="2" t="s">
        <v>509</v>
      </c>
      <c r="C1224" s="2" t="s">
        <v>2322</v>
      </c>
      <c r="D1224" s="2">
        <f>COUNTIF(KeysDNB[auf DNB gefundene Schlagworte],KeysDNB[[#This Row],[auf DNB gefundene Schlagworte]])</f>
        <v>3</v>
      </c>
    </row>
    <row r="1225" spans="1:4" ht="21" customHeight="1" x14ac:dyDescent="0.25">
      <c r="A1225" s="2" t="s">
        <v>509</v>
      </c>
      <c r="C1225" s="2" t="s">
        <v>2323</v>
      </c>
      <c r="D1225" s="2">
        <f>COUNTIF(KeysDNB[auf DNB gefundene Schlagworte],KeysDNB[[#This Row],[auf DNB gefundene Schlagworte]])</f>
        <v>3</v>
      </c>
    </row>
    <row r="1226" spans="1:4" ht="21" customHeight="1" x14ac:dyDescent="0.25">
      <c r="A1226" s="2" t="s">
        <v>510</v>
      </c>
      <c r="C1226" s="2" t="s">
        <v>2317</v>
      </c>
      <c r="D1226" s="2">
        <f>COUNTIF(KeysDNB[auf DNB gefundene Schlagworte],KeysDNB[[#This Row],[auf DNB gefundene Schlagworte]])</f>
        <v>4</v>
      </c>
    </row>
    <row r="1227" spans="1:4" ht="21" customHeight="1" x14ac:dyDescent="0.25">
      <c r="A1227" s="2" t="s">
        <v>510</v>
      </c>
      <c r="C1227" s="2" t="s">
        <v>2324</v>
      </c>
      <c r="D1227" s="2">
        <f>COUNTIF(KeysDNB[auf DNB gefundene Schlagworte],KeysDNB[[#This Row],[auf DNB gefundene Schlagworte]])</f>
        <v>4</v>
      </c>
    </row>
    <row r="1228" spans="1:4" ht="21" customHeight="1" x14ac:dyDescent="0.25">
      <c r="A1228" s="2" t="s">
        <v>510</v>
      </c>
      <c r="C1228" s="2" t="s">
        <v>1930</v>
      </c>
      <c r="D1228" s="2">
        <f>COUNTIF(KeysDNB[auf DNB gefundene Schlagworte],KeysDNB[[#This Row],[auf DNB gefundene Schlagworte]])</f>
        <v>4</v>
      </c>
    </row>
    <row r="1229" spans="1:4" ht="21" customHeight="1" x14ac:dyDescent="0.25">
      <c r="A1229" s="2" t="s">
        <v>510</v>
      </c>
      <c r="C1229" s="2" t="s">
        <v>2325</v>
      </c>
      <c r="D1229" s="2">
        <f>COUNTIF(KeysDNB[auf DNB gefundene Schlagworte],KeysDNB[[#This Row],[auf DNB gefundene Schlagworte]])</f>
        <v>4</v>
      </c>
    </row>
    <row r="1230" spans="1:4" ht="21" customHeight="1" x14ac:dyDescent="0.25">
      <c r="A1230" s="2" t="s">
        <v>513</v>
      </c>
      <c r="C1230" s="2" t="s">
        <v>2326</v>
      </c>
      <c r="D1230" s="2">
        <f>COUNTIF(KeysDNB[auf DNB gefundene Schlagworte],KeysDNB[[#This Row],[auf DNB gefundene Schlagworte]])</f>
        <v>2</v>
      </c>
    </row>
    <row r="1231" spans="1:4" ht="21" customHeight="1" x14ac:dyDescent="0.25">
      <c r="A1231" s="2" t="s">
        <v>513</v>
      </c>
      <c r="C1231" s="2" t="s">
        <v>2327</v>
      </c>
      <c r="D1231" s="2">
        <f>COUNTIF(KeysDNB[auf DNB gefundene Schlagworte],KeysDNB[[#This Row],[auf DNB gefundene Schlagworte]])</f>
        <v>2</v>
      </c>
    </row>
    <row r="1232" spans="1:4" ht="21" customHeight="1" x14ac:dyDescent="0.25">
      <c r="A1232" s="2" t="s">
        <v>514</v>
      </c>
      <c r="C1232" s="2" t="s">
        <v>2210</v>
      </c>
      <c r="D1232" s="2">
        <f>COUNTIF(KeysDNB[auf DNB gefundene Schlagworte],KeysDNB[[#This Row],[auf DNB gefundene Schlagworte]])</f>
        <v>4</v>
      </c>
    </row>
    <row r="1233" spans="1:4" ht="21" customHeight="1" x14ac:dyDescent="0.25">
      <c r="A1233" s="2" t="s">
        <v>514</v>
      </c>
      <c r="C1233" s="2" t="s">
        <v>2328</v>
      </c>
      <c r="D1233" s="2">
        <f>COUNTIF(KeysDNB[auf DNB gefundene Schlagworte],KeysDNB[[#This Row],[auf DNB gefundene Schlagworte]])</f>
        <v>4</v>
      </c>
    </row>
    <row r="1234" spans="1:4" ht="21" customHeight="1" x14ac:dyDescent="0.25">
      <c r="A1234" s="2" t="s">
        <v>514</v>
      </c>
      <c r="C1234" s="2" t="s">
        <v>2329</v>
      </c>
      <c r="D1234" s="2">
        <f>COUNTIF(KeysDNB[auf DNB gefundene Schlagworte],KeysDNB[[#This Row],[auf DNB gefundene Schlagworte]])</f>
        <v>4</v>
      </c>
    </row>
    <row r="1235" spans="1:4" ht="21" customHeight="1" x14ac:dyDescent="0.25">
      <c r="A1235" s="2" t="s">
        <v>514</v>
      </c>
      <c r="C1235" s="2" t="s">
        <v>2330</v>
      </c>
      <c r="D1235" s="2">
        <f>COUNTIF(KeysDNB[auf DNB gefundene Schlagworte],KeysDNB[[#This Row],[auf DNB gefundene Schlagworte]])</f>
        <v>4</v>
      </c>
    </row>
    <row r="1236" spans="1:4" ht="21" customHeight="1" x14ac:dyDescent="0.25">
      <c r="A1236" s="2" t="s">
        <v>515</v>
      </c>
      <c r="C1236" s="2" t="s">
        <v>2310</v>
      </c>
      <c r="D1236" s="2">
        <f>COUNTIF(KeysDNB[auf DNB gefundene Schlagworte],KeysDNB[[#This Row],[auf DNB gefundene Schlagworte]])</f>
        <v>5</v>
      </c>
    </row>
    <row r="1237" spans="1:4" ht="21" customHeight="1" x14ac:dyDescent="0.25">
      <c r="A1237" s="2" t="s">
        <v>515</v>
      </c>
      <c r="C1237" s="2" t="s">
        <v>2331</v>
      </c>
      <c r="D1237" s="2">
        <f>COUNTIF(KeysDNB[auf DNB gefundene Schlagworte],KeysDNB[[#This Row],[auf DNB gefundene Schlagworte]])</f>
        <v>5</v>
      </c>
    </row>
    <row r="1238" spans="1:4" ht="21" customHeight="1" x14ac:dyDescent="0.25">
      <c r="A1238" s="2" t="s">
        <v>515</v>
      </c>
      <c r="C1238" s="2" t="s">
        <v>2332</v>
      </c>
      <c r="D1238" s="2">
        <f>COUNTIF(KeysDNB[auf DNB gefundene Schlagworte],KeysDNB[[#This Row],[auf DNB gefundene Schlagworte]])</f>
        <v>5</v>
      </c>
    </row>
    <row r="1239" spans="1:4" ht="21" customHeight="1" x14ac:dyDescent="0.25">
      <c r="A1239" s="2" t="s">
        <v>515</v>
      </c>
      <c r="C1239" s="2" t="s">
        <v>2333</v>
      </c>
      <c r="D1239" s="2">
        <f>COUNTIF(KeysDNB[auf DNB gefundene Schlagworte],KeysDNB[[#This Row],[auf DNB gefundene Schlagworte]])</f>
        <v>5</v>
      </c>
    </row>
    <row r="1240" spans="1:4" ht="21" customHeight="1" x14ac:dyDescent="0.25">
      <c r="A1240" s="2" t="s">
        <v>515</v>
      </c>
      <c r="C1240" s="2" t="s">
        <v>2033</v>
      </c>
      <c r="D1240" s="2">
        <f>COUNTIF(KeysDNB[auf DNB gefundene Schlagworte],KeysDNB[[#This Row],[auf DNB gefundene Schlagworte]])</f>
        <v>5</v>
      </c>
    </row>
    <row r="1241" spans="1:4" ht="21" customHeight="1" x14ac:dyDescent="0.25">
      <c r="A1241" s="2" t="s">
        <v>516</v>
      </c>
      <c r="C1241" s="2" t="s">
        <v>2317</v>
      </c>
      <c r="D1241" s="2">
        <f>COUNTIF(KeysDNB[auf DNB gefundene Schlagworte],KeysDNB[[#This Row],[auf DNB gefundene Schlagworte]])</f>
        <v>2</v>
      </c>
    </row>
    <row r="1242" spans="1:4" ht="21" customHeight="1" x14ac:dyDescent="0.25">
      <c r="A1242" s="2" t="s">
        <v>516</v>
      </c>
      <c r="C1242" s="2" t="s">
        <v>2334</v>
      </c>
      <c r="D1242" s="2">
        <f>COUNTIF(KeysDNB[auf DNB gefundene Schlagworte],KeysDNB[[#This Row],[auf DNB gefundene Schlagworte]])</f>
        <v>2</v>
      </c>
    </row>
    <row r="1243" spans="1:4" ht="21" customHeight="1" x14ac:dyDescent="0.25">
      <c r="A1243" s="2" t="s">
        <v>517</v>
      </c>
      <c r="C1243" s="2" t="s">
        <v>2266</v>
      </c>
      <c r="D1243" s="2">
        <f>COUNTIF(KeysDNB[auf DNB gefundene Schlagworte],KeysDNB[[#This Row],[auf DNB gefundene Schlagworte]])</f>
        <v>4</v>
      </c>
    </row>
    <row r="1244" spans="1:4" ht="21" customHeight="1" x14ac:dyDescent="0.25">
      <c r="A1244" s="2" t="s">
        <v>517</v>
      </c>
      <c r="C1244" s="2" t="s">
        <v>2335</v>
      </c>
      <c r="D1244" s="2">
        <f>COUNTIF(KeysDNB[auf DNB gefundene Schlagworte],KeysDNB[[#This Row],[auf DNB gefundene Schlagworte]])</f>
        <v>4</v>
      </c>
    </row>
    <row r="1245" spans="1:4" ht="21" customHeight="1" x14ac:dyDescent="0.25">
      <c r="A1245" s="2" t="s">
        <v>517</v>
      </c>
      <c r="C1245" s="2" t="s">
        <v>2336</v>
      </c>
      <c r="D1245" s="2">
        <f>COUNTIF(KeysDNB[auf DNB gefundene Schlagworte],KeysDNB[[#This Row],[auf DNB gefundene Schlagworte]])</f>
        <v>4</v>
      </c>
    </row>
    <row r="1246" spans="1:4" ht="21" customHeight="1" x14ac:dyDescent="0.25">
      <c r="A1246" s="2" t="s">
        <v>517</v>
      </c>
      <c r="C1246" s="2" t="s">
        <v>2240</v>
      </c>
      <c r="D1246" s="2">
        <f>COUNTIF(KeysDNB[auf DNB gefundene Schlagworte],KeysDNB[[#This Row],[auf DNB gefundene Schlagworte]])</f>
        <v>4</v>
      </c>
    </row>
    <row r="1247" spans="1:4" ht="21" customHeight="1" x14ac:dyDescent="0.25">
      <c r="A1247" s="2" t="s">
        <v>518</v>
      </c>
      <c r="C1247" s="2" t="s">
        <v>2317</v>
      </c>
      <c r="D1247" s="2">
        <f>COUNTIF(KeysDNB[auf DNB gefundene Schlagworte],KeysDNB[[#This Row],[auf DNB gefundene Schlagworte]])</f>
        <v>3</v>
      </c>
    </row>
    <row r="1248" spans="1:4" ht="21" customHeight="1" x14ac:dyDescent="0.25">
      <c r="A1248" s="2" t="s">
        <v>518</v>
      </c>
      <c r="C1248" s="2" t="s">
        <v>2230</v>
      </c>
      <c r="D1248" s="2">
        <f>COUNTIF(KeysDNB[auf DNB gefundene Schlagworte],KeysDNB[[#This Row],[auf DNB gefundene Schlagworte]])</f>
        <v>3</v>
      </c>
    </row>
    <row r="1249" spans="1:4" ht="21" customHeight="1" x14ac:dyDescent="0.25">
      <c r="A1249" s="2" t="s">
        <v>518</v>
      </c>
      <c r="C1249" s="2" t="s">
        <v>2337</v>
      </c>
      <c r="D1249" s="2">
        <f>COUNTIF(KeysDNB[auf DNB gefundene Schlagworte],KeysDNB[[#This Row],[auf DNB gefundene Schlagworte]])</f>
        <v>3</v>
      </c>
    </row>
    <row r="1250" spans="1:4" ht="21" customHeight="1" x14ac:dyDescent="0.25">
      <c r="A1250" s="2" t="s">
        <v>520</v>
      </c>
      <c r="C1250" s="2" t="s">
        <v>2264</v>
      </c>
      <c r="D1250" s="2">
        <f>COUNTIF(KeysDNB[auf DNB gefundene Schlagworte],KeysDNB[[#This Row],[auf DNB gefundene Schlagworte]])</f>
        <v>2</v>
      </c>
    </row>
    <row r="1251" spans="1:4" ht="21" customHeight="1" x14ac:dyDescent="0.25">
      <c r="A1251" s="2" t="s">
        <v>520</v>
      </c>
      <c r="C1251" s="2" t="s">
        <v>1570</v>
      </c>
      <c r="D1251" s="2">
        <f>COUNTIF(KeysDNB[auf DNB gefundene Schlagworte],KeysDNB[[#This Row],[auf DNB gefundene Schlagworte]])</f>
        <v>2</v>
      </c>
    </row>
    <row r="1252" spans="1:4" ht="21" customHeight="1" x14ac:dyDescent="0.25">
      <c r="A1252" s="2" t="s">
        <v>521</v>
      </c>
      <c r="C1252" s="2" t="s">
        <v>2208</v>
      </c>
      <c r="D1252" s="2">
        <f>COUNTIF(KeysDNB[auf DNB gefundene Schlagworte],KeysDNB[[#This Row],[auf DNB gefundene Schlagworte]])</f>
        <v>3</v>
      </c>
    </row>
    <row r="1253" spans="1:4" ht="21" customHeight="1" x14ac:dyDescent="0.25">
      <c r="A1253" s="2" t="s">
        <v>521</v>
      </c>
      <c r="C1253" s="2" t="s">
        <v>2280</v>
      </c>
      <c r="D1253" s="2">
        <f>COUNTIF(KeysDNB[auf DNB gefundene Schlagworte],KeysDNB[[#This Row],[auf DNB gefundene Schlagworte]])</f>
        <v>3</v>
      </c>
    </row>
    <row r="1254" spans="1:4" ht="21" customHeight="1" x14ac:dyDescent="0.25">
      <c r="A1254" s="2" t="s">
        <v>521</v>
      </c>
      <c r="C1254" s="2" t="s">
        <v>2338</v>
      </c>
      <c r="D1254" s="2">
        <f>COUNTIF(KeysDNB[auf DNB gefundene Schlagworte],KeysDNB[[#This Row],[auf DNB gefundene Schlagworte]])</f>
        <v>3</v>
      </c>
    </row>
    <row r="1255" spans="1:4" ht="21" customHeight="1" x14ac:dyDescent="0.25">
      <c r="A1255" s="2" t="s">
        <v>522</v>
      </c>
      <c r="C1255" s="2" t="s">
        <v>2339</v>
      </c>
      <c r="D1255" s="2">
        <f>COUNTIF(KeysDNB[auf DNB gefundene Schlagworte],KeysDNB[[#This Row],[auf DNB gefundene Schlagworte]])</f>
        <v>4</v>
      </c>
    </row>
    <row r="1256" spans="1:4" ht="21" customHeight="1" x14ac:dyDescent="0.25">
      <c r="A1256" s="2" t="s">
        <v>522</v>
      </c>
      <c r="C1256" s="2" t="s">
        <v>2340</v>
      </c>
      <c r="D1256" s="2">
        <f>COUNTIF(KeysDNB[auf DNB gefundene Schlagworte],KeysDNB[[#This Row],[auf DNB gefundene Schlagworte]])</f>
        <v>4</v>
      </c>
    </row>
    <row r="1257" spans="1:4" ht="21" customHeight="1" x14ac:dyDescent="0.25">
      <c r="A1257" s="2" t="s">
        <v>522</v>
      </c>
      <c r="C1257" s="2" t="s">
        <v>2341</v>
      </c>
      <c r="D1257" s="2">
        <f>COUNTIF(KeysDNB[auf DNB gefundene Schlagworte],KeysDNB[[#This Row],[auf DNB gefundene Schlagworte]])</f>
        <v>4</v>
      </c>
    </row>
    <row r="1258" spans="1:4" ht="21" customHeight="1" x14ac:dyDescent="0.25">
      <c r="A1258" s="2" t="s">
        <v>522</v>
      </c>
      <c r="C1258" s="2" t="s">
        <v>2320</v>
      </c>
      <c r="D1258" s="2">
        <f>COUNTIF(KeysDNB[auf DNB gefundene Schlagworte],KeysDNB[[#This Row],[auf DNB gefundene Schlagworte]])</f>
        <v>4</v>
      </c>
    </row>
    <row r="1259" spans="1:4" ht="21" customHeight="1" x14ac:dyDescent="0.25">
      <c r="A1259" s="2" t="s">
        <v>523</v>
      </c>
      <c r="C1259" s="2" t="s">
        <v>2217</v>
      </c>
      <c r="D1259" s="2">
        <f>COUNTIF(KeysDNB[auf DNB gefundene Schlagworte],KeysDNB[[#This Row],[auf DNB gefundene Schlagworte]])</f>
        <v>3</v>
      </c>
    </row>
    <row r="1260" spans="1:4" ht="21" customHeight="1" x14ac:dyDescent="0.25">
      <c r="A1260" s="2" t="s">
        <v>523</v>
      </c>
      <c r="C1260" s="2" t="s">
        <v>2342</v>
      </c>
      <c r="D1260" s="2">
        <f>COUNTIF(KeysDNB[auf DNB gefundene Schlagworte],KeysDNB[[#This Row],[auf DNB gefundene Schlagworte]])</f>
        <v>3</v>
      </c>
    </row>
    <row r="1261" spans="1:4" ht="21" customHeight="1" x14ac:dyDescent="0.25">
      <c r="A1261" s="2" t="s">
        <v>523</v>
      </c>
      <c r="C1261" s="2" t="s">
        <v>2012</v>
      </c>
      <c r="D1261" s="2">
        <f>COUNTIF(KeysDNB[auf DNB gefundene Schlagworte],KeysDNB[[#This Row],[auf DNB gefundene Schlagworte]])</f>
        <v>3</v>
      </c>
    </row>
    <row r="1262" spans="1:4" ht="21" customHeight="1" x14ac:dyDescent="0.25">
      <c r="A1262" s="2" t="s">
        <v>524</v>
      </c>
      <c r="C1262" s="2" t="s">
        <v>2210</v>
      </c>
      <c r="D1262" s="2">
        <f>COUNTIF(KeysDNB[auf DNB gefundene Schlagworte],KeysDNB[[#This Row],[auf DNB gefundene Schlagworte]])</f>
        <v>3</v>
      </c>
    </row>
    <row r="1263" spans="1:4" ht="21" customHeight="1" x14ac:dyDescent="0.25">
      <c r="A1263" s="2" t="s">
        <v>524</v>
      </c>
      <c r="C1263" s="2" t="s">
        <v>2324</v>
      </c>
      <c r="D1263" s="2">
        <f>COUNTIF(KeysDNB[auf DNB gefundene Schlagworte],KeysDNB[[#This Row],[auf DNB gefundene Schlagworte]])</f>
        <v>3</v>
      </c>
    </row>
    <row r="1264" spans="1:4" ht="21" customHeight="1" x14ac:dyDescent="0.25">
      <c r="A1264" s="2" t="s">
        <v>524</v>
      </c>
      <c r="C1264" s="2" t="s">
        <v>2343</v>
      </c>
      <c r="D1264" s="2">
        <f>COUNTIF(KeysDNB[auf DNB gefundene Schlagworte],KeysDNB[[#This Row],[auf DNB gefundene Schlagworte]])</f>
        <v>3</v>
      </c>
    </row>
    <row r="1265" spans="1:4" ht="21" customHeight="1" x14ac:dyDescent="0.25">
      <c r="A1265" s="2" t="s">
        <v>525</v>
      </c>
      <c r="C1265" s="2" t="s">
        <v>2344</v>
      </c>
      <c r="D1265" s="2">
        <f>COUNTIF(KeysDNB[auf DNB gefundene Schlagworte],KeysDNB[[#This Row],[auf DNB gefundene Schlagworte]])</f>
        <v>6</v>
      </c>
    </row>
    <row r="1266" spans="1:4" ht="21" customHeight="1" x14ac:dyDescent="0.25">
      <c r="A1266" s="2" t="s">
        <v>525</v>
      </c>
      <c r="C1266" s="2" t="s">
        <v>10971</v>
      </c>
      <c r="D1266" s="2">
        <f>COUNTIF(KeysDNB[auf DNB gefundene Schlagworte],KeysDNB[[#This Row],[auf DNB gefundene Schlagworte]])</f>
        <v>6</v>
      </c>
    </row>
    <row r="1267" spans="1:4" ht="21" customHeight="1" x14ac:dyDescent="0.25">
      <c r="A1267" s="2" t="s">
        <v>525</v>
      </c>
      <c r="C1267" s="2" t="s">
        <v>10970</v>
      </c>
      <c r="D1267" s="2">
        <f>COUNTIF(KeysDNB[auf DNB gefundene Schlagworte],KeysDNB[[#This Row],[auf DNB gefundene Schlagworte]])</f>
        <v>6</v>
      </c>
    </row>
    <row r="1268" spans="1:4" ht="21" customHeight="1" x14ac:dyDescent="0.25">
      <c r="A1268" s="2" t="s">
        <v>525</v>
      </c>
      <c r="C1268" s="2" t="s">
        <v>10902</v>
      </c>
      <c r="D1268" s="2">
        <f>COUNTIF(KeysDNB[auf DNB gefundene Schlagworte],KeysDNB[[#This Row],[auf DNB gefundene Schlagworte]])</f>
        <v>6</v>
      </c>
    </row>
    <row r="1269" spans="1:4" ht="21" customHeight="1" x14ac:dyDescent="0.25">
      <c r="A1269" s="2" t="s">
        <v>525</v>
      </c>
      <c r="C1269" s="2" t="s">
        <v>1928</v>
      </c>
      <c r="D1269" s="2">
        <f>COUNTIF(KeysDNB[auf DNB gefundene Schlagworte],KeysDNB[[#This Row],[auf DNB gefundene Schlagworte]])</f>
        <v>6</v>
      </c>
    </row>
    <row r="1270" spans="1:4" ht="21" customHeight="1" x14ac:dyDescent="0.25">
      <c r="A1270" s="2" t="s">
        <v>525</v>
      </c>
      <c r="C1270" s="2" t="s">
        <v>10972</v>
      </c>
      <c r="D1270" s="2">
        <f>COUNTIF(KeysDNB[auf DNB gefundene Schlagworte],KeysDNB[[#This Row],[auf DNB gefundene Schlagworte]])</f>
        <v>6</v>
      </c>
    </row>
    <row r="1271" spans="1:4" ht="21" customHeight="1" x14ac:dyDescent="0.25">
      <c r="A1271" s="2" t="s">
        <v>526</v>
      </c>
      <c r="C1271" s="2" t="s">
        <v>1653</v>
      </c>
      <c r="D1271" s="2">
        <f>COUNTIF(KeysDNB[auf DNB gefundene Schlagworte],KeysDNB[[#This Row],[auf DNB gefundene Schlagworte]])</f>
        <v>4</v>
      </c>
    </row>
    <row r="1272" spans="1:4" ht="21" customHeight="1" x14ac:dyDescent="0.25">
      <c r="A1272" s="2" t="s">
        <v>526</v>
      </c>
      <c r="C1272" s="2" t="s">
        <v>1479</v>
      </c>
      <c r="D1272" s="2">
        <f>COUNTIF(KeysDNB[auf DNB gefundene Schlagworte],KeysDNB[[#This Row],[auf DNB gefundene Schlagworte]])</f>
        <v>4</v>
      </c>
    </row>
    <row r="1273" spans="1:4" ht="21" customHeight="1" x14ac:dyDescent="0.25">
      <c r="A1273" s="2" t="s">
        <v>526</v>
      </c>
      <c r="C1273" s="2" t="s">
        <v>1647</v>
      </c>
      <c r="D1273" s="2">
        <f>COUNTIF(KeysDNB[auf DNB gefundene Schlagworte],KeysDNB[[#This Row],[auf DNB gefundene Schlagworte]])</f>
        <v>4</v>
      </c>
    </row>
    <row r="1274" spans="1:4" ht="21" customHeight="1" x14ac:dyDescent="0.25">
      <c r="A1274" s="2" t="s">
        <v>526</v>
      </c>
      <c r="C1274" s="2" t="s">
        <v>2345</v>
      </c>
      <c r="D1274" s="2">
        <f>COUNTIF(KeysDNB[auf DNB gefundene Schlagworte],KeysDNB[[#This Row],[auf DNB gefundene Schlagworte]])</f>
        <v>4</v>
      </c>
    </row>
    <row r="1275" spans="1:4" ht="21" customHeight="1" x14ac:dyDescent="0.25">
      <c r="A1275" s="2" t="s">
        <v>527</v>
      </c>
      <c r="C1275" s="2" t="s">
        <v>2346</v>
      </c>
      <c r="D1275" s="2">
        <f>COUNTIF(KeysDNB[auf DNB gefundene Schlagworte],KeysDNB[[#This Row],[auf DNB gefundene Schlagworte]])</f>
        <v>8</v>
      </c>
    </row>
    <row r="1276" spans="1:4" ht="21" customHeight="1" x14ac:dyDescent="0.25">
      <c r="A1276" s="2" t="s">
        <v>527</v>
      </c>
      <c r="C1276" s="2" t="s">
        <v>2347</v>
      </c>
      <c r="D1276" s="2">
        <f>COUNTIF(KeysDNB[auf DNB gefundene Schlagworte],KeysDNB[[#This Row],[auf DNB gefundene Schlagworte]])</f>
        <v>8</v>
      </c>
    </row>
    <row r="1277" spans="1:4" ht="21" customHeight="1" x14ac:dyDescent="0.25">
      <c r="A1277" s="2" t="s">
        <v>527</v>
      </c>
      <c r="C1277" s="2" t="s">
        <v>2348</v>
      </c>
      <c r="D1277" s="2">
        <f>COUNTIF(KeysDNB[auf DNB gefundene Schlagworte],KeysDNB[[#This Row],[auf DNB gefundene Schlagworte]])</f>
        <v>8</v>
      </c>
    </row>
    <row r="1278" spans="1:4" ht="21" customHeight="1" x14ac:dyDescent="0.25">
      <c r="A1278" s="2" t="s">
        <v>527</v>
      </c>
      <c r="C1278" s="2" t="s">
        <v>2349</v>
      </c>
      <c r="D1278" s="2">
        <f>COUNTIF(KeysDNB[auf DNB gefundene Schlagworte],KeysDNB[[#This Row],[auf DNB gefundene Schlagworte]])</f>
        <v>8</v>
      </c>
    </row>
    <row r="1279" spans="1:4" ht="21" customHeight="1" x14ac:dyDescent="0.25">
      <c r="A1279" s="2" t="s">
        <v>527</v>
      </c>
      <c r="C1279" s="2" t="s">
        <v>2350</v>
      </c>
      <c r="D1279" s="2">
        <f>COUNTIF(KeysDNB[auf DNB gefundene Schlagworte],KeysDNB[[#This Row],[auf DNB gefundene Schlagworte]])</f>
        <v>8</v>
      </c>
    </row>
    <row r="1280" spans="1:4" ht="21" customHeight="1" x14ac:dyDescent="0.25">
      <c r="A1280" s="2" t="s">
        <v>527</v>
      </c>
      <c r="C1280" s="2" t="s">
        <v>2351</v>
      </c>
      <c r="D1280" s="2">
        <f>COUNTIF(KeysDNB[auf DNB gefundene Schlagworte],KeysDNB[[#This Row],[auf DNB gefundene Schlagworte]])</f>
        <v>8</v>
      </c>
    </row>
    <row r="1281" spans="1:4" ht="21" customHeight="1" x14ac:dyDescent="0.25">
      <c r="A1281" s="2" t="s">
        <v>527</v>
      </c>
      <c r="C1281" s="2" t="s">
        <v>2352</v>
      </c>
      <c r="D1281" s="2">
        <f>COUNTIF(KeysDNB[auf DNB gefundene Schlagworte],KeysDNB[[#This Row],[auf DNB gefundene Schlagworte]])</f>
        <v>8</v>
      </c>
    </row>
    <row r="1282" spans="1:4" ht="21" customHeight="1" x14ac:dyDescent="0.25">
      <c r="A1282" s="2" t="s">
        <v>527</v>
      </c>
      <c r="C1282" s="2" t="s">
        <v>1609</v>
      </c>
      <c r="D1282" s="2">
        <f>COUNTIF(KeysDNB[auf DNB gefundene Schlagworte],KeysDNB[[#This Row],[auf DNB gefundene Schlagworte]])</f>
        <v>8</v>
      </c>
    </row>
    <row r="1283" spans="1:4" ht="21" customHeight="1" x14ac:dyDescent="0.25">
      <c r="A1283" s="2" t="s">
        <v>528</v>
      </c>
      <c r="C1283" s="2" t="s">
        <v>1647</v>
      </c>
      <c r="D1283" s="2">
        <f>COUNTIF(KeysDNB[auf DNB gefundene Schlagworte],KeysDNB[[#This Row],[auf DNB gefundene Schlagworte]])</f>
        <v>3</v>
      </c>
    </row>
    <row r="1284" spans="1:4" ht="21" customHeight="1" x14ac:dyDescent="0.25">
      <c r="A1284" s="2" t="s">
        <v>528</v>
      </c>
      <c r="C1284" s="2" t="s">
        <v>10991</v>
      </c>
      <c r="D1284" s="2">
        <f>COUNTIF(KeysDNB[auf DNB gefundene Schlagworte],KeysDNB[[#This Row],[auf DNB gefundene Schlagworte]])</f>
        <v>3</v>
      </c>
    </row>
    <row r="1285" spans="1:4" ht="21" customHeight="1" x14ac:dyDescent="0.25">
      <c r="A1285" s="2" t="s">
        <v>528</v>
      </c>
      <c r="C1285" s="2" t="s">
        <v>10992</v>
      </c>
      <c r="D1285" s="2">
        <f>COUNTIF(KeysDNB[auf DNB gefundene Schlagworte],KeysDNB[[#This Row],[auf DNB gefundene Schlagworte]])</f>
        <v>3</v>
      </c>
    </row>
    <row r="1286" spans="1:4" ht="21" customHeight="1" x14ac:dyDescent="0.25">
      <c r="A1286" s="2" t="s">
        <v>529</v>
      </c>
      <c r="C1286" s="2" t="s">
        <v>2353</v>
      </c>
      <c r="D1286" s="2">
        <f>COUNTIF(KeysDNB[auf DNB gefundene Schlagworte],KeysDNB[[#This Row],[auf DNB gefundene Schlagworte]])</f>
        <v>3</v>
      </c>
    </row>
    <row r="1287" spans="1:4" ht="21" customHeight="1" x14ac:dyDescent="0.25">
      <c r="A1287" s="2" t="s">
        <v>529</v>
      </c>
      <c r="C1287" s="2" t="s">
        <v>2354</v>
      </c>
      <c r="D1287" s="2">
        <f>COUNTIF(KeysDNB[auf DNB gefundene Schlagworte],KeysDNB[[#This Row],[auf DNB gefundene Schlagworte]])</f>
        <v>3</v>
      </c>
    </row>
    <row r="1288" spans="1:4" ht="21" customHeight="1" x14ac:dyDescent="0.25">
      <c r="A1288" s="2" t="s">
        <v>529</v>
      </c>
      <c r="C1288" s="2" t="s">
        <v>1669</v>
      </c>
      <c r="D1288" s="2">
        <f>COUNTIF(KeysDNB[auf DNB gefundene Schlagworte],KeysDNB[[#This Row],[auf DNB gefundene Schlagworte]])</f>
        <v>3</v>
      </c>
    </row>
    <row r="1289" spans="1:4" ht="21" customHeight="1" x14ac:dyDescent="0.25">
      <c r="A1289" s="2" t="s">
        <v>530</v>
      </c>
      <c r="C1289" s="2" t="s">
        <v>2217</v>
      </c>
      <c r="D1289" s="2">
        <f>COUNTIF(KeysDNB[auf DNB gefundene Schlagworte],KeysDNB[[#This Row],[auf DNB gefundene Schlagworte]])</f>
        <v>6</v>
      </c>
    </row>
    <row r="1290" spans="1:4" ht="21" customHeight="1" x14ac:dyDescent="0.25">
      <c r="A1290" s="2" t="s">
        <v>530</v>
      </c>
      <c r="C1290" s="2" t="s">
        <v>1857</v>
      </c>
      <c r="D1290" s="2">
        <f>COUNTIF(KeysDNB[auf DNB gefundene Schlagworte],KeysDNB[[#This Row],[auf DNB gefundene Schlagworte]])</f>
        <v>6</v>
      </c>
    </row>
    <row r="1291" spans="1:4" ht="21" customHeight="1" x14ac:dyDescent="0.25">
      <c r="A1291" s="2" t="s">
        <v>530</v>
      </c>
      <c r="C1291" s="2" t="s">
        <v>2123</v>
      </c>
      <c r="D1291" s="2">
        <f>COUNTIF(KeysDNB[auf DNB gefundene Schlagworte],KeysDNB[[#This Row],[auf DNB gefundene Schlagworte]])</f>
        <v>6</v>
      </c>
    </row>
    <row r="1292" spans="1:4" ht="21" customHeight="1" x14ac:dyDescent="0.25">
      <c r="A1292" s="2" t="s">
        <v>530</v>
      </c>
      <c r="C1292" s="2" t="s">
        <v>2355</v>
      </c>
      <c r="D1292" s="2">
        <f>COUNTIF(KeysDNB[auf DNB gefundene Schlagworte],KeysDNB[[#This Row],[auf DNB gefundene Schlagworte]])</f>
        <v>6</v>
      </c>
    </row>
    <row r="1293" spans="1:4" ht="21" customHeight="1" x14ac:dyDescent="0.25">
      <c r="A1293" s="2" t="s">
        <v>530</v>
      </c>
      <c r="C1293" s="2" t="s">
        <v>1818</v>
      </c>
      <c r="D1293" s="2">
        <f>COUNTIF(KeysDNB[auf DNB gefundene Schlagworte],KeysDNB[[#This Row],[auf DNB gefundene Schlagworte]])</f>
        <v>6</v>
      </c>
    </row>
    <row r="1294" spans="1:4" ht="21" customHeight="1" x14ac:dyDescent="0.25">
      <c r="A1294" s="2" t="s">
        <v>530</v>
      </c>
      <c r="C1294" s="2" t="s">
        <v>2356</v>
      </c>
      <c r="D1294" s="2">
        <f>COUNTIF(KeysDNB[auf DNB gefundene Schlagworte],KeysDNB[[#This Row],[auf DNB gefundene Schlagworte]])</f>
        <v>6</v>
      </c>
    </row>
    <row r="1295" spans="1:4" ht="21" customHeight="1" x14ac:dyDescent="0.25">
      <c r="A1295" s="2" t="s">
        <v>531</v>
      </c>
      <c r="C1295" s="2" t="s">
        <v>2357</v>
      </c>
      <c r="D1295" s="2">
        <f>COUNTIF(KeysDNB[auf DNB gefundene Schlagworte],KeysDNB[[#This Row],[auf DNB gefundene Schlagworte]])</f>
        <v>3</v>
      </c>
    </row>
    <row r="1296" spans="1:4" ht="21" customHeight="1" x14ac:dyDescent="0.25">
      <c r="A1296" s="2" t="s">
        <v>531</v>
      </c>
      <c r="C1296" s="2" t="s">
        <v>10993</v>
      </c>
      <c r="D1296" s="2">
        <f>COUNTIF(KeysDNB[auf DNB gefundene Schlagworte],KeysDNB[[#This Row],[auf DNB gefundene Schlagworte]])</f>
        <v>3</v>
      </c>
    </row>
    <row r="1297" spans="1:4" ht="21" customHeight="1" x14ac:dyDescent="0.25">
      <c r="A1297" s="2" t="s">
        <v>531</v>
      </c>
      <c r="C1297" s="2" t="s">
        <v>10994</v>
      </c>
      <c r="D1297" s="2">
        <f>COUNTIF(KeysDNB[auf DNB gefundene Schlagworte],KeysDNB[[#This Row],[auf DNB gefundene Schlagworte]])</f>
        <v>3</v>
      </c>
    </row>
    <row r="1298" spans="1:4" ht="21" customHeight="1" x14ac:dyDescent="0.25">
      <c r="A1298" s="2" t="s">
        <v>532</v>
      </c>
      <c r="C1298" s="2" t="s">
        <v>2358</v>
      </c>
      <c r="D1298" s="2">
        <f>COUNTIF(KeysDNB[auf DNB gefundene Schlagworte],KeysDNB[[#This Row],[auf DNB gefundene Schlagworte]])</f>
        <v>3</v>
      </c>
    </row>
    <row r="1299" spans="1:4" ht="21" customHeight="1" x14ac:dyDescent="0.25">
      <c r="A1299" s="2" t="s">
        <v>532</v>
      </c>
      <c r="C1299" s="2" t="s">
        <v>1529</v>
      </c>
      <c r="D1299" s="2">
        <f>COUNTIF(KeysDNB[auf DNB gefundene Schlagworte],KeysDNB[[#This Row],[auf DNB gefundene Schlagworte]])</f>
        <v>3</v>
      </c>
    </row>
    <row r="1300" spans="1:4" ht="21" customHeight="1" x14ac:dyDescent="0.25">
      <c r="A1300" s="2" t="s">
        <v>532</v>
      </c>
      <c r="C1300" s="2" t="s">
        <v>2359</v>
      </c>
      <c r="D1300" s="2">
        <f>COUNTIF(KeysDNB[auf DNB gefundene Schlagworte],KeysDNB[[#This Row],[auf DNB gefundene Schlagworte]])</f>
        <v>3</v>
      </c>
    </row>
    <row r="1301" spans="1:4" ht="21" customHeight="1" x14ac:dyDescent="0.25">
      <c r="A1301" s="2" t="s">
        <v>533</v>
      </c>
      <c r="C1301" s="2" t="s">
        <v>2360</v>
      </c>
      <c r="D1301" s="2">
        <f>COUNTIF(KeysDNB[auf DNB gefundene Schlagworte],KeysDNB[[#This Row],[auf DNB gefundene Schlagworte]])</f>
        <v>4</v>
      </c>
    </row>
    <row r="1302" spans="1:4" ht="21" customHeight="1" x14ac:dyDescent="0.25">
      <c r="A1302" s="2" t="s">
        <v>533</v>
      </c>
      <c r="C1302" s="2" t="s">
        <v>2361</v>
      </c>
      <c r="D1302" s="2">
        <f>COUNTIF(KeysDNB[auf DNB gefundene Schlagworte],KeysDNB[[#This Row],[auf DNB gefundene Schlagworte]])</f>
        <v>4</v>
      </c>
    </row>
    <row r="1303" spans="1:4" ht="21" customHeight="1" x14ac:dyDescent="0.25">
      <c r="A1303" s="2" t="s">
        <v>533</v>
      </c>
      <c r="C1303" s="2" t="s">
        <v>2362</v>
      </c>
      <c r="D1303" s="2">
        <f>COUNTIF(KeysDNB[auf DNB gefundene Schlagworte],KeysDNB[[#This Row],[auf DNB gefundene Schlagworte]])</f>
        <v>4</v>
      </c>
    </row>
    <row r="1304" spans="1:4" ht="21" customHeight="1" x14ac:dyDescent="0.25">
      <c r="A1304" s="2" t="s">
        <v>533</v>
      </c>
      <c r="C1304" s="2" t="s">
        <v>1561</v>
      </c>
      <c r="D1304" s="2">
        <f>COUNTIF(KeysDNB[auf DNB gefundene Schlagworte],KeysDNB[[#This Row],[auf DNB gefundene Schlagworte]])</f>
        <v>4</v>
      </c>
    </row>
    <row r="1305" spans="1:4" ht="21" customHeight="1" x14ac:dyDescent="0.25">
      <c r="A1305" s="2" t="s">
        <v>534</v>
      </c>
      <c r="C1305" s="2" t="s">
        <v>2363</v>
      </c>
      <c r="D1305" s="2">
        <f>COUNTIF(KeysDNB[auf DNB gefundene Schlagworte],KeysDNB[[#This Row],[auf DNB gefundene Schlagworte]])</f>
        <v>5</v>
      </c>
    </row>
    <row r="1306" spans="1:4" ht="21" customHeight="1" x14ac:dyDescent="0.25">
      <c r="A1306" s="2" t="s">
        <v>534</v>
      </c>
      <c r="C1306" s="2" t="s">
        <v>2364</v>
      </c>
      <c r="D1306" s="2">
        <f>COUNTIF(KeysDNB[auf DNB gefundene Schlagworte],KeysDNB[[#This Row],[auf DNB gefundene Schlagworte]])</f>
        <v>5</v>
      </c>
    </row>
    <row r="1307" spans="1:4" ht="21" customHeight="1" x14ac:dyDescent="0.25">
      <c r="A1307" s="2" t="s">
        <v>534</v>
      </c>
      <c r="C1307" s="2" t="s">
        <v>2365</v>
      </c>
      <c r="D1307" s="2">
        <f>COUNTIF(KeysDNB[auf DNB gefundene Schlagworte],KeysDNB[[#This Row],[auf DNB gefundene Schlagworte]])</f>
        <v>5</v>
      </c>
    </row>
    <row r="1308" spans="1:4" ht="21" customHeight="1" x14ac:dyDescent="0.25">
      <c r="A1308" s="2" t="s">
        <v>534</v>
      </c>
      <c r="C1308" s="2" t="s">
        <v>2217</v>
      </c>
      <c r="D1308" s="2">
        <f>COUNTIF(KeysDNB[auf DNB gefundene Schlagworte],KeysDNB[[#This Row],[auf DNB gefundene Schlagworte]])</f>
        <v>5</v>
      </c>
    </row>
    <row r="1309" spans="1:4" ht="21" customHeight="1" x14ac:dyDescent="0.25">
      <c r="A1309" s="2" t="s">
        <v>534</v>
      </c>
      <c r="C1309" s="2" t="s">
        <v>2239</v>
      </c>
      <c r="D1309" s="2">
        <f>COUNTIF(KeysDNB[auf DNB gefundene Schlagworte],KeysDNB[[#This Row],[auf DNB gefundene Schlagworte]])</f>
        <v>5</v>
      </c>
    </row>
    <row r="1310" spans="1:4" ht="21" customHeight="1" x14ac:dyDescent="0.25">
      <c r="A1310" s="2" t="s">
        <v>536</v>
      </c>
      <c r="C1310" s="2" t="s">
        <v>1647</v>
      </c>
      <c r="D1310" s="2">
        <f>COUNTIF(KeysDNB[auf DNB gefundene Schlagworte],KeysDNB[[#This Row],[auf DNB gefundene Schlagworte]])</f>
        <v>6</v>
      </c>
    </row>
    <row r="1311" spans="1:4" ht="21" customHeight="1" x14ac:dyDescent="0.25">
      <c r="A1311" s="2" t="s">
        <v>536</v>
      </c>
      <c r="C1311" s="2" t="s">
        <v>1624</v>
      </c>
      <c r="D1311" s="2">
        <f>COUNTIF(KeysDNB[auf DNB gefundene Schlagworte],KeysDNB[[#This Row],[auf DNB gefundene Schlagworte]])</f>
        <v>6</v>
      </c>
    </row>
    <row r="1312" spans="1:4" ht="21" customHeight="1" x14ac:dyDescent="0.25">
      <c r="A1312" s="2" t="s">
        <v>536</v>
      </c>
      <c r="C1312" s="2" t="s">
        <v>2286</v>
      </c>
      <c r="D1312" s="2">
        <f>COUNTIF(KeysDNB[auf DNB gefundene Schlagworte],KeysDNB[[#This Row],[auf DNB gefundene Schlagworte]])</f>
        <v>6</v>
      </c>
    </row>
    <row r="1313" spans="1:4" ht="21" customHeight="1" x14ac:dyDescent="0.25">
      <c r="A1313" s="2" t="s">
        <v>536</v>
      </c>
      <c r="C1313" s="2" t="s">
        <v>2366</v>
      </c>
      <c r="D1313" s="2">
        <f>COUNTIF(KeysDNB[auf DNB gefundene Schlagworte],KeysDNB[[#This Row],[auf DNB gefundene Schlagworte]])</f>
        <v>6</v>
      </c>
    </row>
    <row r="1314" spans="1:4" ht="21" customHeight="1" x14ac:dyDescent="0.25">
      <c r="A1314" s="2" t="s">
        <v>536</v>
      </c>
      <c r="C1314" s="2" t="s">
        <v>2367</v>
      </c>
      <c r="D1314" s="2">
        <f>COUNTIF(KeysDNB[auf DNB gefundene Schlagworte],KeysDNB[[#This Row],[auf DNB gefundene Schlagworte]])</f>
        <v>6</v>
      </c>
    </row>
    <row r="1315" spans="1:4" ht="21" customHeight="1" x14ac:dyDescent="0.25">
      <c r="A1315" s="2" t="s">
        <v>536</v>
      </c>
      <c r="C1315" s="2" t="s">
        <v>2368</v>
      </c>
      <c r="D1315" s="2">
        <f>COUNTIF(KeysDNB[auf DNB gefundene Schlagworte],KeysDNB[[#This Row],[auf DNB gefundene Schlagworte]])</f>
        <v>6</v>
      </c>
    </row>
    <row r="1316" spans="1:4" ht="21" customHeight="1" x14ac:dyDescent="0.25">
      <c r="A1316" s="2" t="s">
        <v>537</v>
      </c>
      <c r="C1316" s="2" t="s">
        <v>2369</v>
      </c>
      <c r="D1316" s="2">
        <f>COUNTIF(KeysDNB[auf DNB gefundene Schlagworte],KeysDNB[[#This Row],[auf DNB gefundene Schlagworte]])</f>
        <v>5</v>
      </c>
    </row>
    <row r="1317" spans="1:4" ht="21" customHeight="1" x14ac:dyDescent="0.25">
      <c r="A1317" s="2" t="s">
        <v>537</v>
      </c>
      <c r="C1317" s="2" t="s">
        <v>2370</v>
      </c>
      <c r="D1317" s="2">
        <f>COUNTIF(KeysDNB[auf DNB gefundene Schlagworte],KeysDNB[[#This Row],[auf DNB gefundene Schlagworte]])</f>
        <v>5</v>
      </c>
    </row>
    <row r="1318" spans="1:4" ht="21" customHeight="1" x14ac:dyDescent="0.25">
      <c r="A1318" s="2" t="s">
        <v>537</v>
      </c>
      <c r="C1318" s="2" t="s">
        <v>2371</v>
      </c>
      <c r="D1318" s="2">
        <f>COUNTIF(KeysDNB[auf DNB gefundene Schlagworte],KeysDNB[[#This Row],[auf DNB gefundene Schlagworte]])</f>
        <v>5</v>
      </c>
    </row>
    <row r="1319" spans="1:4" ht="21" customHeight="1" x14ac:dyDescent="0.25">
      <c r="A1319" s="2" t="s">
        <v>537</v>
      </c>
      <c r="C1319" s="2" t="s">
        <v>2372</v>
      </c>
      <c r="D1319" s="2">
        <f>COUNTIF(KeysDNB[auf DNB gefundene Schlagworte],KeysDNB[[#This Row],[auf DNB gefundene Schlagworte]])</f>
        <v>5</v>
      </c>
    </row>
    <row r="1320" spans="1:4" ht="21" customHeight="1" x14ac:dyDescent="0.25">
      <c r="A1320" s="2" t="s">
        <v>537</v>
      </c>
      <c r="C1320" s="2" t="s">
        <v>2373</v>
      </c>
      <c r="D1320" s="2">
        <f>COUNTIF(KeysDNB[auf DNB gefundene Schlagworte],KeysDNB[[#This Row],[auf DNB gefundene Schlagworte]])</f>
        <v>5</v>
      </c>
    </row>
    <row r="1321" spans="1:4" ht="21" customHeight="1" x14ac:dyDescent="0.25">
      <c r="A1321" s="2" t="s">
        <v>538</v>
      </c>
      <c r="C1321" s="2" t="s">
        <v>2374</v>
      </c>
      <c r="D1321" s="2">
        <f>COUNTIF(KeysDNB[auf DNB gefundene Schlagworte],KeysDNB[[#This Row],[auf DNB gefundene Schlagworte]])</f>
        <v>3</v>
      </c>
    </row>
    <row r="1322" spans="1:4" ht="21" customHeight="1" x14ac:dyDescent="0.25">
      <c r="A1322" s="2" t="s">
        <v>538</v>
      </c>
      <c r="C1322" s="2" t="s">
        <v>2373</v>
      </c>
      <c r="D1322" s="2">
        <f>COUNTIF(KeysDNB[auf DNB gefundene Schlagworte],KeysDNB[[#This Row],[auf DNB gefundene Schlagworte]])</f>
        <v>3</v>
      </c>
    </row>
    <row r="1323" spans="1:4" ht="21" customHeight="1" x14ac:dyDescent="0.25">
      <c r="A1323" s="2" t="s">
        <v>538</v>
      </c>
      <c r="C1323" s="2" t="s">
        <v>2375</v>
      </c>
      <c r="D1323" s="2">
        <f>COUNTIF(KeysDNB[auf DNB gefundene Schlagworte],KeysDNB[[#This Row],[auf DNB gefundene Schlagworte]])</f>
        <v>3</v>
      </c>
    </row>
    <row r="1324" spans="1:4" ht="21" customHeight="1" x14ac:dyDescent="0.25">
      <c r="A1324" s="2" t="s">
        <v>540</v>
      </c>
      <c r="C1324" s="2" t="s">
        <v>2376</v>
      </c>
      <c r="D1324" s="2">
        <f>COUNTIF(KeysDNB[auf DNB gefundene Schlagworte],KeysDNB[[#This Row],[auf DNB gefundene Schlagworte]])</f>
        <v>3</v>
      </c>
    </row>
    <row r="1325" spans="1:4" ht="21" customHeight="1" x14ac:dyDescent="0.25">
      <c r="A1325" s="2" t="s">
        <v>540</v>
      </c>
      <c r="C1325" s="2" t="s">
        <v>2377</v>
      </c>
      <c r="D1325" s="2">
        <f>COUNTIF(KeysDNB[auf DNB gefundene Schlagworte],KeysDNB[[#This Row],[auf DNB gefundene Schlagworte]])</f>
        <v>3</v>
      </c>
    </row>
    <row r="1326" spans="1:4" ht="21" customHeight="1" x14ac:dyDescent="0.25">
      <c r="A1326" s="2" t="s">
        <v>540</v>
      </c>
      <c r="C1326" s="2" t="s">
        <v>2378</v>
      </c>
      <c r="D1326" s="2">
        <f>COUNTIF(KeysDNB[auf DNB gefundene Schlagworte],KeysDNB[[#This Row],[auf DNB gefundene Schlagworte]])</f>
        <v>3</v>
      </c>
    </row>
    <row r="1327" spans="1:4" ht="21" customHeight="1" x14ac:dyDescent="0.25">
      <c r="A1327" s="2" t="s">
        <v>541</v>
      </c>
      <c r="C1327" s="2" t="s">
        <v>2379</v>
      </c>
      <c r="D1327" s="2">
        <f>COUNTIF(KeysDNB[auf DNB gefundene Schlagworte],KeysDNB[[#This Row],[auf DNB gefundene Schlagworte]])</f>
        <v>3</v>
      </c>
    </row>
    <row r="1328" spans="1:4" ht="21" customHeight="1" x14ac:dyDescent="0.25">
      <c r="A1328" s="2" t="s">
        <v>541</v>
      </c>
      <c r="C1328" s="2" t="s">
        <v>2380</v>
      </c>
      <c r="D1328" s="2">
        <f>COUNTIF(KeysDNB[auf DNB gefundene Schlagworte],KeysDNB[[#This Row],[auf DNB gefundene Schlagworte]])</f>
        <v>3</v>
      </c>
    </row>
    <row r="1329" spans="1:4" ht="21" customHeight="1" x14ac:dyDescent="0.25">
      <c r="A1329" s="2" t="s">
        <v>541</v>
      </c>
      <c r="C1329" s="2" t="s">
        <v>1545</v>
      </c>
      <c r="D1329" s="2">
        <f>COUNTIF(KeysDNB[auf DNB gefundene Schlagworte],KeysDNB[[#This Row],[auf DNB gefundene Schlagworte]])</f>
        <v>3</v>
      </c>
    </row>
    <row r="1330" spans="1:4" ht="21" customHeight="1" x14ac:dyDescent="0.25">
      <c r="A1330" s="2" t="s">
        <v>542</v>
      </c>
      <c r="C1330" s="2" t="s">
        <v>1474</v>
      </c>
      <c r="D1330" s="2">
        <f>COUNTIF(KeysDNB[auf DNB gefundene Schlagworte],KeysDNB[[#This Row],[auf DNB gefundene Schlagworte]])</f>
        <v>5</v>
      </c>
    </row>
    <row r="1331" spans="1:4" ht="21" customHeight="1" x14ac:dyDescent="0.25">
      <c r="A1331" s="2" t="s">
        <v>542</v>
      </c>
      <c r="C1331" s="2" t="s">
        <v>1951</v>
      </c>
      <c r="D1331" s="2">
        <f>COUNTIF(KeysDNB[auf DNB gefundene Schlagworte],KeysDNB[[#This Row],[auf DNB gefundene Schlagworte]])</f>
        <v>5</v>
      </c>
    </row>
    <row r="1332" spans="1:4" ht="21" customHeight="1" x14ac:dyDescent="0.25">
      <c r="A1332" s="2" t="s">
        <v>542</v>
      </c>
      <c r="C1332" s="2" t="s">
        <v>2381</v>
      </c>
      <c r="D1332" s="2">
        <f>COUNTIF(KeysDNB[auf DNB gefundene Schlagworte],KeysDNB[[#This Row],[auf DNB gefundene Schlagworte]])</f>
        <v>5</v>
      </c>
    </row>
    <row r="1333" spans="1:4" ht="21" customHeight="1" x14ac:dyDescent="0.25">
      <c r="A1333" s="2" t="s">
        <v>542</v>
      </c>
      <c r="C1333" s="2" t="s">
        <v>1647</v>
      </c>
      <c r="D1333" s="2">
        <f>COUNTIF(KeysDNB[auf DNB gefundene Schlagworte],KeysDNB[[#This Row],[auf DNB gefundene Schlagworte]])</f>
        <v>5</v>
      </c>
    </row>
    <row r="1334" spans="1:4" ht="21" customHeight="1" x14ac:dyDescent="0.25">
      <c r="A1334" s="2" t="s">
        <v>542</v>
      </c>
      <c r="C1334" s="2" t="s">
        <v>2382</v>
      </c>
      <c r="D1334" s="2">
        <f>COUNTIF(KeysDNB[auf DNB gefundene Schlagworte],KeysDNB[[#This Row],[auf DNB gefundene Schlagworte]])</f>
        <v>5</v>
      </c>
    </row>
    <row r="1335" spans="1:4" ht="21" customHeight="1" x14ac:dyDescent="0.25">
      <c r="A1335" s="2" t="s">
        <v>544</v>
      </c>
      <c r="C1335" s="2" t="s">
        <v>1674</v>
      </c>
      <c r="D1335" s="2">
        <f>COUNTIF(KeysDNB[auf DNB gefundene Schlagworte],KeysDNB[[#This Row],[auf DNB gefundene Schlagworte]])</f>
        <v>5</v>
      </c>
    </row>
    <row r="1336" spans="1:4" ht="21" customHeight="1" x14ac:dyDescent="0.25">
      <c r="A1336" s="2" t="s">
        <v>544</v>
      </c>
      <c r="C1336" s="2" t="s">
        <v>1619</v>
      </c>
      <c r="D1336" s="2">
        <f>COUNTIF(KeysDNB[auf DNB gefundene Schlagworte],KeysDNB[[#This Row],[auf DNB gefundene Schlagworte]])</f>
        <v>5</v>
      </c>
    </row>
    <row r="1337" spans="1:4" ht="21" customHeight="1" x14ac:dyDescent="0.25">
      <c r="A1337" s="2" t="s">
        <v>544</v>
      </c>
      <c r="C1337" s="2" t="s">
        <v>1647</v>
      </c>
      <c r="D1337" s="2">
        <f>COUNTIF(KeysDNB[auf DNB gefundene Schlagworte],KeysDNB[[#This Row],[auf DNB gefundene Schlagworte]])</f>
        <v>5</v>
      </c>
    </row>
    <row r="1338" spans="1:4" ht="21" customHeight="1" x14ac:dyDescent="0.25">
      <c r="A1338" s="2" t="s">
        <v>544</v>
      </c>
      <c r="C1338" s="2" t="s">
        <v>2383</v>
      </c>
      <c r="D1338" s="2">
        <f>COUNTIF(KeysDNB[auf DNB gefundene Schlagworte],KeysDNB[[#This Row],[auf DNB gefundene Schlagworte]])</f>
        <v>5</v>
      </c>
    </row>
    <row r="1339" spans="1:4" ht="21" customHeight="1" x14ac:dyDescent="0.25">
      <c r="A1339" s="2" t="s">
        <v>544</v>
      </c>
      <c r="C1339" s="2" t="s">
        <v>1561</v>
      </c>
      <c r="D1339" s="2">
        <f>COUNTIF(KeysDNB[auf DNB gefundene Schlagworte],KeysDNB[[#This Row],[auf DNB gefundene Schlagworte]])</f>
        <v>5</v>
      </c>
    </row>
    <row r="1340" spans="1:4" ht="21" customHeight="1" x14ac:dyDescent="0.25">
      <c r="A1340" s="2" t="s">
        <v>545</v>
      </c>
      <c r="C1340" s="2" t="s">
        <v>1474</v>
      </c>
      <c r="D1340" s="2">
        <f>COUNTIF(KeysDNB[auf DNB gefundene Schlagworte],KeysDNB[[#This Row],[auf DNB gefundene Schlagworte]])</f>
        <v>9</v>
      </c>
    </row>
    <row r="1341" spans="1:4" ht="21" customHeight="1" x14ac:dyDescent="0.25">
      <c r="A1341" s="2" t="s">
        <v>545</v>
      </c>
      <c r="C1341" s="2" t="s">
        <v>2384</v>
      </c>
      <c r="D1341" s="2">
        <f>COUNTIF(KeysDNB[auf DNB gefundene Schlagworte],KeysDNB[[#This Row],[auf DNB gefundene Schlagworte]])</f>
        <v>9</v>
      </c>
    </row>
    <row r="1342" spans="1:4" ht="21" customHeight="1" x14ac:dyDescent="0.25">
      <c r="A1342" s="2" t="s">
        <v>545</v>
      </c>
      <c r="C1342" s="2" t="s">
        <v>1563</v>
      </c>
      <c r="D1342" s="2">
        <f>COUNTIF(KeysDNB[auf DNB gefundene Schlagworte],KeysDNB[[#This Row],[auf DNB gefundene Schlagworte]])</f>
        <v>9</v>
      </c>
    </row>
    <row r="1343" spans="1:4" ht="21" customHeight="1" x14ac:dyDescent="0.25">
      <c r="A1343" s="2" t="s">
        <v>545</v>
      </c>
      <c r="C1343" s="2" t="s">
        <v>2385</v>
      </c>
      <c r="D1343" s="2">
        <f>COUNTIF(KeysDNB[auf DNB gefundene Schlagworte],KeysDNB[[#This Row],[auf DNB gefundene Schlagworte]])</f>
        <v>9</v>
      </c>
    </row>
    <row r="1344" spans="1:4" ht="21" customHeight="1" x14ac:dyDescent="0.25">
      <c r="A1344" s="2" t="s">
        <v>545</v>
      </c>
      <c r="C1344" s="2" t="s">
        <v>1868</v>
      </c>
      <c r="D1344" s="2">
        <f>COUNTIF(KeysDNB[auf DNB gefundene Schlagworte],KeysDNB[[#This Row],[auf DNB gefundene Schlagworte]])</f>
        <v>9</v>
      </c>
    </row>
    <row r="1345" spans="1:4" ht="21" customHeight="1" x14ac:dyDescent="0.25">
      <c r="A1345" s="2" t="s">
        <v>545</v>
      </c>
      <c r="C1345" s="2" t="s">
        <v>1834</v>
      </c>
      <c r="D1345" s="2">
        <f>COUNTIF(KeysDNB[auf DNB gefundene Schlagworte],KeysDNB[[#This Row],[auf DNB gefundene Schlagworte]])</f>
        <v>9</v>
      </c>
    </row>
    <row r="1346" spans="1:4" ht="21" customHeight="1" x14ac:dyDescent="0.25">
      <c r="A1346" s="2" t="s">
        <v>545</v>
      </c>
      <c r="C1346" s="2" t="s">
        <v>1867</v>
      </c>
      <c r="D1346" s="2">
        <f>COUNTIF(KeysDNB[auf DNB gefundene Schlagworte],KeysDNB[[#This Row],[auf DNB gefundene Schlagworte]])</f>
        <v>9</v>
      </c>
    </row>
    <row r="1347" spans="1:4" ht="21" customHeight="1" x14ac:dyDescent="0.25">
      <c r="A1347" s="2" t="s">
        <v>545</v>
      </c>
      <c r="C1347" s="2" t="s">
        <v>2386</v>
      </c>
      <c r="D1347" s="2">
        <f>COUNTIF(KeysDNB[auf DNB gefundene Schlagworte],KeysDNB[[#This Row],[auf DNB gefundene Schlagworte]])</f>
        <v>9</v>
      </c>
    </row>
    <row r="1348" spans="1:4" ht="21" customHeight="1" x14ac:dyDescent="0.25">
      <c r="A1348" s="2" t="s">
        <v>545</v>
      </c>
      <c r="C1348" s="2" t="s">
        <v>2387</v>
      </c>
      <c r="D1348" s="2">
        <f>COUNTIF(KeysDNB[auf DNB gefundene Schlagworte],KeysDNB[[#This Row],[auf DNB gefundene Schlagworte]])</f>
        <v>9</v>
      </c>
    </row>
    <row r="1349" spans="1:4" ht="21" customHeight="1" x14ac:dyDescent="0.25">
      <c r="A1349" s="2" t="s">
        <v>547</v>
      </c>
      <c r="C1349" s="2" t="s">
        <v>1597</v>
      </c>
      <c r="D1349" s="2">
        <f>COUNTIF(KeysDNB[auf DNB gefundene Schlagworte],KeysDNB[[#This Row],[auf DNB gefundene Schlagworte]])</f>
        <v>3</v>
      </c>
    </row>
    <row r="1350" spans="1:4" ht="21" customHeight="1" x14ac:dyDescent="0.25">
      <c r="A1350" s="2" t="s">
        <v>547</v>
      </c>
      <c r="C1350" s="2" t="s">
        <v>2388</v>
      </c>
      <c r="D1350" s="2">
        <f>COUNTIF(KeysDNB[auf DNB gefundene Schlagworte],KeysDNB[[#This Row],[auf DNB gefundene Schlagworte]])</f>
        <v>3</v>
      </c>
    </row>
    <row r="1351" spans="1:4" ht="21" customHeight="1" x14ac:dyDescent="0.25">
      <c r="A1351" s="2" t="s">
        <v>547</v>
      </c>
      <c r="C1351" s="2" t="s">
        <v>2389</v>
      </c>
      <c r="D1351" s="2">
        <f>COUNTIF(KeysDNB[auf DNB gefundene Schlagworte],KeysDNB[[#This Row],[auf DNB gefundene Schlagworte]])</f>
        <v>3</v>
      </c>
    </row>
    <row r="1352" spans="1:4" ht="21" customHeight="1" x14ac:dyDescent="0.25">
      <c r="A1352" s="2" t="s">
        <v>549</v>
      </c>
      <c r="C1352" s="2" t="s">
        <v>2390</v>
      </c>
      <c r="D1352" s="2">
        <f>COUNTIF(KeysDNB[auf DNB gefundene Schlagworte],KeysDNB[[#This Row],[auf DNB gefundene Schlagworte]])</f>
        <v>1</v>
      </c>
    </row>
    <row r="1353" spans="1:4" ht="21" customHeight="1" x14ac:dyDescent="0.25">
      <c r="A1353" s="2" t="s">
        <v>553</v>
      </c>
      <c r="C1353" s="2" t="s">
        <v>2391</v>
      </c>
      <c r="D1353" s="2">
        <f>COUNTIF(KeysDNB[auf DNB gefundene Schlagworte],KeysDNB[[#This Row],[auf DNB gefundene Schlagworte]])</f>
        <v>5</v>
      </c>
    </row>
    <row r="1354" spans="1:4" ht="21" customHeight="1" x14ac:dyDescent="0.25">
      <c r="A1354" s="2" t="s">
        <v>553</v>
      </c>
      <c r="C1354" s="2" t="s">
        <v>1563</v>
      </c>
      <c r="D1354" s="2">
        <f>COUNTIF(KeysDNB[auf DNB gefundene Schlagworte],KeysDNB[[#This Row],[auf DNB gefundene Schlagworte]])</f>
        <v>5</v>
      </c>
    </row>
    <row r="1355" spans="1:4" ht="21" customHeight="1" x14ac:dyDescent="0.25">
      <c r="A1355" s="2" t="s">
        <v>553</v>
      </c>
      <c r="C1355" s="2" t="s">
        <v>1627</v>
      </c>
      <c r="D1355" s="2">
        <f>COUNTIF(KeysDNB[auf DNB gefundene Schlagworte],KeysDNB[[#This Row],[auf DNB gefundene Schlagworte]])</f>
        <v>5</v>
      </c>
    </row>
    <row r="1356" spans="1:4" ht="21" customHeight="1" x14ac:dyDescent="0.25">
      <c r="A1356" s="2" t="s">
        <v>553</v>
      </c>
      <c r="C1356" s="2" t="s">
        <v>1868</v>
      </c>
      <c r="D1356" s="2">
        <f>COUNTIF(KeysDNB[auf DNB gefundene Schlagworte],KeysDNB[[#This Row],[auf DNB gefundene Schlagworte]])</f>
        <v>5</v>
      </c>
    </row>
    <row r="1357" spans="1:4" ht="21" customHeight="1" x14ac:dyDescent="0.25">
      <c r="A1357" s="2" t="s">
        <v>553</v>
      </c>
      <c r="C1357" s="2" t="s">
        <v>1702</v>
      </c>
      <c r="D1357" s="2">
        <f>COUNTIF(KeysDNB[auf DNB gefundene Schlagworte],KeysDNB[[#This Row],[auf DNB gefundene Schlagworte]])</f>
        <v>5</v>
      </c>
    </row>
    <row r="1358" spans="1:4" ht="21" customHeight="1" x14ac:dyDescent="0.25">
      <c r="A1358" s="2" t="s">
        <v>554</v>
      </c>
      <c r="C1358" s="2" t="s">
        <v>2392</v>
      </c>
      <c r="D1358" s="2">
        <f>COUNTIF(KeysDNB[auf DNB gefundene Schlagworte],KeysDNB[[#This Row],[auf DNB gefundene Schlagworte]])</f>
        <v>6</v>
      </c>
    </row>
    <row r="1359" spans="1:4" ht="21" customHeight="1" x14ac:dyDescent="0.25">
      <c r="A1359" s="2" t="s">
        <v>554</v>
      </c>
      <c r="C1359" s="2" t="s">
        <v>1964</v>
      </c>
      <c r="D1359" s="2">
        <f>COUNTIF(KeysDNB[auf DNB gefundene Schlagworte],KeysDNB[[#This Row],[auf DNB gefundene Schlagworte]])</f>
        <v>6</v>
      </c>
    </row>
    <row r="1360" spans="1:4" ht="21" customHeight="1" x14ac:dyDescent="0.25">
      <c r="A1360" s="2" t="s">
        <v>554</v>
      </c>
      <c r="C1360" s="2" t="s">
        <v>1474</v>
      </c>
      <c r="D1360" s="2">
        <f>COUNTIF(KeysDNB[auf DNB gefundene Schlagworte],KeysDNB[[#This Row],[auf DNB gefundene Schlagworte]])</f>
        <v>6</v>
      </c>
    </row>
    <row r="1361" spans="1:4" ht="21" customHeight="1" x14ac:dyDescent="0.25">
      <c r="A1361" s="2" t="s">
        <v>554</v>
      </c>
      <c r="C1361" s="2" t="s">
        <v>2393</v>
      </c>
      <c r="D1361" s="2">
        <f>COUNTIF(KeysDNB[auf DNB gefundene Schlagworte],KeysDNB[[#This Row],[auf DNB gefundene Schlagworte]])</f>
        <v>6</v>
      </c>
    </row>
    <row r="1362" spans="1:4" ht="21" customHeight="1" x14ac:dyDescent="0.25">
      <c r="A1362" s="2" t="s">
        <v>554</v>
      </c>
      <c r="C1362" s="2" t="s">
        <v>2206</v>
      </c>
      <c r="D1362" s="2">
        <f>COUNTIF(KeysDNB[auf DNB gefundene Schlagworte],KeysDNB[[#This Row],[auf DNB gefundene Schlagworte]])</f>
        <v>6</v>
      </c>
    </row>
    <row r="1363" spans="1:4" ht="21" customHeight="1" x14ac:dyDescent="0.25">
      <c r="A1363" s="2" t="s">
        <v>554</v>
      </c>
      <c r="C1363" s="2" t="s">
        <v>2394</v>
      </c>
      <c r="D1363" s="2">
        <f>COUNTIF(KeysDNB[auf DNB gefundene Schlagworte],KeysDNB[[#This Row],[auf DNB gefundene Schlagworte]])</f>
        <v>6</v>
      </c>
    </row>
    <row r="1364" spans="1:4" ht="21" customHeight="1" x14ac:dyDescent="0.25">
      <c r="A1364" s="2" t="s">
        <v>555</v>
      </c>
      <c r="C1364" s="2" t="s">
        <v>2395</v>
      </c>
      <c r="D1364" s="2">
        <f>COUNTIF(KeysDNB[auf DNB gefundene Schlagworte],KeysDNB[[#This Row],[auf DNB gefundene Schlagworte]])</f>
        <v>1</v>
      </c>
    </row>
    <row r="1365" spans="1:4" ht="21" customHeight="1" x14ac:dyDescent="0.25">
      <c r="A1365" s="2" t="s">
        <v>557</v>
      </c>
      <c r="C1365" s="2" t="s">
        <v>2396</v>
      </c>
      <c r="D1365" s="2">
        <f>COUNTIF(KeysDNB[auf DNB gefundene Schlagworte],KeysDNB[[#This Row],[auf DNB gefundene Schlagworte]])</f>
        <v>6</v>
      </c>
    </row>
    <row r="1366" spans="1:4" ht="21" customHeight="1" x14ac:dyDescent="0.25">
      <c r="A1366" s="2" t="s">
        <v>557</v>
      </c>
      <c r="C1366" s="2" t="s">
        <v>2397</v>
      </c>
      <c r="D1366" s="2">
        <f>COUNTIF(KeysDNB[auf DNB gefundene Schlagworte],KeysDNB[[#This Row],[auf DNB gefundene Schlagworte]])</f>
        <v>6</v>
      </c>
    </row>
    <row r="1367" spans="1:4" ht="21" customHeight="1" x14ac:dyDescent="0.25">
      <c r="A1367" s="2" t="s">
        <v>557</v>
      </c>
      <c r="C1367" s="2" t="s">
        <v>1627</v>
      </c>
      <c r="D1367" s="2">
        <f>COUNTIF(KeysDNB[auf DNB gefundene Schlagworte],KeysDNB[[#This Row],[auf DNB gefundene Schlagworte]])</f>
        <v>6</v>
      </c>
    </row>
    <row r="1368" spans="1:4" ht="21" customHeight="1" x14ac:dyDescent="0.25">
      <c r="A1368" s="2" t="s">
        <v>557</v>
      </c>
      <c r="C1368" s="2" t="s">
        <v>1702</v>
      </c>
      <c r="D1368" s="2">
        <f>COUNTIF(KeysDNB[auf DNB gefundene Schlagworte],KeysDNB[[#This Row],[auf DNB gefundene Schlagworte]])</f>
        <v>6</v>
      </c>
    </row>
    <row r="1369" spans="1:4" ht="21" customHeight="1" x14ac:dyDescent="0.25">
      <c r="A1369" s="2" t="s">
        <v>557</v>
      </c>
      <c r="C1369" s="2" t="s">
        <v>1563</v>
      </c>
      <c r="D1369" s="2">
        <f>COUNTIF(KeysDNB[auf DNB gefundene Schlagworte],KeysDNB[[#This Row],[auf DNB gefundene Schlagworte]])</f>
        <v>6</v>
      </c>
    </row>
    <row r="1370" spans="1:4" ht="21" customHeight="1" x14ac:dyDescent="0.25">
      <c r="A1370" s="2" t="s">
        <v>557</v>
      </c>
      <c r="C1370" s="2" t="s">
        <v>2398</v>
      </c>
      <c r="D1370" s="2">
        <f>COUNTIF(KeysDNB[auf DNB gefundene Schlagworte],KeysDNB[[#This Row],[auf DNB gefundene Schlagworte]])</f>
        <v>6</v>
      </c>
    </row>
    <row r="1371" spans="1:4" ht="21" customHeight="1" x14ac:dyDescent="0.25">
      <c r="A1371" s="2" t="s">
        <v>558</v>
      </c>
      <c r="C1371" s="2" t="s">
        <v>1795</v>
      </c>
      <c r="D1371" s="2">
        <f>COUNTIF(KeysDNB[auf DNB gefundene Schlagworte],KeysDNB[[#This Row],[auf DNB gefundene Schlagworte]])</f>
        <v>5</v>
      </c>
    </row>
    <row r="1372" spans="1:4" ht="21" customHeight="1" x14ac:dyDescent="0.25">
      <c r="A1372" s="2" t="s">
        <v>558</v>
      </c>
      <c r="C1372" s="2" t="s">
        <v>1898</v>
      </c>
      <c r="D1372" s="2">
        <f>COUNTIF(KeysDNB[auf DNB gefundene Schlagworte],KeysDNB[[#This Row],[auf DNB gefundene Schlagworte]])</f>
        <v>5</v>
      </c>
    </row>
    <row r="1373" spans="1:4" ht="21" customHeight="1" x14ac:dyDescent="0.25">
      <c r="A1373" s="2" t="s">
        <v>558</v>
      </c>
      <c r="C1373" s="2" t="s">
        <v>1911</v>
      </c>
      <c r="D1373" s="2">
        <f>COUNTIF(KeysDNB[auf DNB gefundene Schlagworte],KeysDNB[[#This Row],[auf DNB gefundene Schlagworte]])</f>
        <v>5</v>
      </c>
    </row>
    <row r="1374" spans="1:4" ht="21" customHeight="1" x14ac:dyDescent="0.25">
      <c r="A1374" s="2" t="s">
        <v>558</v>
      </c>
      <c r="C1374" s="2" t="s">
        <v>1929</v>
      </c>
      <c r="D1374" s="2">
        <f>COUNTIF(KeysDNB[auf DNB gefundene Schlagworte],KeysDNB[[#This Row],[auf DNB gefundene Schlagworte]])</f>
        <v>5</v>
      </c>
    </row>
    <row r="1375" spans="1:4" ht="21" customHeight="1" x14ac:dyDescent="0.25">
      <c r="A1375" s="2" t="s">
        <v>558</v>
      </c>
      <c r="C1375" s="2" t="s">
        <v>2049</v>
      </c>
      <c r="D1375" s="2">
        <f>COUNTIF(KeysDNB[auf DNB gefundene Schlagworte],KeysDNB[[#This Row],[auf DNB gefundene Schlagworte]])</f>
        <v>5</v>
      </c>
    </row>
    <row r="1376" spans="1:4" ht="21" customHeight="1" x14ac:dyDescent="0.25">
      <c r="A1376" s="2" t="s">
        <v>559</v>
      </c>
      <c r="C1376" s="2" t="s">
        <v>2399</v>
      </c>
      <c r="D1376" s="2">
        <f>COUNTIF(KeysDNB[auf DNB gefundene Schlagworte],KeysDNB[[#This Row],[auf DNB gefundene Schlagworte]])</f>
        <v>5</v>
      </c>
    </row>
    <row r="1377" spans="1:4" ht="21" customHeight="1" x14ac:dyDescent="0.25">
      <c r="A1377" s="2" t="s">
        <v>559</v>
      </c>
      <c r="C1377" s="2" t="s">
        <v>2400</v>
      </c>
      <c r="D1377" s="2">
        <f>COUNTIF(KeysDNB[auf DNB gefundene Schlagworte],KeysDNB[[#This Row],[auf DNB gefundene Schlagworte]])</f>
        <v>5</v>
      </c>
    </row>
    <row r="1378" spans="1:4" ht="21" customHeight="1" x14ac:dyDescent="0.25">
      <c r="A1378" s="2" t="s">
        <v>559</v>
      </c>
      <c r="C1378" s="2" t="s">
        <v>1795</v>
      </c>
      <c r="D1378" s="2">
        <f>COUNTIF(KeysDNB[auf DNB gefundene Schlagworte],KeysDNB[[#This Row],[auf DNB gefundene Schlagworte]])</f>
        <v>5</v>
      </c>
    </row>
    <row r="1379" spans="1:4" ht="21" customHeight="1" x14ac:dyDescent="0.25">
      <c r="A1379" s="2" t="s">
        <v>559</v>
      </c>
      <c r="C1379" s="2" t="s">
        <v>1898</v>
      </c>
      <c r="D1379" s="2">
        <f>COUNTIF(KeysDNB[auf DNB gefundene Schlagworte],KeysDNB[[#This Row],[auf DNB gefundene Schlagworte]])</f>
        <v>5</v>
      </c>
    </row>
    <row r="1380" spans="1:4" ht="21" customHeight="1" x14ac:dyDescent="0.25">
      <c r="A1380" s="2" t="s">
        <v>559</v>
      </c>
      <c r="C1380" s="2" t="s">
        <v>2401</v>
      </c>
      <c r="D1380" s="2">
        <f>COUNTIF(KeysDNB[auf DNB gefundene Schlagworte],KeysDNB[[#This Row],[auf DNB gefundene Schlagworte]])</f>
        <v>5</v>
      </c>
    </row>
    <row r="1381" spans="1:4" ht="21" customHeight="1" x14ac:dyDescent="0.25">
      <c r="A1381" s="2" t="s">
        <v>560</v>
      </c>
      <c r="C1381" s="2" t="s">
        <v>1689</v>
      </c>
      <c r="D1381" s="2">
        <f>COUNTIF(KeysDNB[auf DNB gefundene Schlagworte],KeysDNB[[#This Row],[auf DNB gefundene Schlagworte]])</f>
        <v>3</v>
      </c>
    </row>
    <row r="1382" spans="1:4" ht="21" customHeight="1" x14ac:dyDescent="0.25">
      <c r="A1382" s="2" t="s">
        <v>560</v>
      </c>
      <c r="C1382" s="2" t="s">
        <v>1489</v>
      </c>
      <c r="D1382" s="2">
        <f>COUNTIF(KeysDNB[auf DNB gefundene Schlagworte],KeysDNB[[#This Row],[auf DNB gefundene Schlagworte]])</f>
        <v>3</v>
      </c>
    </row>
    <row r="1383" spans="1:4" ht="21" customHeight="1" x14ac:dyDescent="0.25">
      <c r="A1383" s="2" t="s">
        <v>560</v>
      </c>
      <c r="C1383" s="2" t="s">
        <v>1887</v>
      </c>
      <c r="D1383" s="2">
        <f>COUNTIF(KeysDNB[auf DNB gefundene Schlagworte],KeysDNB[[#This Row],[auf DNB gefundene Schlagworte]])</f>
        <v>3</v>
      </c>
    </row>
    <row r="1384" spans="1:4" ht="21" customHeight="1" x14ac:dyDescent="0.25">
      <c r="A1384" s="2" t="s">
        <v>561</v>
      </c>
      <c r="C1384" s="2" t="s">
        <v>2402</v>
      </c>
      <c r="D1384" s="2">
        <f>COUNTIF(KeysDNB[auf DNB gefundene Schlagworte],KeysDNB[[#This Row],[auf DNB gefundene Schlagworte]])</f>
        <v>3</v>
      </c>
    </row>
    <row r="1385" spans="1:4" ht="21" customHeight="1" x14ac:dyDescent="0.25">
      <c r="A1385" s="2" t="s">
        <v>561</v>
      </c>
      <c r="C1385" s="2" t="s">
        <v>1474</v>
      </c>
      <c r="D1385" s="2">
        <f>COUNTIF(KeysDNB[auf DNB gefundene Schlagworte],KeysDNB[[#This Row],[auf DNB gefundene Schlagworte]])</f>
        <v>3</v>
      </c>
    </row>
    <row r="1386" spans="1:4" ht="21" customHeight="1" x14ac:dyDescent="0.25">
      <c r="A1386" s="2" t="s">
        <v>561</v>
      </c>
      <c r="C1386" s="2" t="s">
        <v>2403</v>
      </c>
      <c r="D1386" s="2">
        <f>COUNTIF(KeysDNB[auf DNB gefundene Schlagworte],KeysDNB[[#This Row],[auf DNB gefundene Schlagworte]])</f>
        <v>3</v>
      </c>
    </row>
    <row r="1387" spans="1:4" ht="21" customHeight="1" x14ac:dyDescent="0.25">
      <c r="A1387" s="2" t="s">
        <v>562</v>
      </c>
      <c r="C1387" s="2" t="s">
        <v>2404</v>
      </c>
      <c r="D1387" s="2">
        <f>COUNTIF(KeysDNB[auf DNB gefundene Schlagworte],KeysDNB[[#This Row],[auf DNB gefundene Schlagworte]])</f>
        <v>4</v>
      </c>
    </row>
    <row r="1388" spans="1:4" ht="21" customHeight="1" x14ac:dyDescent="0.25">
      <c r="A1388" s="2" t="s">
        <v>562</v>
      </c>
      <c r="C1388" s="2" t="s">
        <v>1945</v>
      </c>
      <c r="D1388" s="2">
        <f>COUNTIF(KeysDNB[auf DNB gefundene Schlagworte],KeysDNB[[#This Row],[auf DNB gefundene Schlagworte]])</f>
        <v>4</v>
      </c>
    </row>
    <row r="1389" spans="1:4" ht="21" customHeight="1" x14ac:dyDescent="0.25">
      <c r="A1389" s="2" t="s">
        <v>562</v>
      </c>
      <c r="C1389" s="2" t="s">
        <v>2405</v>
      </c>
      <c r="D1389" s="2">
        <f>COUNTIF(KeysDNB[auf DNB gefundene Schlagworte],KeysDNB[[#This Row],[auf DNB gefundene Schlagworte]])</f>
        <v>4</v>
      </c>
    </row>
    <row r="1390" spans="1:4" ht="21" customHeight="1" x14ac:dyDescent="0.25">
      <c r="A1390" s="2" t="s">
        <v>562</v>
      </c>
      <c r="C1390" s="2" t="s">
        <v>2406</v>
      </c>
      <c r="D1390" s="2">
        <f>COUNTIF(KeysDNB[auf DNB gefundene Schlagworte],KeysDNB[[#This Row],[auf DNB gefundene Schlagworte]])</f>
        <v>4</v>
      </c>
    </row>
    <row r="1391" spans="1:4" ht="21" customHeight="1" x14ac:dyDescent="0.25">
      <c r="A1391" s="2" t="s">
        <v>563</v>
      </c>
      <c r="C1391" s="2" t="s">
        <v>2407</v>
      </c>
      <c r="D1391" s="2">
        <f>COUNTIF(KeysDNB[auf DNB gefundene Schlagworte],KeysDNB[[#This Row],[auf DNB gefundene Schlagworte]])</f>
        <v>1</v>
      </c>
    </row>
    <row r="1392" spans="1:4" ht="21" customHeight="1" x14ac:dyDescent="0.25">
      <c r="A1392" s="2" t="s">
        <v>564</v>
      </c>
      <c r="C1392" s="2" t="s">
        <v>2408</v>
      </c>
      <c r="D1392" s="2">
        <f>COUNTIF(KeysDNB[auf DNB gefundene Schlagworte],KeysDNB[[#This Row],[auf DNB gefundene Schlagworte]])</f>
        <v>1</v>
      </c>
    </row>
    <row r="1393" spans="1:4" ht="21" customHeight="1" x14ac:dyDescent="0.25">
      <c r="A1393" s="2" t="s">
        <v>565</v>
      </c>
      <c r="C1393" s="2" t="s">
        <v>2409</v>
      </c>
      <c r="D1393" s="2">
        <f>COUNTIF(KeysDNB[auf DNB gefundene Schlagworte],KeysDNB[[#This Row],[auf DNB gefundene Schlagworte]])</f>
        <v>4</v>
      </c>
    </row>
    <row r="1394" spans="1:4" ht="21" customHeight="1" x14ac:dyDescent="0.25">
      <c r="A1394" s="2" t="s">
        <v>565</v>
      </c>
      <c r="C1394" s="2" t="s">
        <v>2410</v>
      </c>
      <c r="D1394" s="2">
        <f>COUNTIF(KeysDNB[auf DNB gefundene Schlagworte],KeysDNB[[#This Row],[auf DNB gefundene Schlagworte]])</f>
        <v>4</v>
      </c>
    </row>
    <row r="1395" spans="1:4" ht="21" customHeight="1" x14ac:dyDescent="0.25">
      <c r="A1395" s="2" t="s">
        <v>565</v>
      </c>
      <c r="C1395" s="2" t="s">
        <v>2411</v>
      </c>
      <c r="D1395" s="2">
        <f>COUNTIF(KeysDNB[auf DNB gefundene Schlagworte],KeysDNB[[#This Row],[auf DNB gefundene Schlagworte]])</f>
        <v>4</v>
      </c>
    </row>
    <row r="1396" spans="1:4" ht="21" customHeight="1" x14ac:dyDescent="0.25">
      <c r="A1396" s="2" t="s">
        <v>565</v>
      </c>
      <c r="C1396" s="2" t="s">
        <v>2412</v>
      </c>
      <c r="D1396" s="2">
        <f>COUNTIF(KeysDNB[auf DNB gefundene Schlagworte],KeysDNB[[#This Row],[auf DNB gefundene Schlagworte]])</f>
        <v>4</v>
      </c>
    </row>
    <row r="1397" spans="1:4" ht="21" customHeight="1" x14ac:dyDescent="0.25">
      <c r="A1397" s="2" t="s">
        <v>566</v>
      </c>
      <c r="C1397" s="2" t="s">
        <v>2411</v>
      </c>
      <c r="D1397" s="2">
        <f>COUNTIF(KeysDNB[auf DNB gefundene Schlagworte],KeysDNB[[#This Row],[auf DNB gefundene Schlagworte]])</f>
        <v>1</v>
      </c>
    </row>
    <row r="1398" spans="1:4" ht="21" customHeight="1" x14ac:dyDescent="0.25">
      <c r="A1398" s="2" t="s">
        <v>567</v>
      </c>
      <c r="C1398" s="2" t="s">
        <v>1945</v>
      </c>
      <c r="D1398" s="2">
        <f>COUNTIF(KeysDNB[auf DNB gefundene Schlagworte],KeysDNB[[#This Row],[auf DNB gefundene Schlagworte]])</f>
        <v>4</v>
      </c>
    </row>
    <row r="1399" spans="1:4" ht="21" customHeight="1" x14ac:dyDescent="0.25">
      <c r="A1399" s="2" t="s">
        <v>567</v>
      </c>
      <c r="C1399" s="2" t="s">
        <v>2413</v>
      </c>
      <c r="D1399" s="2">
        <f>COUNTIF(KeysDNB[auf DNB gefundene Schlagworte],KeysDNB[[#This Row],[auf DNB gefundene Schlagworte]])</f>
        <v>4</v>
      </c>
    </row>
    <row r="1400" spans="1:4" ht="21" customHeight="1" x14ac:dyDescent="0.25">
      <c r="A1400" s="2" t="s">
        <v>567</v>
      </c>
      <c r="C1400" s="2" t="s">
        <v>2414</v>
      </c>
      <c r="D1400" s="2">
        <f>COUNTIF(KeysDNB[auf DNB gefundene Schlagworte],KeysDNB[[#This Row],[auf DNB gefundene Schlagworte]])</f>
        <v>4</v>
      </c>
    </row>
    <row r="1401" spans="1:4" ht="21" customHeight="1" x14ac:dyDescent="0.25">
      <c r="A1401" s="2" t="s">
        <v>567</v>
      </c>
      <c r="C1401" s="2" t="s">
        <v>1482</v>
      </c>
      <c r="D1401" s="2">
        <f>COUNTIF(KeysDNB[auf DNB gefundene Schlagworte],KeysDNB[[#This Row],[auf DNB gefundene Schlagworte]])</f>
        <v>4</v>
      </c>
    </row>
    <row r="1402" spans="1:4" ht="21" customHeight="1" x14ac:dyDescent="0.25">
      <c r="A1402" s="2" t="s">
        <v>568</v>
      </c>
      <c r="C1402" s="2" t="s">
        <v>2415</v>
      </c>
      <c r="D1402" s="2">
        <f>COUNTIF(KeysDNB[auf DNB gefundene Schlagworte],KeysDNB[[#This Row],[auf DNB gefundene Schlagworte]])</f>
        <v>3</v>
      </c>
    </row>
    <row r="1403" spans="1:4" ht="21" customHeight="1" x14ac:dyDescent="0.25">
      <c r="A1403" s="2" t="s">
        <v>568</v>
      </c>
      <c r="C1403" s="2" t="s">
        <v>2028</v>
      </c>
      <c r="D1403" s="2">
        <f>COUNTIF(KeysDNB[auf DNB gefundene Schlagworte],KeysDNB[[#This Row],[auf DNB gefundene Schlagworte]])</f>
        <v>3</v>
      </c>
    </row>
    <row r="1404" spans="1:4" ht="21" customHeight="1" x14ac:dyDescent="0.25">
      <c r="A1404" s="2" t="s">
        <v>568</v>
      </c>
      <c r="C1404" s="2" t="s">
        <v>1945</v>
      </c>
      <c r="D1404" s="2">
        <f>COUNTIF(KeysDNB[auf DNB gefundene Schlagworte],KeysDNB[[#This Row],[auf DNB gefundene Schlagworte]])</f>
        <v>3</v>
      </c>
    </row>
    <row r="1405" spans="1:4" ht="21" customHeight="1" x14ac:dyDescent="0.25">
      <c r="A1405" s="2" t="s">
        <v>576</v>
      </c>
      <c r="C1405" s="2" t="s">
        <v>2416</v>
      </c>
      <c r="D1405" s="2">
        <f>COUNTIF(KeysDNB[auf DNB gefundene Schlagworte],KeysDNB[[#This Row],[auf DNB gefundene Schlagworte]])</f>
        <v>5</v>
      </c>
    </row>
    <row r="1406" spans="1:4" ht="21" customHeight="1" x14ac:dyDescent="0.25">
      <c r="A1406" s="2" t="s">
        <v>576</v>
      </c>
      <c r="C1406" s="2" t="s">
        <v>2417</v>
      </c>
      <c r="D1406" s="2">
        <f>COUNTIF(KeysDNB[auf DNB gefundene Schlagworte],KeysDNB[[#This Row],[auf DNB gefundene Schlagworte]])</f>
        <v>5</v>
      </c>
    </row>
    <row r="1407" spans="1:4" ht="21" customHeight="1" x14ac:dyDescent="0.25">
      <c r="A1407" s="2" t="s">
        <v>576</v>
      </c>
      <c r="C1407" s="2" t="s">
        <v>2418</v>
      </c>
      <c r="D1407" s="2">
        <f>COUNTIF(KeysDNB[auf DNB gefundene Schlagworte],KeysDNB[[#This Row],[auf DNB gefundene Schlagworte]])</f>
        <v>5</v>
      </c>
    </row>
    <row r="1408" spans="1:4" ht="21" customHeight="1" x14ac:dyDescent="0.25">
      <c r="A1408" s="2" t="s">
        <v>576</v>
      </c>
      <c r="C1408" s="2" t="s">
        <v>2419</v>
      </c>
      <c r="D1408" s="2">
        <f>COUNTIF(KeysDNB[auf DNB gefundene Schlagworte],KeysDNB[[#This Row],[auf DNB gefundene Schlagworte]])</f>
        <v>5</v>
      </c>
    </row>
    <row r="1409" spans="1:4" ht="21" customHeight="1" x14ac:dyDescent="0.25">
      <c r="A1409" s="2" t="s">
        <v>576</v>
      </c>
      <c r="C1409" s="2" t="s">
        <v>2362</v>
      </c>
      <c r="D1409" s="2">
        <f>COUNTIF(KeysDNB[auf DNB gefundene Schlagworte],KeysDNB[[#This Row],[auf DNB gefundene Schlagworte]])</f>
        <v>5</v>
      </c>
    </row>
    <row r="1410" spans="1:4" ht="21" customHeight="1" x14ac:dyDescent="0.25">
      <c r="A1410" s="2" t="s">
        <v>577</v>
      </c>
      <c r="C1410" s="2" t="s">
        <v>2416</v>
      </c>
      <c r="D1410" s="2">
        <f>COUNTIF(KeysDNB[auf DNB gefundene Schlagworte],KeysDNB[[#This Row],[auf DNB gefundene Schlagworte]])</f>
        <v>5</v>
      </c>
    </row>
    <row r="1411" spans="1:4" ht="21" customHeight="1" x14ac:dyDescent="0.25">
      <c r="A1411" s="2" t="s">
        <v>577</v>
      </c>
      <c r="C1411" s="2" t="s">
        <v>1479</v>
      </c>
      <c r="D1411" s="2">
        <f>COUNTIF(KeysDNB[auf DNB gefundene Schlagworte],KeysDNB[[#This Row],[auf DNB gefundene Schlagworte]])</f>
        <v>5</v>
      </c>
    </row>
    <row r="1412" spans="1:4" ht="21" customHeight="1" x14ac:dyDescent="0.25">
      <c r="A1412" s="2" t="s">
        <v>577</v>
      </c>
      <c r="C1412" s="2" t="s">
        <v>1477</v>
      </c>
      <c r="D1412" s="2">
        <f>COUNTIF(KeysDNB[auf DNB gefundene Schlagworte],KeysDNB[[#This Row],[auf DNB gefundene Schlagworte]])</f>
        <v>5</v>
      </c>
    </row>
    <row r="1413" spans="1:4" ht="21" customHeight="1" x14ac:dyDescent="0.25">
      <c r="A1413" s="2" t="s">
        <v>577</v>
      </c>
      <c r="C1413" s="2" t="s">
        <v>1555</v>
      </c>
      <c r="D1413" s="2">
        <f>COUNTIF(KeysDNB[auf DNB gefundene Schlagworte],KeysDNB[[#This Row],[auf DNB gefundene Schlagworte]])</f>
        <v>5</v>
      </c>
    </row>
    <row r="1414" spans="1:4" ht="21" customHeight="1" x14ac:dyDescent="0.25">
      <c r="A1414" s="2" t="s">
        <v>577</v>
      </c>
      <c r="C1414" s="2" t="s">
        <v>1481</v>
      </c>
      <c r="D1414" s="2">
        <f>COUNTIF(KeysDNB[auf DNB gefundene Schlagworte],KeysDNB[[#This Row],[auf DNB gefundene Schlagworte]])</f>
        <v>5</v>
      </c>
    </row>
    <row r="1415" spans="1:4" ht="21" customHeight="1" x14ac:dyDescent="0.25">
      <c r="A1415" s="2" t="s">
        <v>578</v>
      </c>
      <c r="C1415" s="2" t="s">
        <v>2420</v>
      </c>
      <c r="D1415" s="2">
        <f>COUNTIF(KeysDNB[auf DNB gefundene Schlagworte],KeysDNB[[#This Row],[auf DNB gefundene Schlagworte]])</f>
        <v>3</v>
      </c>
    </row>
    <row r="1416" spans="1:4" ht="21" customHeight="1" x14ac:dyDescent="0.25">
      <c r="A1416" s="2" t="s">
        <v>578</v>
      </c>
      <c r="C1416" s="2" t="s">
        <v>2421</v>
      </c>
      <c r="D1416" s="2">
        <f>COUNTIF(KeysDNB[auf DNB gefundene Schlagworte],KeysDNB[[#This Row],[auf DNB gefundene Schlagworte]])</f>
        <v>3</v>
      </c>
    </row>
    <row r="1417" spans="1:4" ht="21" customHeight="1" x14ac:dyDescent="0.25">
      <c r="A1417" s="2" t="s">
        <v>578</v>
      </c>
      <c r="C1417" s="2" t="s">
        <v>1479</v>
      </c>
      <c r="D1417" s="2">
        <f>COUNTIF(KeysDNB[auf DNB gefundene Schlagworte],KeysDNB[[#This Row],[auf DNB gefundene Schlagworte]])</f>
        <v>3</v>
      </c>
    </row>
    <row r="1418" spans="1:4" ht="21" customHeight="1" x14ac:dyDescent="0.25">
      <c r="A1418" s="2" t="s">
        <v>579</v>
      </c>
      <c r="C1418" s="2" t="s">
        <v>2422</v>
      </c>
      <c r="D1418" s="2">
        <f>COUNTIF(KeysDNB[auf DNB gefundene Schlagworte],KeysDNB[[#This Row],[auf DNB gefundene Schlagworte]])</f>
        <v>4</v>
      </c>
    </row>
    <row r="1419" spans="1:4" ht="21" customHeight="1" x14ac:dyDescent="0.25">
      <c r="A1419" s="2" t="s">
        <v>579</v>
      </c>
      <c r="C1419" s="2" t="s">
        <v>2423</v>
      </c>
      <c r="D1419" s="2">
        <f>COUNTIF(KeysDNB[auf DNB gefundene Schlagworte],KeysDNB[[#This Row],[auf DNB gefundene Schlagworte]])</f>
        <v>4</v>
      </c>
    </row>
    <row r="1420" spans="1:4" ht="21" customHeight="1" x14ac:dyDescent="0.25">
      <c r="A1420" s="2" t="s">
        <v>579</v>
      </c>
      <c r="C1420" s="2" t="s">
        <v>1647</v>
      </c>
      <c r="D1420" s="2">
        <f>COUNTIF(KeysDNB[auf DNB gefundene Schlagworte],KeysDNB[[#This Row],[auf DNB gefundene Schlagworte]])</f>
        <v>4</v>
      </c>
    </row>
    <row r="1421" spans="1:4" ht="21" customHeight="1" x14ac:dyDescent="0.25">
      <c r="A1421" s="2" t="s">
        <v>579</v>
      </c>
      <c r="C1421" s="2" t="s">
        <v>2424</v>
      </c>
      <c r="D1421" s="2">
        <f>COUNTIF(KeysDNB[auf DNB gefundene Schlagworte],KeysDNB[[#This Row],[auf DNB gefundene Schlagworte]])</f>
        <v>4</v>
      </c>
    </row>
    <row r="1422" spans="1:4" ht="21" customHeight="1" x14ac:dyDescent="0.25">
      <c r="A1422" s="2" t="s">
        <v>580</v>
      </c>
      <c r="C1422" s="2" t="s">
        <v>2425</v>
      </c>
      <c r="D1422" s="2">
        <f>COUNTIF(KeysDNB[auf DNB gefundene Schlagworte],KeysDNB[[#This Row],[auf DNB gefundene Schlagworte]])</f>
        <v>6</v>
      </c>
    </row>
    <row r="1423" spans="1:4" ht="21" customHeight="1" x14ac:dyDescent="0.25">
      <c r="A1423" s="2" t="s">
        <v>580</v>
      </c>
      <c r="C1423" s="2" t="s">
        <v>2426</v>
      </c>
      <c r="D1423" s="2">
        <f>COUNTIF(KeysDNB[auf DNB gefundene Schlagworte],KeysDNB[[#This Row],[auf DNB gefundene Schlagworte]])</f>
        <v>6</v>
      </c>
    </row>
    <row r="1424" spans="1:4" ht="21" customHeight="1" x14ac:dyDescent="0.25">
      <c r="A1424" s="2" t="s">
        <v>580</v>
      </c>
      <c r="C1424" s="2" t="s">
        <v>2427</v>
      </c>
      <c r="D1424" s="2">
        <f>COUNTIF(KeysDNB[auf DNB gefundene Schlagworte],KeysDNB[[#This Row],[auf DNB gefundene Schlagworte]])</f>
        <v>6</v>
      </c>
    </row>
    <row r="1425" spans="1:4" ht="21" customHeight="1" x14ac:dyDescent="0.25">
      <c r="A1425" s="2" t="s">
        <v>580</v>
      </c>
      <c r="C1425" s="2" t="s">
        <v>2428</v>
      </c>
      <c r="D1425" s="2">
        <f>COUNTIF(KeysDNB[auf DNB gefundene Schlagworte],KeysDNB[[#This Row],[auf DNB gefundene Schlagworte]])</f>
        <v>6</v>
      </c>
    </row>
    <row r="1426" spans="1:4" ht="21" customHeight="1" x14ac:dyDescent="0.25">
      <c r="A1426" s="2" t="s">
        <v>580</v>
      </c>
      <c r="C1426" s="2" t="s">
        <v>1647</v>
      </c>
      <c r="D1426" s="2">
        <f>COUNTIF(KeysDNB[auf DNB gefundene Schlagworte],KeysDNB[[#This Row],[auf DNB gefundene Schlagworte]])</f>
        <v>6</v>
      </c>
    </row>
    <row r="1427" spans="1:4" ht="21" customHeight="1" x14ac:dyDescent="0.25">
      <c r="A1427" s="2" t="s">
        <v>580</v>
      </c>
      <c r="C1427" s="2" t="s">
        <v>2424</v>
      </c>
      <c r="D1427" s="2">
        <f>COUNTIF(KeysDNB[auf DNB gefundene Schlagworte],KeysDNB[[#This Row],[auf DNB gefundene Schlagworte]])</f>
        <v>6</v>
      </c>
    </row>
    <row r="1428" spans="1:4" ht="21" customHeight="1" x14ac:dyDescent="0.25">
      <c r="A1428" s="2" t="s">
        <v>581</v>
      </c>
      <c r="C1428" s="2" t="s">
        <v>2420</v>
      </c>
      <c r="D1428" s="2">
        <f>COUNTIF(KeysDNB[auf DNB gefundene Schlagworte],KeysDNB[[#This Row],[auf DNB gefundene Schlagworte]])</f>
        <v>3</v>
      </c>
    </row>
    <row r="1429" spans="1:4" ht="21" customHeight="1" x14ac:dyDescent="0.25">
      <c r="A1429" s="2" t="s">
        <v>581</v>
      </c>
      <c r="C1429" s="2" t="s">
        <v>2421</v>
      </c>
      <c r="D1429" s="2">
        <f>COUNTIF(KeysDNB[auf DNB gefundene Schlagworte],KeysDNB[[#This Row],[auf DNB gefundene Schlagworte]])</f>
        <v>3</v>
      </c>
    </row>
    <row r="1430" spans="1:4" ht="21" customHeight="1" x14ac:dyDescent="0.25">
      <c r="A1430" s="2" t="s">
        <v>581</v>
      </c>
      <c r="C1430" s="2" t="s">
        <v>1479</v>
      </c>
      <c r="D1430" s="2">
        <f>COUNTIF(KeysDNB[auf DNB gefundene Schlagworte],KeysDNB[[#This Row],[auf DNB gefundene Schlagworte]])</f>
        <v>3</v>
      </c>
    </row>
    <row r="1431" spans="1:4" ht="21" customHeight="1" x14ac:dyDescent="0.25">
      <c r="A1431" s="2" t="s">
        <v>582</v>
      </c>
      <c r="C1431" s="2" t="s">
        <v>2429</v>
      </c>
      <c r="D1431" s="2">
        <f>COUNTIF(KeysDNB[auf DNB gefundene Schlagworte],KeysDNB[[#This Row],[auf DNB gefundene Schlagworte]])</f>
        <v>1</v>
      </c>
    </row>
    <row r="1432" spans="1:4" ht="21" customHeight="1" x14ac:dyDescent="0.25">
      <c r="A1432" s="2" t="s">
        <v>583</v>
      </c>
      <c r="C1432" s="2" t="s">
        <v>2430</v>
      </c>
      <c r="D1432" s="2">
        <f>COUNTIF(KeysDNB[auf DNB gefundene Schlagworte],KeysDNB[[#This Row],[auf DNB gefundene Schlagworte]])</f>
        <v>3</v>
      </c>
    </row>
    <row r="1433" spans="1:4" ht="21" customHeight="1" x14ac:dyDescent="0.25">
      <c r="A1433" s="2" t="s">
        <v>583</v>
      </c>
      <c r="C1433" s="2" t="s">
        <v>1725</v>
      </c>
      <c r="D1433" s="2">
        <f>COUNTIF(KeysDNB[auf DNB gefundene Schlagworte],KeysDNB[[#This Row],[auf DNB gefundene Schlagworte]])</f>
        <v>3</v>
      </c>
    </row>
    <row r="1434" spans="1:4" ht="21" customHeight="1" x14ac:dyDescent="0.25">
      <c r="A1434" s="2" t="s">
        <v>583</v>
      </c>
      <c r="C1434" s="2" t="s">
        <v>1481</v>
      </c>
      <c r="D1434" s="2">
        <f>COUNTIF(KeysDNB[auf DNB gefundene Schlagworte],KeysDNB[[#This Row],[auf DNB gefundene Schlagworte]])</f>
        <v>3</v>
      </c>
    </row>
    <row r="1435" spans="1:4" ht="21" customHeight="1" x14ac:dyDescent="0.25">
      <c r="A1435" s="2" t="s">
        <v>585</v>
      </c>
      <c r="C1435" s="2" t="s">
        <v>1554</v>
      </c>
      <c r="D1435" s="2">
        <f>COUNTIF(KeysDNB[auf DNB gefundene Schlagworte],KeysDNB[[#This Row],[auf DNB gefundene Schlagworte]])</f>
        <v>2</v>
      </c>
    </row>
    <row r="1436" spans="1:4" ht="21" customHeight="1" x14ac:dyDescent="0.25">
      <c r="A1436" s="2" t="s">
        <v>585</v>
      </c>
      <c r="C1436" s="2" t="s">
        <v>2431</v>
      </c>
      <c r="D1436" s="2">
        <f>COUNTIF(KeysDNB[auf DNB gefundene Schlagworte],KeysDNB[[#This Row],[auf DNB gefundene Schlagworte]])</f>
        <v>2</v>
      </c>
    </row>
    <row r="1437" spans="1:4" ht="21" customHeight="1" x14ac:dyDescent="0.25">
      <c r="A1437" s="2" t="s">
        <v>586</v>
      </c>
      <c r="C1437" s="2" t="s">
        <v>1474</v>
      </c>
      <c r="D1437" s="2">
        <f>COUNTIF(KeysDNB[auf DNB gefundene Schlagworte],KeysDNB[[#This Row],[auf DNB gefundene Schlagworte]])</f>
        <v>6</v>
      </c>
    </row>
    <row r="1438" spans="1:4" ht="21" customHeight="1" x14ac:dyDescent="0.25">
      <c r="A1438" s="2" t="s">
        <v>586</v>
      </c>
      <c r="C1438" s="2" t="s">
        <v>1945</v>
      </c>
      <c r="D1438" s="2">
        <f>COUNTIF(KeysDNB[auf DNB gefundene Schlagworte],KeysDNB[[#This Row],[auf DNB gefundene Schlagworte]])</f>
        <v>6</v>
      </c>
    </row>
    <row r="1439" spans="1:4" ht="21" customHeight="1" x14ac:dyDescent="0.25">
      <c r="A1439" s="2" t="s">
        <v>586</v>
      </c>
      <c r="C1439" s="2" t="s">
        <v>2432</v>
      </c>
      <c r="D1439" s="2">
        <f>COUNTIF(KeysDNB[auf DNB gefundene Schlagworte],KeysDNB[[#This Row],[auf DNB gefundene Schlagworte]])</f>
        <v>6</v>
      </c>
    </row>
    <row r="1440" spans="1:4" ht="21" customHeight="1" x14ac:dyDescent="0.25">
      <c r="A1440" s="2" t="s">
        <v>586</v>
      </c>
      <c r="C1440" s="2" t="s">
        <v>2433</v>
      </c>
      <c r="D1440" s="2">
        <f>COUNTIF(KeysDNB[auf DNB gefundene Schlagworte],KeysDNB[[#This Row],[auf DNB gefundene Schlagworte]])</f>
        <v>6</v>
      </c>
    </row>
    <row r="1441" spans="1:4" ht="21" customHeight="1" x14ac:dyDescent="0.25">
      <c r="A1441" s="2" t="s">
        <v>586</v>
      </c>
      <c r="C1441" s="2" t="s">
        <v>2434</v>
      </c>
      <c r="D1441" s="2">
        <f>COUNTIF(KeysDNB[auf DNB gefundene Schlagworte],KeysDNB[[#This Row],[auf DNB gefundene Schlagworte]])</f>
        <v>6</v>
      </c>
    </row>
    <row r="1442" spans="1:4" ht="21" customHeight="1" x14ac:dyDescent="0.25">
      <c r="A1442" s="2" t="s">
        <v>586</v>
      </c>
      <c r="C1442" s="2" t="s">
        <v>2123</v>
      </c>
      <c r="D1442" s="2">
        <f>COUNTIF(KeysDNB[auf DNB gefundene Schlagworte],KeysDNB[[#This Row],[auf DNB gefundene Schlagworte]])</f>
        <v>6</v>
      </c>
    </row>
    <row r="1443" spans="1:4" ht="21" customHeight="1" x14ac:dyDescent="0.25">
      <c r="A1443" s="2" t="s">
        <v>587</v>
      </c>
      <c r="C1443" s="2" t="s">
        <v>2435</v>
      </c>
      <c r="D1443" s="2">
        <f>COUNTIF(KeysDNB[auf DNB gefundene Schlagworte],KeysDNB[[#This Row],[auf DNB gefundene Schlagworte]])</f>
        <v>1</v>
      </c>
    </row>
    <row r="1444" spans="1:4" ht="21" customHeight="1" x14ac:dyDescent="0.25">
      <c r="A1444" s="2" t="s">
        <v>588</v>
      </c>
      <c r="C1444" s="2" t="s">
        <v>2436</v>
      </c>
      <c r="D1444" s="2">
        <f>COUNTIF(KeysDNB[auf DNB gefundene Schlagworte],KeysDNB[[#This Row],[auf DNB gefundene Schlagworte]])</f>
        <v>7</v>
      </c>
    </row>
    <row r="1445" spans="1:4" ht="21" customHeight="1" x14ac:dyDescent="0.25">
      <c r="A1445" s="2" t="s">
        <v>588</v>
      </c>
      <c r="C1445" s="2" t="s">
        <v>2375</v>
      </c>
      <c r="D1445" s="2">
        <f>COUNTIF(KeysDNB[auf DNB gefundene Schlagworte],KeysDNB[[#This Row],[auf DNB gefundene Schlagworte]])</f>
        <v>7</v>
      </c>
    </row>
    <row r="1446" spans="1:4" ht="21" customHeight="1" x14ac:dyDescent="0.25">
      <c r="A1446" s="2" t="s">
        <v>588</v>
      </c>
      <c r="C1446" s="2" t="s">
        <v>1561</v>
      </c>
      <c r="D1446" s="2">
        <f>COUNTIF(KeysDNB[auf DNB gefundene Schlagworte],KeysDNB[[#This Row],[auf DNB gefundene Schlagworte]])</f>
        <v>7</v>
      </c>
    </row>
    <row r="1447" spans="1:4" ht="21" customHeight="1" x14ac:dyDescent="0.25">
      <c r="A1447" s="2" t="s">
        <v>588</v>
      </c>
      <c r="C1447" s="2" t="s">
        <v>2437</v>
      </c>
      <c r="D1447" s="2">
        <f>COUNTIF(KeysDNB[auf DNB gefundene Schlagworte],KeysDNB[[#This Row],[auf DNB gefundene Schlagworte]])</f>
        <v>7</v>
      </c>
    </row>
    <row r="1448" spans="1:4" ht="21" customHeight="1" x14ac:dyDescent="0.25">
      <c r="A1448" s="2" t="s">
        <v>588</v>
      </c>
      <c r="C1448" s="2" t="s">
        <v>2438</v>
      </c>
      <c r="D1448" s="2">
        <f>COUNTIF(KeysDNB[auf DNB gefundene Schlagworte],KeysDNB[[#This Row],[auf DNB gefundene Schlagworte]])</f>
        <v>7</v>
      </c>
    </row>
    <row r="1449" spans="1:4" ht="21" customHeight="1" x14ac:dyDescent="0.25">
      <c r="A1449" s="2" t="s">
        <v>588</v>
      </c>
      <c r="C1449" s="2" t="s">
        <v>2439</v>
      </c>
      <c r="D1449" s="2">
        <f>COUNTIF(KeysDNB[auf DNB gefundene Schlagworte],KeysDNB[[#This Row],[auf DNB gefundene Schlagworte]])</f>
        <v>7</v>
      </c>
    </row>
    <row r="1450" spans="1:4" ht="21" customHeight="1" x14ac:dyDescent="0.25">
      <c r="A1450" s="2" t="s">
        <v>588</v>
      </c>
      <c r="C1450" s="2" t="s">
        <v>1563</v>
      </c>
      <c r="D1450" s="2">
        <f>COUNTIF(KeysDNB[auf DNB gefundene Schlagworte],KeysDNB[[#This Row],[auf DNB gefundene Schlagworte]])</f>
        <v>7</v>
      </c>
    </row>
    <row r="1451" spans="1:4" ht="21" customHeight="1" x14ac:dyDescent="0.25">
      <c r="A1451" s="2" t="s">
        <v>589</v>
      </c>
      <c r="C1451" s="2" t="s">
        <v>1653</v>
      </c>
      <c r="D1451" s="2">
        <f>COUNTIF(KeysDNB[auf DNB gefundene Schlagworte],KeysDNB[[#This Row],[auf DNB gefundene Schlagworte]])</f>
        <v>4</v>
      </c>
    </row>
    <row r="1452" spans="1:4" ht="21" customHeight="1" x14ac:dyDescent="0.25">
      <c r="A1452" s="2" t="s">
        <v>589</v>
      </c>
      <c r="C1452" s="2" t="s">
        <v>2428</v>
      </c>
      <c r="D1452" s="2">
        <f>COUNTIF(KeysDNB[auf DNB gefundene Schlagworte],KeysDNB[[#This Row],[auf DNB gefundene Schlagworte]])</f>
        <v>4</v>
      </c>
    </row>
    <row r="1453" spans="1:4" ht="21" customHeight="1" x14ac:dyDescent="0.25">
      <c r="A1453" s="2" t="s">
        <v>589</v>
      </c>
      <c r="C1453" s="2" t="s">
        <v>2440</v>
      </c>
      <c r="D1453" s="2">
        <f>COUNTIF(KeysDNB[auf DNB gefundene Schlagworte],KeysDNB[[#This Row],[auf DNB gefundene Schlagworte]])</f>
        <v>4</v>
      </c>
    </row>
    <row r="1454" spans="1:4" ht="21" customHeight="1" x14ac:dyDescent="0.25">
      <c r="A1454" s="2" t="s">
        <v>589</v>
      </c>
      <c r="C1454" s="2" t="s">
        <v>2441</v>
      </c>
      <c r="D1454" s="2">
        <f>COUNTIF(KeysDNB[auf DNB gefundene Schlagworte],KeysDNB[[#This Row],[auf DNB gefundene Schlagworte]])</f>
        <v>4</v>
      </c>
    </row>
    <row r="1455" spans="1:4" ht="21" customHeight="1" x14ac:dyDescent="0.25">
      <c r="A1455" s="2" t="s">
        <v>590</v>
      </c>
      <c r="C1455" s="2" t="s">
        <v>2378</v>
      </c>
      <c r="D1455" s="2">
        <f>COUNTIF(KeysDNB[auf DNB gefundene Schlagworte],KeysDNB[[#This Row],[auf DNB gefundene Schlagworte]])</f>
        <v>4</v>
      </c>
    </row>
    <row r="1456" spans="1:4" ht="21" customHeight="1" x14ac:dyDescent="0.25">
      <c r="A1456" s="2" t="s">
        <v>590</v>
      </c>
      <c r="C1456" s="2" t="s">
        <v>1608</v>
      </c>
      <c r="D1456" s="2">
        <f>COUNTIF(KeysDNB[auf DNB gefundene Schlagworte],KeysDNB[[#This Row],[auf DNB gefundene Schlagworte]])</f>
        <v>4</v>
      </c>
    </row>
    <row r="1457" spans="1:4" ht="21" customHeight="1" x14ac:dyDescent="0.25">
      <c r="A1457" s="2" t="s">
        <v>590</v>
      </c>
      <c r="C1457" s="2" t="s">
        <v>1597</v>
      </c>
      <c r="D1457" s="2">
        <f>COUNTIF(KeysDNB[auf DNB gefundene Schlagworte],KeysDNB[[#This Row],[auf DNB gefundene Schlagworte]])</f>
        <v>4</v>
      </c>
    </row>
    <row r="1458" spans="1:4" ht="21" customHeight="1" x14ac:dyDescent="0.25">
      <c r="A1458" s="2" t="s">
        <v>590</v>
      </c>
      <c r="C1458" s="2" t="s">
        <v>1561</v>
      </c>
      <c r="D1458" s="2">
        <f>COUNTIF(KeysDNB[auf DNB gefundene Schlagworte],KeysDNB[[#This Row],[auf DNB gefundene Schlagworte]])</f>
        <v>4</v>
      </c>
    </row>
    <row r="1459" spans="1:4" ht="21" customHeight="1" x14ac:dyDescent="0.25">
      <c r="A1459" s="2" t="s">
        <v>591</v>
      </c>
      <c r="C1459" s="2" t="s">
        <v>2442</v>
      </c>
      <c r="D1459" s="2">
        <f>COUNTIF(KeysDNB[auf DNB gefundene Schlagworte],KeysDNB[[#This Row],[auf DNB gefundene Schlagworte]])</f>
        <v>7</v>
      </c>
    </row>
    <row r="1460" spans="1:4" ht="21" customHeight="1" x14ac:dyDescent="0.25">
      <c r="A1460" s="2" t="s">
        <v>591</v>
      </c>
      <c r="C1460" s="2" t="s">
        <v>2443</v>
      </c>
      <c r="D1460" s="2">
        <f>COUNTIF(KeysDNB[auf DNB gefundene Schlagworte],KeysDNB[[#This Row],[auf DNB gefundene Schlagworte]])</f>
        <v>7</v>
      </c>
    </row>
    <row r="1461" spans="1:4" ht="21" customHeight="1" x14ac:dyDescent="0.25">
      <c r="A1461" s="2" t="s">
        <v>591</v>
      </c>
      <c r="C1461" s="2" t="s">
        <v>2444</v>
      </c>
      <c r="D1461" s="2">
        <f>COUNTIF(KeysDNB[auf DNB gefundene Schlagworte],KeysDNB[[#This Row],[auf DNB gefundene Schlagworte]])</f>
        <v>7</v>
      </c>
    </row>
    <row r="1462" spans="1:4" ht="21" customHeight="1" x14ac:dyDescent="0.25">
      <c r="A1462" s="2" t="s">
        <v>591</v>
      </c>
      <c r="C1462" s="2" t="s">
        <v>2445</v>
      </c>
      <c r="D1462" s="2">
        <f>COUNTIF(KeysDNB[auf DNB gefundene Schlagworte],KeysDNB[[#This Row],[auf DNB gefundene Schlagworte]])</f>
        <v>7</v>
      </c>
    </row>
    <row r="1463" spans="1:4" ht="21" customHeight="1" x14ac:dyDescent="0.25">
      <c r="A1463" s="2" t="s">
        <v>591</v>
      </c>
      <c r="C1463" s="2" t="s">
        <v>2446</v>
      </c>
      <c r="D1463" s="2">
        <f>COUNTIF(KeysDNB[auf DNB gefundene Schlagworte],KeysDNB[[#This Row],[auf DNB gefundene Schlagworte]])</f>
        <v>7</v>
      </c>
    </row>
    <row r="1464" spans="1:4" ht="21" customHeight="1" x14ac:dyDescent="0.25">
      <c r="A1464" s="2" t="s">
        <v>591</v>
      </c>
      <c r="C1464" s="2" t="s">
        <v>2447</v>
      </c>
      <c r="D1464" s="2">
        <f>COUNTIF(KeysDNB[auf DNB gefundene Schlagworte],KeysDNB[[#This Row],[auf DNB gefundene Schlagworte]])</f>
        <v>7</v>
      </c>
    </row>
    <row r="1465" spans="1:4" ht="21" customHeight="1" x14ac:dyDescent="0.25">
      <c r="A1465" s="2" t="s">
        <v>591</v>
      </c>
      <c r="C1465" s="2" t="s">
        <v>1561</v>
      </c>
      <c r="D1465" s="2">
        <f>COUNTIF(KeysDNB[auf DNB gefundene Schlagworte],KeysDNB[[#This Row],[auf DNB gefundene Schlagworte]])</f>
        <v>7</v>
      </c>
    </row>
    <row r="1466" spans="1:4" ht="21" customHeight="1" x14ac:dyDescent="0.25">
      <c r="A1466" s="2" t="s">
        <v>593</v>
      </c>
      <c r="C1466" s="2" t="s">
        <v>2448</v>
      </c>
      <c r="D1466" s="2">
        <f>COUNTIF(KeysDNB[auf DNB gefundene Schlagworte],KeysDNB[[#This Row],[auf DNB gefundene Schlagworte]])</f>
        <v>5</v>
      </c>
    </row>
    <row r="1467" spans="1:4" ht="21" customHeight="1" x14ac:dyDescent="0.25">
      <c r="A1467" s="2" t="s">
        <v>593</v>
      </c>
      <c r="C1467" s="2" t="s">
        <v>2449</v>
      </c>
      <c r="D1467" s="2">
        <f>COUNTIF(KeysDNB[auf DNB gefundene Schlagworte],KeysDNB[[#This Row],[auf DNB gefundene Schlagworte]])</f>
        <v>5</v>
      </c>
    </row>
    <row r="1468" spans="1:4" ht="21" customHeight="1" x14ac:dyDescent="0.25">
      <c r="A1468" s="2" t="s">
        <v>593</v>
      </c>
      <c r="C1468" s="2" t="s">
        <v>2450</v>
      </c>
      <c r="D1468" s="2">
        <f>COUNTIF(KeysDNB[auf DNB gefundene Schlagworte],KeysDNB[[#This Row],[auf DNB gefundene Schlagworte]])</f>
        <v>5</v>
      </c>
    </row>
    <row r="1469" spans="1:4" ht="21" customHeight="1" x14ac:dyDescent="0.25">
      <c r="A1469" s="2" t="s">
        <v>593</v>
      </c>
      <c r="C1469" s="2" t="s">
        <v>2451</v>
      </c>
      <c r="D1469" s="2">
        <f>COUNTIF(KeysDNB[auf DNB gefundene Schlagworte],KeysDNB[[#This Row],[auf DNB gefundene Schlagworte]])</f>
        <v>5</v>
      </c>
    </row>
    <row r="1470" spans="1:4" ht="21" customHeight="1" x14ac:dyDescent="0.25">
      <c r="A1470" s="2" t="s">
        <v>593</v>
      </c>
      <c r="C1470" s="2" t="s">
        <v>2452</v>
      </c>
      <c r="D1470" s="2">
        <f>COUNTIF(KeysDNB[auf DNB gefundene Schlagworte],KeysDNB[[#This Row],[auf DNB gefundene Schlagworte]])</f>
        <v>5</v>
      </c>
    </row>
    <row r="1471" spans="1:4" ht="21" customHeight="1" x14ac:dyDescent="0.25">
      <c r="A1471" s="2" t="s">
        <v>595</v>
      </c>
      <c r="C1471" s="2" t="s">
        <v>2453</v>
      </c>
      <c r="D1471" s="2">
        <f>COUNTIF(KeysDNB[auf DNB gefundene Schlagworte],KeysDNB[[#This Row],[auf DNB gefundene Schlagworte]])</f>
        <v>3</v>
      </c>
    </row>
    <row r="1472" spans="1:4" ht="21" customHeight="1" x14ac:dyDescent="0.25">
      <c r="A1472" s="2" t="s">
        <v>595</v>
      </c>
      <c r="C1472" s="2" t="s">
        <v>1561</v>
      </c>
      <c r="D1472" s="2">
        <f>COUNTIF(KeysDNB[auf DNB gefundene Schlagworte],KeysDNB[[#This Row],[auf DNB gefundene Schlagworte]])</f>
        <v>3</v>
      </c>
    </row>
    <row r="1473" spans="1:4" ht="21" customHeight="1" x14ac:dyDescent="0.25">
      <c r="A1473" s="2" t="s">
        <v>595</v>
      </c>
      <c r="C1473" s="2" t="s">
        <v>1563</v>
      </c>
      <c r="D1473" s="2">
        <f>COUNTIF(KeysDNB[auf DNB gefundene Schlagworte],KeysDNB[[#This Row],[auf DNB gefundene Schlagworte]])</f>
        <v>3</v>
      </c>
    </row>
    <row r="1474" spans="1:4" ht="21" customHeight="1" x14ac:dyDescent="0.25">
      <c r="A1474" s="2" t="s">
        <v>596</v>
      </c>
      <c r="C1474" s="2" t="s">
        <v>2454</v>
      </c>
      <c r="D1474" s="2">
        <f>COUNTIF(KeysDNB[auf DNB gefundene Schlagworte],KeysDNB[[#This Row],[auf DNB gefundene Schlagworte]])</f>
        <v>3</v>
      </c>
    </row>
    <row r="1475" spans="1:4" ht="21" customHeight="1" x14ac:dyDescent="0.25">
      <c r="A1475" s="2" t="s">
        <v>596</v>
      </c>
      <c r="C1475" s="2" t="s">
        <v>2455</v>
      </c>
      <c r="D1475" s="2">
        <f>COUNTIF(KeysDNB[auf DNB gefundene Schlagworte],KeysDNB[[#This Row],[auf DNB gefundene Schlagworte]])</f>
        <v>3</v>
      </c>
    </row>
    <row r="1476" spans="1:4" ht="21" customHeight="1" x14ac:dyDescent="0.25">
      <c r="A1476" s="2" t="s">
        <v>596</v>
      </c>
      <c r="C1476" s="2" t="s">
        <v>2456</v>
      </c>
      <c r="D1476" s="2">
        <f>COUNTIF(KeysDNB[auf DNB gefundene Schlagworte],KeysDNB[[#This Row],[auf DNB gefundene Schlagworte]])</f>
        <v>3</v>
      </c>
    </row>
    <row r="1477" spans="1:4" ht="21" customHeight="1" x14ac:dyDescent="0.25">
      <c r="A1477" s="2" t="s">
        <v>597</v>
      </c>
      <c r="C1477" s="2" t="s">
        <v>2287</v>
      </c>
      <c r="D1477" s="2">
        <f>COUNTIF(KeysDNB[auf DNB gefundene Schlagworte],KeysDNB[[#This Row],[auf DNB gefundene Schlagworte]])</f>
        <v>1</v>
      </c>
    </row>
    <row r="1478" spans="1:4" ht="21" customHeight="1" x14ac:dyDescent="0.25">
      <c r="A1478" s="2" t="s">
        <v>598</v>
      </c>
      <c r="C1478" s="2" t="s">
        <v>1661</v>
      </c>
      <c r="D1478" s="2">
        <f>COUNTIF(KeysDNB[auf DNB gefundene Schlagworte],KeysDNB[[#This Row],[auf DNB gefundene Schlagworte]])</f>
        <v>5</v>
      </c>
    </row>
    <row r="1479" spans="1:4" ht="21" customHeight="1" x14ac:dyDescent="0.25">
      <c r="A1479" s="2" t="s">
        <v>598</v>
      </c>
      <c r="C1479" s="2" t="s">
        <v>1479</v>
      </c>
      <c r="D1479" s="2">
        <f>COUNTIF(KeysDNB[auf DNB gefundene Schlagworte],KeysDNB[[#This Row],[auf DNB gefundene Schlagworte]])</f>
        <v>5</v>
      </c>
    </row>
    <row r="1480" spans="1:4" ht="21" customHeight="1" x14ac:dyDescent="0.25">
      <c r="A1480" s="2" t="s">
        <v>598</v>
      </c>
      <c r="C1480" s="2" t="s">
        <v>2457</v>
      </c>
      <c r="D1480" s="2">
        <f>COUNTIF(KeysDNB[auf DNB gefundene Schlagworte],KeysDNB[[#This Row],[auf DNB gefundene Schlagworte]])</f>
        <v>5</v>
      </c>
    </row>
    <row r="1481" spans="1:4" ht="21" customHeight="1" x14ac:dyDescent="0.25">
      <c r="A1481" s="2" t="s">
        <v>598</v>
      </c>
      <c r="C1481" s="2" t="s">
        <v>2458</v>
      </c>
      <c r="D1481" s="2">
        <f>COUNTIF(KeysDNB[auf DNB gefundene Schlagworte],KeysDNB[[#This Row],[auf DNB gefundene Schlagworte]])</f>
        <v>5</v>
      </c>
    </row>
    <row r="1482" spans="1:4" ht="21" customHeight="1" x14ac:dyDescent="0.25">
      <c r="A1482" s="2" t="s">
        <v>598</v>
      </c>
      <c r="C1482" s="2" t="s">
        <v>2403</v>
      </c>
      <c r="D1482" s="2">
        <f>COUNTIF(KeysDNB[auf DNB gefundene Schlagworte],KeysDNB[[#This Row],[auf DNB gefundene Schlagworte]])</f>
        <v>5</v>
      </c>
    </row>
    <row r="1483" spans="1:4" ht="21" customHeight="1" x14ac:dyDescent="0.25">
      <c r="A1483" s="2" t="s">
        <v>599</v>
      </c>
      <c r="C1483" s="2" t="s">
        <v>2182</v>
      </c>
      <c r="D1483" s="2">
        <f>COUNTIF(KeysDNB[auf DNB gefundene Schlagworte],KeysDNB[[#This Row],[auf DNB gefundene Schlagworte]])</f>
        <v>3</v>
      </c>
    </row>
    <row r="1484" spans="1:4" ht="21" customHeight="1" x14ac:dyDescent="0.25">
      <c r="A1484" s="2" t="s">
        <v>599</v>
      </c>
      <c r="C1484" s="2" t="s">
        <v>1477</v>
      </c>
      <c r="D1484" s="2">
        <f>COUNTIF(KeysDNB[auf DNB gefundene Schlagworte],KeysDNB[[#This Row],[auf DNB gefundene Schlagworte]])</f>
        <v>3</v>
      </c>
    </row>
    <row r="1485" spans="1:4" ht="21" customHeight="1" x14ac:dyDescent="0.25">
      <c r="A1485" s="2" t="s">
        <v>599</v>
      </c>
      <c r="C1485" s="2" t="s">
        <v>1479</v>
      </c>
      <c r="D1485" s="2">
        <f>COUNTIF(KeysDNB[auf DNB gefundene Schlagworte],KeysDNB[[#This Row],[auf DNB gefundene Schlagworte]])</f>
        <v>3</v>
      </c>
    </row>
    <row r="1486" spans="1:4" ht="21" customHeight="1" x14ac:dyDescent="0.25">
      <c r="A1486" s="2" t="s">
        <v>600</v>
      </c>
      <c r="C1486" s="2" t="s">
        <v>1535</v>
      </c>
      <c r="D1486" s="2">
        <f>COUNTIF(KeysDNB[auf DNB gefundene Schlagworte],KeysDNB[[#This Row],[auf DNB gefundene Schlagworte]])</f>
        <v>9</v>
      </c>
    </row>
    <row r="1487" spans="1:4" ht="21" customHeight="1" x14ac:dyDescent="0.25">
      <c r="A1487" s="2" t="s">
        <v>600</v>
      </c>
      <c r="C1487" s="2" t="s">
        <v>2459</v>
      </c>
      <c r="D1487" s="2">
        <f>COUNTIF(KeysDNB[auf DNB gefundene Schlagworte],KeysDNB[[#This Row],[auf DNB gefundene Schlagworte]])</f>
        <v>9</v>
      </c>
    </row>
    <row r="1488" spans="1:4" ht="21" customHeight="1" x14ac:dyDescent="0.25">
      <c r="A1488" s="2" t="s">
        <v>600</v>
      </c>
      <c r="C1488" s="2" t="s">
        <v>2460</v>
      </c>
      <c r="D1488" s="2">
        <f>COUNTIF(KeysDNB[auf DNB gefundene Schlagworte],KeysDNB[[#This Row],[auf DNB gefundene Schlagworte]])</f>
        <v>9</v>
      </c>
    </row>
    <row r="1489" spans="1:4" ht="21" customHeight="1" x14ac:dyDescent="0.25">
      <c r="A1489" s="2" t="s">
        <v>600</v>
      </c>
      <c r="C1489" s="2" t="s">
        <v>2461</v>
      </c>
      <c r="D1489" s="2">
        <f>COUNTIF(KeysDNB[auf DNB gefundene Schlagworte],KeysDNB[[#This Row],[auf DNB gefundene Schlagworte]])</f>
        <v>9</v>
      </c>
    </row>
    <row r="1490" spans="1:4" ht="21" customHeight="1" x14ac:dyDescent="0.25">
      <c r="A1490" s="2" t="s">
        <v>600</v>
      </c>
      <c r="C1490" s="2" t="s">
        <v>2462</v>
      </c>
      <c r="D1490" s="2">
        <f>COUNTIF(KeysDNB[auf DNB gefundene Schlagworte],KeysDNB[[#This Row],[auf DNB gefundene Schlagworte]])</f>
        <v>9</v>
      </c>
    </row>
    <row r="1491" spans="1:4" ht="21" customHeight="1" x14ac:dyDescent="0.25">
      <c r="A1491" s="2" t="s">
        <v>600</v>
      </c>
      <c r="C1491" s="2" t="s">
        <v>2463</v>
      </c>
      <c r="D1491" s="2">
        <f>COUNTIF(KeysDNB[auf DNB gefundene Schlagworte],KeysDNB[[#This Row],[auf DNB gefundene Schlagworte]])</f>
        <v>9</v>
      </c>
    </row>
    <row r="1492" spans="1:4" ht="21" customHeight="1" x14ac:dyDescent="0.25">
      <c r="A1492" s="2" t="s">
        <v>600</v>
      </c>
      <c r="C1492" s="2" t="s">
        <v>2464</v>
      </c>
      <c r="D1492" s="2">
        <f>COUNTIF(KeysDNB[auf DNB gefundene Schlagworte],KeysDNB[[#This Row],[auf DNB gefundene Schlagworte]])</f>
        <v>9</v>
      </c>
    </row>
    <row r="1493" spans="1:4" ht="21" customHeight="1" x14ac:dyDescent="0.25">
      <c r="A1493" s="2" t="s">
        <v>600</v>
      </c>
      <c r="C1493" s="2" t="s">
        <v>2465</v>
      </c>
      <c r="D1493" s="2">
        <f>COUNTIF(KeysDNB[auf DNB gefundene Schlagworte],KeysDNB[[#This Row],[auf DNB gefundene Schlagworte]])</f>
        <v>9</v>
      </c>
    </row>
    <row r="1494" spans="1:4" ht="21" customHeight="1" x14ac:dyDescent="0.25">
      <c r="A1494" s="2" t="s">
        <v>600</v>
      </c>
      <c r="C1494" s="2" t="s">
        <v>2440</v>
      </c>
      <c r="D1494" s="2">
        <f>COUNTIF(KeysDNB[auf DNB gefundene Schlagworte],KeysDNB[[#This Row],[auf DNB gefundene Schlagworte]])</f>
        <v>9</v>
      </c>
    </row>
    <row r="1495" spans="1:4" ht="21" customHeight="1" x14ac:dyDescent="0.25">
      <c r="A1495" s="2" t="s">
        <v>601</v>
      </c>
      <c r="C1495" s="2" t="s">
        <v>2182</v>
      </c>
      <c r="D1495" s="2">
        <f>COUNTIF(KeysDNB[auf DNB gefundene Schlagworte],KeysDNB[[#This Row],[auf DNB gefundene Schlagworte]])</f>
        <v>3</v>
      </c>
    </row>
    <row r="1496" spans="1:4" ht="21" customHeight="1" x14ac:dyDescent="0.25">
      <c r="A1496" s="2" t="s">
        <v>601</v>
      </c>
      <c r="C1496" s="2" t="s">
        <v>2466</v>
      </c>
      <c r="D1496" s="2">
        <f>COUNTIF(KeysDNB[auf DNB gefundene Schlagworte],KeysDNB[[#This Row],[auf DNB gefundene Schlagworte]])</f>
        <v>3</v>
      </c>
    </row>
    <row r="1497" spans="1:4" ht="21" customHeight="1" x14ac:dyDescent="0.25">
      <c r="A1497" s="2" t="s">
        <v>601</v>
      </c>
      <c r="C1497" s="2" t="s">
        <v>2467</v>
      </c>
      <c r="D1497" s="2">
        <f>COUNTIF(KeysDNB[auf DNB gefundene Schlagworte],KeysDNB[[#This Row],[auf DNB gefundene Schlagworte]])</f>
        <v>3</v>
      </c>
    </row>
    <row r="1498" spans="1:4" ht="21" customHeight="1" x14ac:dyDescent="0.25">
      <c r="A1498" s="2" t="s">
        <v>602</v>
      </c>
      <c r="C1498" s="2" t="s">
        <v>2459</v>
      </c>
      <c r="D1498" s="2">
        <f>COUNTIF(KeysDNB[auf DNB gefundene Schlagworte],KeysDNB[[#This Row],[auf DNB gefundene Schlagworte]])</f>
        <v>5</v>
      </c>
    </row>
    <row r="1499" spans="1:4" ht="21" customHeight="1" x14ac:dyDescent="0.25">
      <c r="A1499" s="2" t="s">
        <v>602</v>
      </c>
      <c r="C1499" s="2" t="s">
        <v>2463</v>
      </c>
      <c r="D1499" s="2">
        <f>COUNTIF(KeysDNB[auf DNB gefundene Schlagworte],KeysDNB[[#This Row],[auf DNB gefundene Schlagworte]])</f>
        <v>5</v>
      </c>
    </row>
    <row r="1500" spans="1:4" ht="21" customHeight="1" x14ac:dyDescent="0.25">
      <c r="A1500" s="2" t="s">
        <v>602</v>
      </c>
      <c r="C1500" s="2" t="s">
        <v>2460</v>
      </c>
      <c r="D1500" s="2">
        <f>COUNTIF(KeysDNB[auf DNB gefundene Schlagworte],KeysDNB[[#This Row],[auf DNB gefundene Schlagworte]])</f>
        <v>5</v>
      </c>
    </row>
    <row r="1501" spans="1:4" ht="21" customHeight="1" x14ac:dyDescent="0.25">
      <c r="A1501" s="2" t="s">
        <v>602</v>
      </c>
      <c r="C1501" s="2" t="s">
        <v>1450</v>
      </c>
      <c r="D1501" s="2">
        <f>COUNTIF(KeysDNB[auf DNB gefundene Schlagworte],KeysDNB[[#This Row],[auf DNB gefundene Schlagworte]])</f>
        <v>5</v>
      </c>
    </row>
    <row r="1502" spans="1:4" ht="21" customHeight="1" x14ac:dyDescent="0.25">
      <c r="A1502" s="2" t="s">
        <v>602</v>
      </c>
      <c r="C1502" s="2" t="s">
        <v>2468</v>
      </c>
      <c r="D1502" s="2">
        <f>COUNTIF(KeysDNB[auf DNB gefundene Schlagworte],KeysDNB[[#This Row],[auf DNB gefundene Schlagworte]])</f>
        <v>5</v>
      </c>
    </row>
    <row r="1503" spans="1:4" ht="21" customHeight="1" x14ac:dyDescent="0.25">
      <c r="A1503" s="2" t="s">
        <v>603</v>
      </c>
      <c r="C1503" s="2" t="s">
        <v>1965</v>
      </c>
      <c r="D1503" s="2">
        <f>COUNTIF(KeysDNB[auf DNB gefundene Schlagworte],KeysDNB[[#This Row],[auf DNB gefundene Schlagworte]])</f>
        <v>5</v>
      </c>
    </row>
    <row r="1504" spans="1:4" ht="21" customHeight="1" x14ac:dyDescent="0.25">
      <c r="A1504" s="2" t="s">
        <v>603</v>
      </c>
      <c r="C1504" s="2" t="s">
        <v>1847</v>
      </c>
      <c r="D1504" s="2">
        <f>COUNTIF(KeysDNB[auf DNB gefundene Schlagworte],KeysDNB[[#This Row],[auf DNB gefundene Schlagworte]])</f>
        <v>5</v>
      </c>
    </row>
    <row r="1505" spans="1:4" ht="21" customHeight="1" x14ac:dyDescent="0.25">
      <c r="A1505" s="2" t="s">
        <v>603</v>
      </c>
      <c r="C1505" s="2" t="s">
        <v>2469</v>
      </c>
      <c r="D1505" s="2">
        <f>COUNTIF(KeysDNB[auf DNB gefundene Schlagworte],KeysDNB[[#This Row],[auf DNB gefundene Schlagworte]])</f>
        <v>5</v>
      </c>
    </row>
    <row r="1506" spans="1:4" ht="21" customHeight="1" x14ac:dyDescent="0.25">
      <c r="A1506" s="2" t="s">
        <v>603</v>
      </c>
      <c r="C1506" s="2" t="s">
        <v>2470</v>
      </c>
      <c r="D1506" s="2">
        <f>COUNTIF(KeysDNB[auf DNB gefundene Schlagworte],KeysDNB[[#This Row],[auf DNB gefundene Schlagworte]])</f>
        <v>5</v>
      </c>
    </row>
    <row r="1507" spans="1:4" ht="21" customHeight="1" x14ac:dyDescent="0.25">
      <c r="A1507" s="2" t="s">
        <v>603</v>
      </c>
      <c r="C1507" s="2" t="s">
        <v>1450</v>
      </c>
      <c r="D1507" s="2">
        <f>COUNTIF(KeysDNB[auf DNB gefundene Schlagworte],KeysDNB[[#This Row],[auf DNB gefundene Schlagworte]])</f>
        <v>5</v>
      </c>
    </row>
    <row r="1508" spans="1:4" ht="21" customHeight="1" x14ac:dyDescent="0.25">
      <c r="A1508" s="2" t="s">
        <v>604</v>
      </c>
      <c r="C1508" s="2" t="s">
        <v>2471</v>
      </c>
      <c r="D1508" s="2">
        <f>COUNTIF(KeysDNB[auf DNB gefundene Schlagworte],KeysDNB[[#This Row],[auf DNB gefundene Schlagworte]])</f>
        <v>4</v>
      </c>
    </row>
    <row r="1509" spans="1:4" ht="21" customHeight="1" x14ac:dyDescent="0.25">
      <c r="A1509" s="2" t="s">
        <v>604</v>
      </c>
      <c r="C1509" s="2" t="s">
        <v>2472</v>
      </c>
      <c r="D1509" s="2">
        <f>COUNTIF(KeysDNB[auf DNB gefundene Schlagworte],KeysDNB[[#This Row],[auf DNB gefundene Schlagworte]])</f>
        <v>4</v>
      </c>
    </row>
    <row r="1510" spans="1:4" ht="21" customHeight="1" x14ac:dyDescent="0.25">
      <c r="A1510" s="2" t="s">
        <v>604</v>
      </c>
      <c r="C1510" s="2" t="s">
        <v>2473</v>
      </c>
      <c r="D1510" s="2">
        <f>COUNTIF(KeysDNB[auf DNB gefundene Schlagworte],KeysDNB[[#This Row],[auf DNB gefundene Schlagworte]])</f>
        <v>4</v>
      </c>
    </row>
    <row r="1511" spans="1:4" ht="21" customHeight="1" x14ac:dyDescent="0.25">
      <c r="A1511" s="2" t="s">
        <v>604</v>
      </c>
      <c r="C1511" s="2" t="s">
        <v>2474</v>
      </c>
      <c r="D1511" s="2">
        <f>COUNTIF(KeysDNB[auf DNB gefundene Schlagworte],KeysDNB[[#This Row],[auf DNB gefundene Schlagworte]])</f>
        <v>4</v>
      </c>
    </row>
    <row r="1512" spans="1:4" ht="21" customHeight="1" x14ac:dyDescent="0.25">
      <c r="A1512" s="2" t="s">
        <v>605</v>
      </c>
      <c r="C1512" s="2" t="s">
        <v>2471</v>
      </c>
      <c r="D1512" s="2">
        <f>COUNTIF(KeysDNB[auf DNB gefundene Schlagworte],KeysDNB[[#This Row],[auf DNB gefundene Schlagworte]])</f>
        <v>4</v>
      </c>
    </row>
    <row r="1513" spans="1:4" ht="21" customHeight="1" x14ac:dyDescent="0.25">
      <c r="A1513" s="2" t="s">
        <v>605</v>
      </c>
      <c r="C1513" s="2" t="s">
        <v>2472</v>
      </c>
      <c r="D1513" s="2">
        <f>COUNTIF(KeysDNB[auf DNB gefundene Schlagworte],KeysDNB[[#This Row],[auf DNB gefundene Schlagworte]])</f>
        <v>4</v>
      </c>
    </row>
    <row r="1514" spans="1:4" ht="21" customHeight="1" x14ac:dyDescent="0.25">
      <c r="A1514" s="2" t="s">
        <v>605</v>
      </c>
      <c r="C1514" s="2" t="s">
        <v>2473</v>
      </c>
      <c r="D1514" s="2">
        <f>COUNTIF(KeysDNB[auf DNB gefundene Schlagworte],KeysDNB[[#This Row],[auf DNB gefundene Schlagworte]])</f>
        <v>4</v>
      </c>
    </row>
    <row r="1515" spans="1:4" ht="21" customHeight="1" x14ac:dyDescent="0.25">
      <c r="A1515" s="2" t="s">
        <v>605</v>
      </c>
      <c r="C1515" s="2" t="s">
        <v>2474</v>
      </c>
      <c r="D1515" s="2">
        <f>COUNTIF(KeysDNB[auf DNB gefundene Schlagworte],KeysDNB[[#This Row],[auf DNB gefundene Schlagworte]])</f>
        <v>4</v>
      </c>
    </row>
    <row r="1516" spans="1:4" ht="21" customHeight="1" x14ac:dyDescent="0.25">
      <c r="A1516" s="2" t="s">
        <v>606</v>
      </c>
      <c r="C1516" s="2" t="s">
        <v>2475</v>
      </c>
      <c r="D1516" s="2">
        <f>COUNTIF(KeysDNB[auf DNB gefundene Schlagworte],KeysDNB[[#This Row],[auf DNB gefundene Schlagworte]])</f>
        <v>1</v>
      </c>
    </row>
    <row r="1517" spans="1:4" ht="21" customHeight="1" x14ac:dyDescent="0.25">
      <c r="A1517" s="2" t="s">
        <v>607</v>
      </c>
      <c r="C1517" s="2" t="s">
        <v>2476</v>
      </c>
      <c r="D1517" s="2">
        <f>COUNTIF(KeysDNB[auf DNB gefundene Schlagworte],KeysDNB[[#This Row],[auf DNB gefundene Schlagworte]])</f>
        <v>5</v>
      </c>
    </row>
    <row r="1518" spans="1:4" ht="21" customHeight="1" x14ac:dyDescent="0.25">
      <c r="A1518" s="2" t="s">
        <v>607</v>
      </c>
      <c r="C1518" s="2" t="s">
        <v>2410</v>
      </c>
      <c r="D1518" s="2">
        <f>COUNTIF(KeysDNB[auf DNB gefundene Schlagworte],KeysDNB[[#This Row],[auf DNB gefundene Schlagworte]])</f>
        <v>5</v>
      </c>
    </row>
    <row r="1519" spans="1:4" ht="21" customHeight="1" x14ac:dyDescent="0.25">
      <c r="A1519" s="2" t="s">
        <v>607</v>
      </c>
      <c r="C1519" s="2" t="s">
        <v>2477</v>
      </c>
      <c r="D1519" s="2">
        <f>COUNTIF(KeysDNB[auf DNB gefundene Schlagworte],KeysDNB[[#This Row],[auf DNB gefundene Schlagworte]])</f>
        <v>5</v>
      </c>
    </row>
    <row r="1520" spans="1:4" ht="21" customHeight="1" x14ac:dyDescent="0.25">
      <c r="A1520" s="2" t="s">
        <v>607</v>
      </c>
      <c r="C1520" s="2" t="s">
        <v>1598</v>
      </c>
      <c r="D1520" s="2">
        <f>COUNTIF(KeysDNB[auf DNB gefundene Schlagworte],KeysDNB[[#This Row],[auf DNB gefundene Schlagworte]])</f>
        <v>5</v>
      </c>
    </row>
    <row r="1521" spans="1:4" ht="21" customHeight="1" x14ac:dyDescent="0.25">
      <c r="A1521" s="2" t="s">
        <v>607</v>
      </c>
      <c r="C1521" s="2" t="s">
        <v>1561</v>
      </c>
      <c r="D1521" s="2">
        <f>COUNTIF(KeysDNB[auf DNB gefundene Schlagworte],KeysDNB[[#This Row],[auf DNB gefundene Schlagworte]])</f>
        <v>5</v>
      </c>
    </row>
    <row r="1522" spans="1:4" ht="21" customHeight="1" x14ac:dyDescent="0.25">
      <c r="A1522" s="2" t="s">
        <v>608</v>
      </c>
      <c r="C1522" s="2" t="s">
        <v>2478</v>
      </c>
      <c r="D1522" s="2">
        <f>COUNTIF(KeysDNB[auf DNB gefundene Schlagworte],KeysDNB[[#This Row],[auf DNB gefundene Schlagworte]])</f>
        <v>3</v>
      </c>
    </row>
    <row r="1523" spans="1:4" ht="21" customHeight="1" x14ac:dyDescent="0.25">
      <c r="A1523" s="2" t="s">
        <v>608</v>
      </c>
      <c r="C1523" s="2" t="s">
        <v>2479</v>
      </c>
      <c r="D1523" s="2">
        <f>COUNTIF(KeysDNB[auf DNB gefundene Schlagworte],KeysDNB[[#This Row],[auf DNB gefundene Schlagworte]])</f>
        <v>3</v>
      </c>
    </row>
    <row r="1524" spans="1:4" ht="21" customHeight="1" x14ac:dyDescent="0.25">
      <c r="A1524" s="2" t="s">
        <v>608</v>
      </c>
      <c r="C1524" s="2" t="s">
        <v>2480</v>
      </c>
      <c r="D1524" s="2">
        <f>COUNTIF(KeysDNB[auf DNB gefundene Schlagworte],KeysDNB[[#This Row],[auf DNB gefundene Schlagworte]])</f>
        <v>3</v>
      </c>
    </row>
    <row r="1525" spans="1:4" ht="21" customHeight="1" x14ac:dyDescent="0.25">
      <c r="A1525" s="2" t="s">
        <v>609</v>
      </c>
      <c r="C1525" s="2" t="s">
        <v>1647</v>
      </c>
      <c r="D1525" s="2">
        <f>COUNTIF(KeysDNB[auf DNB gefundene Schlagworte],KeysDNB[[#This Row],[auf DNB gefundene Schlagworte]])</f>
        <v>4</v>
      </c>
    </row>
    <row r="1526" spans="1:4" ht="21" customHeight="1" x14ac:dyDescent="0.25">
      <c r="A1526" s="2" t="s">
        <v>609</v>
      </c>
      <c r="C1526" s="2" t="s">
        <v>1600</v>
      </c>
      <c r="D1526" s="2">
        <f>COUNTIF(KeysDNB[auf DNB gefundene Schlagworte],KeysDNB[[#This Row],[auf DNB gefundene Schlagworte]])</f>
        <v>4</v>
      </c>
    </row>
    <row r="1527" spans="1:4" ht="21" customHeight="1" x14ac:dyDescent="0.25">
      <c r="A1527" s="2" t="s">
        <v>609</v>
      </c>
      <c r="C1527" s="2" t="s">
        <v>10992</v>
      </c>
      <c r="D1527" s="2">
        <f>COUNTIF(KeysDNB[auf DNB gefundene Schlagworte],KeysDNB[[#This Row],[auf DNB gefundene Schlagworte]])</f>
        <v>4</v>
      </c>
    </row>
    <row r="1528" spans="1:4" ht="21" customHeight="1" x14ac:dyDescent="0.25">
      <c r="A1528" s="2" t="s">
        <v>609</v>
      </c>
      <c r="C1528" s="2" t="s">
        <v>10991</v>
      </c>
      <c r="D1528" s="2">
        <f>COUNTIF(KeysDNB[auf DNB gefundene Schlagworte],KeysDNB[[#This Row],[auf DNB gefundene Schlagworte]])</f>
        <v>4</v>
      </c>
    </row>
    <row r="1529" spans="1:4" ht="21" customHeight="1" x14ac:dyDescent="0.25">
      <c r="A1529" s="2" t="s">
        <v>612</v>
      </c>
      <c r="C1529" s="2" t="s">
        <v>2481</v>
      </c>
      <c r="D1529" s="2">
        <f>COUNTIF(KeysDNB[auf DNB gefundene Schlagworte],KeysDNB[[#This Row],[auf DNB gefundene Schlagworte]])</f>
        <v>4</v>
      </c>
    </row>
    <row r="1530" spans="1:4" ht="21" customHeight="1" x14ac:dyDescent="0.25">
      <c r="A1530" s="2" t="s">
        <v>612</v>
      </c>
      <c r="C1530" s="2" t="s">
        <v>1561</v>
      </c>
      <c r="D1530" s="2">
        <f>COUNTIF(KeysDNB[auf DNB gefundene Schlagworte],KeysDNB[[#This Row],[auf DNB gefundene Schlagworte]])</f>
        <v>4</v>
      </c>
    </row>
    <row r="1531" spans="1:4" ht="21" customHeight="1" x14ac:dyDescent="0.25">
      <c r="A1531" s="2" t="s">
        <v>612</v>
      </c>
      <c r="C1531" s="2" t="s">
        <v>2482</v>
      </c>
      <c r="D1531" s="2">
        <f>COUNTIF(KeysDNB[auf DNB gefundene Schlagworte],KeysDNB[[#This Row],[auf DNB gefundene Schlagworte]])</f>
        <v>4</v>
      </c>
    </row>
    <row r="1532" spans="1:4" ht="21" customHeight="1" x14ac:dyDescent="0.25">
      <c r="A1532" s="2" t="s">
        <v>612</v>
      </c>
      <c r="C1532" s="2" t="s">
        <v>1563</v>
      </c>
      <c r="D1532" s="2">
        <f>COUNTIF(KeysDNB[auf DNB gefundene Schlagworte],KeysDNB[[#This Row],[auf DNB gefundene Schlagworte]])</f>
        <v>4</v>
      </c>
    </row>
    <row r="1533" spans="1:4" ht="21" customHeight="1" x14ac:dyDescent="0.25">
      <c r="A1533" s="2" t="s">
        <v>613</v>
      </c>
      <c r="C1533" s="2" t="s">
        <v>2481</v>
      </c>
      <c r="D1533" s="2">
        <f>COUNTIF(KeysDNB[auf DNB gefundene Schlagworte],KeysDNB[[#This Row],[auf DNB gefundene Schlagworte]])</f>
        <v>5</v>
      </c>
    </row>
    <row r="1534" spans="1:4" ht="21" customHeight="1" x14ac:dyDescent="0.25">
      <c r="A1534" s="2" t="s">
        <v>613</v>
      </c>
      <c r="C1534" s="2" t="s">
        <v>1561</v>
      </c>
      <c r="D1534" s="2">
        <f>COUNTIF(KeysDNB[auf DNB gefundene Schlagworte],KeysDNB[[#This Row],[auf DNB gefundene Schlagworte]])</f>
        <v>5</v>
      </c>
    </row>
    <row r="1535" spans="1:4" ht="21" customHeight="1" x14ac:dyDescent="0.25">
      <c r="A1535" s="2" t="s">
        <v>613</v>
      </c>
      <c r="C1535" s="2" t="s">
        <v>2482</v>
      </c>
      <c r="D1535" s="2">
        <f>COUNTIF(KeysDNB[auf DNB gefundene Schlagworte],KeysDNB[[#This Row],[auf DNB gefundene Schlagworte]])</f>
        <v>5</v>
      </c>
    </row>
    <row r="1536" spans="1:4" ht="21" customHeight="1" x14ac:dyDescent="0.25">
      <c r="A1536" s="2" t="s">
        <v>613</v>
      </c>
      <c r="C1536" s="2" t="s">
        <v>1563</v>
      </c>
      <c r="D1536" s="2">
        <f>COUNTIF(KeysDNB[auf DNB gefundene Schlagworte],KeysDNB[[#This Row],[auf DNB gefundene Schlagworte]])</f>
        <v>5</v>
      </c>
    </row>
    <row r="1537" spans="1:4" ht="21" customHeight="1" x14ac:dyDescent="0.25">
      <c r="A1537" s="2" t="s">
        <v>613</v>
      </c>
      <c r="C1537" s="2" t="s">
        <v>2370</v>
      </c>
      <c r="D1537" s="2">
        <f>COUNTIF(KeysDNB[auf DNB gefundene Schlagworte],KeysDNB[[#This Row],[auf DNB gefundene Schlagworte]])</f>
        <v>5</v>
      </c>
    </row>
    <row r="1538" spans="1:4" ht="21" customHeight="1" x14ac:dyDescent="0.25">
      <c r="A1538" s="2" t="s">
        <v>619</v>
      </c>
      <c r="C1538" s="2" t="s">
        <v>1565</v>
      </c>
      <c r="D1538" s="2">
        <f>COUNTIF(KeysDNB[auf DNB gefundene Schlagworte],KeysDNB[[#This Row],[auf DNB gefundene Schlagworte]])</f>
        <v>4</v>
      </c>
    </row>
    <row r="1539" spans="1:4" ht="21" customHeight="1" x14ac:dyDescent="0.25">
      <c r="A1539" s="2" t="s">
        <v>619</v>
      </c>
      <c r="C1539" s="2" t="s">
        <v>2483</v>
      </c>
      <c r="D1539" s="2">
        <f>COUNTIF(KeysDNB[auf DNB gefundene Schlagworte],KeysDNB[[#This Row],[auf DNB gefundene Schlagworte]])</f>
        <v>4</v>
      </c>
    </row>
    <row r="1540" spans="1:4" ht="21" customHeight="1" x14ac:dyDescent="0.25">
      <c r="A1540" s="2" t="s">
        <v>619</v>
      </c>
      <c r="C1540" s="2" t="s">
        <v>2484</v>
      </c>
      <c r="D1540" s="2">
        <f>COUNTIF(KeysDNB[auf DNB gefundene Schlagworte],KeysDNB[[#This Row],[auf DNB gefundene Schlagworte]])</f>
        <v>4</v>
      </c>
    </row>
    <row r="1541" spans="1:4" ht="21" customHeight="1" x14ac:dyDescent="0.25">
      <c r="A1541" s="2" t="s">
        <v>619</v>
      </c>
      <c r="C1541" s="2" t="s">
        <v>1545</v>
      </c>
      <c r="D1541" s="2">
        <f>COUNTIF(KeysDNB[auf DNB gefundene Schlagworte],KeysDNB[[#This Row],[auf DNB gefundene Schlagworte]])</f>
        <v>4</v>
      </c>
    </row>
    <row r="1542" spans="1:4" ht="21" customHeight="1" x14ac:dyDescent="0.25">
      <c r="A1542" s="2" t="s">
        <v>620</v>
      </c>
      <c r="C1542" s="2" t="s">
        <v>1795</v>
      </c>
      <c r="D1542" s="2">
        <f>COUNTIF(KeysDNB[auf DNB gefundene Schlagworte],KeysDNB[[#This Row],[auf DNB gefundene Schlagworte]])</f>
        <v>5</v>
      </c>
    </row>
    <row r="1543" spans="1:4" ht="21" customHeight="1" x14ac:dyDescent="0.25">
      <c r="A1543" s="2" t="s">
        <v>620</v>
      </c>
      <c r="C1543" s="2" t="s">
        <v>1898</v>
      </c>
      <c r="D1543" s="2">
        <f>COUNTIF(KeysDNB[auf DNB gefundene Schlagworte],KeysDNB[[#This Row],[auf DNB gefundene Schlagworte]])</f>
        <v>5</v>
      </c>
    </row>
    <row r="1544" spans="1:4" ht="21" customHeight="1" x14ac:dyDescent="0.25">
      <c r="A1544" s="2" t="s">
        <v>620</v>
      </c>
      <c r="C1544" s="2" t="s">
        <v>2485</v>
      </c>
      <c r="D1544" s="2">
        <f>COUNTIF(KeysDNB[auf DNB gefundene Schlagworte],KeysDNB[[#This Row],[auf DNB gefundene Schlagworte]])</f>
        <v>5</v>
      </c>
    </row>
    <row r="1545" spans="1:4" ht="21" customHeight="1" x14ac:dyDescent="0.25">
      <c r="A1545" s="2" t="s">
        <v>620</v>
      </c>
      <c r="C1545" s="2" t="s">
        <v>2486</v>
      </c>
      <c r="D1545" s="2">
        <f>COUNTIF(KeysDNB[auf DNB gefundene Schlagworte],KeysDNB[[#This Row],[auf DNB gefundene Schlagworte]])</f>
        <v>5</v>
      </c>
    </row>
    <row r="1546" spans="1:4" ht="21" customHeight="1" x14ac:dyDescent="0.25">
      <c r="A1546" s="2" t="s">
        <v>620</v>
      </c>
      <c r="C1546" s="2" t="s">
        <v>1561</v>
      </c>
      <c r="D1546" s="2">
        <f>COUNTIF(KeysDNB[auf DNB gefundene Schlagworte],KeysDNB[[#This Row],[auf DNB gefundene Schlagworte]])</f>
        <v>5</v>
      </c>
    </row>
    <row r="1547" spans="1:4" ht="21" customHeight="1" x14ac:dyDescent="0.25">
      <c r="A1547" s="2" t="s">
        <v>621</v>
      </c>
      <c r="C1547" s="2" t="s">
        <v>2487</v>
      </c>
      <c r="D1547" s="2">
        <f>COUNTIF(KeysDNB[auf DNB gefundene Schlagworte],KeysDNB[[#This Row],[auf DNB gefundene Schlagworte]])</f>
        <v>2</v>
      </c>
    </row>
    <row r="1548" spans="1:4" ht="21" customHeight="1" x14ac:dyDescent="0.25">
      <c r="A1548" s="2" t="s">
        <v>621</v>
      </c>
      <c r="C1548" s="2" t="s">
        <v>2488</v>
      </c>
      <c r="D1548" s="2">
        <f>COUNTIF(KeysDNB[auf DNB gefundene Schlagworte],KeysDNB[[#This Row],[auf DNB gefundene Schlagworte]])</f>
        <v>2</v>
      </c>
    </row>
    <row r="1549" spans="1:4" ht="21" customHeight="1" x14ac:dyDescent="0.25">
      <c r="A1549" s="2" t="s">
        <v>622</v>
      </c>
      <c r="C1549" s="2" t="s">
        <v>2350</v>
      </c>
      <c r="D1549" s="2">
        <f>COUNTIF(KeysDNB[auf DNB gefundene Schlagworte],KeysDNB[[#This Row],[auf DNB gefundene Schlagworte]])</f>
        <v>4</v>
      </c>
    </row>
    <row r="1550" spans="1:4" ht="21" customHeight="1" x14ac:dyDescent="0.25">
      <c r="A1550" s="2" t="s">
        <v>622</v>
      </c>
      <c r="C1550" s="2" t="s">
        <v>10118</v>
      </c>
      <c r="D1550" s="2">
        <f>COUNTIF(KeysDNB[auf DNB gefundene Schlagworte],KeysDNB[[#This Row],[auf DNB gefundene Schlagworte]])</f>
        <v>4</v>
      </c>
    </row>
    <row r="1551" spans="1:4" ht="21" customHeight="1" x14ac:dyDescent="0.25">
      <c r="A1551" s="2" t="s">
        <v>622</v>
      </c>
      <c r="C1551" s="2" t="s">
        <v>2748</v>
      </c>
      <c r="D1551" s="2">
        <f>COUNTIF(KeysDNB[auf DNB gefundene Schlagworte],KeysDNB[[#This Row],[auf DNB gefundene Schlagworte]])</f>
        <v>4</v>
      </c>
    </row>
    <row r="1552" spans="1:4" ht="21" customHeight="1" x14ac:dyDescent="0.25">
      <c r="A1552" s="2" t="s">
        <v>622</v>
      </c>
      <c r="C1552" s="2" t="s">
        <v>2556</v>
      </c>
      <c r="D1552" s="2">
        <f>COUNTIF(KeysDNB[auf DNB gefundene Schlagworte],KeysDNB[[#This Row],[auf DNB gefundene Schlagworte]])</f>
        <v>4</v>
      </c>
    </row>
    <row r="1553" spans="1:4" ht="21" customHeight="1" x14ac:dyDescent="0.25">
      <c r="A1553" s="2" t="s">
        <v>623</v>
      </c>
      <c r="C1553" s="2" t="s">
        <v>2489</v>
      </c>
      <c r="D1553" s="2">
        <f>COUNTIF(KeysDNB[auf DNB gefundene Schlagworte],KeysDNB[[#This Row],[auf DNB gefundene Schlagworte]])</f>
        <v>1</v>
      </c>
    </row>
    <row r="1554" spans="1:4" ht="21" customHeight="1" x14ac:dyDescent="0.25">
      <c r="A1554" s="2" t="s">
        <v>624</v>
      </c>
      <c r="C1554" s="2" t="s">
        <v>2490</v>
      </c>
      <c r="D1554" s="2">
        <f>COUNTIF(KeysDNB[auf DNB gefundene Schlagworte],KeysDNB[[#This Row],[auf DNB gefundene Schlagworte]])</f>
        <v>5</v>
      </c>
    </row>
    <row r="1555" spans="1:4" ht="21" customHeight="1" x14ac:dyDescent="0.25">
      <c r="A1555" s="2" t="s">
        <v>624</v>
      </c>
      <c r="C1555" s="2" t="s">
        <v>1566</v>
      </c>
      <c r="D1555" s="2">
        <f>COUNTIF(KeysDNB[auf DNB gefundene Schlagworte],KeysDNB[[#This Row],[auf DNB gefundene Schlagworte]])</f>
        <v>5</v>
      </c>
    </row>
    <row r="1556" spans="1:4" ht="21" customHeight="1" x14ac:dyDescent="0.25">
      <c r="A1556" s="2" t="s">
        <v>624</v>
      </c>
      <c r="C1556" s="2" t="s">
        <v>1477</v>
      </c>
      <c r="D1556" s="2">
        <f>COUNTIF(KeysDNB[auf DNB gefundene Schlagworte],KeysDNB[[#This Row],[auf DNB gefundene Schlagworte]])</f>
        <v>5</v>
      </c>
    </row>
    <row r="1557" spans="1:4" ht="21" customHeight="1" x14ac:dyDescent="0.25">
      <c r="A1557" s="2" t="s">
        <v>624</v>
      </c>
      <c r="C1557" s="2" t="s">
        <v>1568</v>
      </c>
      <c r="D1557" s="2">
        <f>COUNTIF(KeysDNB[auf DNB gefundene Schlagworte],KeysDNB[[#This Row],[auf DNB gefundene Schlagworte]])</f>
        <v>5</v>
      </c>
    </row>
    <row r="1558" spans="1:4" ht="21" customHeight="1" x14ac:dyDescent="0.25">
      <c r="A1558" s="2" t="s">
        <v>624</v>
      </c>
      <c r="C1558" s="2" t="s">
        <v>2491</v>
      </c>
      <c r="D1558" s="2">
        <f>COUNTIF(KeysDNB[auf DNB gefundene Schlagworte],KeysDNB[[#This Row],[auf DNB gefundene Schlagworte]])</f>
        <v>5</v>
      </c>
    </row>
    <row r="1559" spans="1:4" ht="21" customHeight="1" x14ac:dyDescent="0.25">
      <c r="A1559" s="2" t="s">
        <v>625</v>
      </c>
      <c r="C1559" s="2" t="s">
        <v>2487</v>
      </c>
      <c r="D1559" s="2">
        <f>COUNTIF(KeysDNB[auf DNB gefundene Schlagworte],KeysDNB[[#This Row],[auf DNB gefundene Schlagworte]])</f>
        <v>1</v>
      </c>
    </row>
    <row r="1560" spans="1:4" ht="21" customHeight="1" x14ac:dyDescent="0.25">
      <c r="A1560" s="2" t="s">
        <v>626</v>
      </c>
      <c r="C1560" s="2" t="s">
        <v>2492</v>
      </c>
      <c r="D1560" s="2">
        <f>COUNTIF(KeysDNB[auf DNB gefundene Schlagworte],KeysDNB[[#This Row],[auf DNB gefundene Schlagworte]])</f>
        <v>2</v>
      </c>
    </row>
    <row r="1561" spans="1:4" ht="21" customHeight="1" x14ac:dyDescent="0.25">
      <c r="A1561" s="2" t="s">
        <v>626</v>
      </c>
      <c r="C1561" s="2" t="s">
        <v>2489</v>
      </c>
      <c r="D1561" s="2">
        <f>COUNTIF(KeysDNB[auf DNB gefundene Schlagworte],KeysDNB[[#This Row],[auf DNB gefundene Schlagworte]])</f>
        <v>2</v>
      </c>
    </row>
    <row r="1562" spans="1:4" ht="21" customHeight="1" x14ac:dyDescent="0.25">
      <c r="A1562" s="2" t="s">
        <v>627</v>
      </c>
      <c r="C1562" s="2" t="s">
        <v>2493</v>
      </c>
      <c r="D1562" s="2">
        <f>COUNTIF(KeysDNB[auf DNB gefundene Schlagworte],KeysDNB[[#This Row],[auf DNB gefundene Schlagworte]])</f>
        <v>3</v>
      </c>
    </row>
    <row r="1563" spans="1:4" ht="21" customHeight="1" x14ac:dyDescent="0.25">
      <c r="A1563" s="2" t="s">
        <v>627</v>
      </c>
      <c r="C1563" s="2" t="s">
        <v>1479</v>
      </c>
      <c r="D1563" s="2">
        <f>COUNTIF(KeysDNB[auf DNB gefundene Schlagworte],KeysDNB[[#This Row],[auf DNB gefundene Schlagworte]])</f>
        <v>3</v>
      </c>
    </row>
    <row r="1564" spans="1:4" ht="21" customHeight="1" x14ac:dyDescent="0.25">
      <c r="A1564" s="2" t="s">
        <v>627</v>
      </c>
      <c r="C1564" s="2" t="s">
        <v>1568</v>
      </c>
      <c r="D1564" s="2">
        <f>COUNTIF(KeysDNB[auf DNB gefundene Schlagworte],KeysDNB[[#This Row],[auf DNB gefundene Schlagworte]])</f>
        <v>3</v>
      </c>
    </row>
    <row r="1565" spans="1:4" ht="21" customHeight="1" x14ac:dyDescent="0.25">
      <c r="A1565" s="2" t="s">
        <v>628</v>
      </c>
      <c r="C1565" s="2" t="s">
        <v>2494</v>
      </c>
      <c r="D1565" s="2">
        <f>COUNTIF(KeysDNB[auf DNB gefundene Schlagworte],KeysDNB[[#This Row],[auf DNB gefundene Schlagworte]])</f>
        <v>3</v>
      </c>
    </row>
    <row r="1566" spans="1:4" ht="21" customHeight="1" x14ac:dyDescent="0.25">
      <c r="A1566" s="2" t="s">
        <v>628</v>
      </c>
      <c r="C1566" s="2" t="s">
        <v>2495</v>
      </c>
      <c r="D1566" s="2">
        <f>COUNTIF(KeysDNB[auf DNB gefundene Schlagworte],KeysDNB[[#This Row],[auf DNB gefundene Schlagworte]])</f>
        <v>3</v>
      </c>
    </row>
    <row r="1567" spans="1:4" ht="21" customHeight="1" x14ac:dyDescent="0.25">
      <c r="A1567" s="2" t="s">
        <v>628</v>
      </c>
      <c r="C1567" s="2" t="s">
        <v>1568</v>
      </c>
      <c r="D1567" s="2">
        <f>COUNTIF(KeysDNB[auf DNB gefundene Schlagworte],KeysDNB[[#This Row],[auf DNB gefundene Schlagworte]])</f>
        <v>3</v>
      </c>
    </row>
    <row r="1568" spans="1:4" ht="21" customHeight="1" x14ac:dyDescent="0.25">
      <c r="A1568" s="2" t="s">
        <v>629</v>
      </c>
      <c r="C1568" s="2" t="s">
        <v>2496</v>
      </c>
      <c r="D1568" s="2">
        <f>COUNTIF(KeysDNB[auf DNB gefundene Schlagworte],KeysDNB[[#This Row],[auf DNB gefundene Schlagworte]])</f>
        <v>3</v>
      </c>
    </row>
    <row r="1569" spans="1:4" ht="21" customHeight="1" x14ac:dyDescent="0.25">
      <c r="A1569" s="2" t="s">
        <v>629</v>
      </c>
      <c r="C1569" s="2" t="s">
        <v>2497</v>
      </c>
      <c r="D1569" s="2">
        <f>COUNTIF(KeysDNB[auf DNB gefundene Schlagworte],KeysDNB[[#This Row],[auf DNB gefundene Schlagworte]])</f>
        <v>3</v>
      </c>
    </row>
    <row r="1570" spans="1:4" ht="21" customHeight="1" x14ac:dyDescent="0.25">
      <c r="A1570" s="2" t="s">
        <v>629</v>
      </c>
      <c r="C1570" s="2" t="s">
        <v>1563</v>
      </c>
      <c r="D1570" s="2">
        <f>COUNTIF(KeysDNB[auf DNB gefundene Schlagworte],KeysDNB[[#This Row],[auf DNB gefundene Schlagworte]])</f>
        <v>3</v>
      </c>
    </row>
    <row r="1571" spans="1:4" ht="21" customHeight="1" x14ac:dyDescent="0.25">
      <c r="A1571" s="2" t="s">
        <v>631</v>
      </c>
      <c r="C1571" s="2" t="s">
        <v>2498</v>
      </c>
      <c r="D1571" s="2">
        <f>COUNTIF(KeysDNB[auf DNB gefundene Schlagworte],KeysDNB[[#This Row],[auf DNB gefundene Schlagworte]])</f>
        <v>4</v>
      </c>
    </row>
    <row r="1572" spans="1:4" ht="21" customHeight="1" x14ac:dyDescent="0.25">
      <c r="A1572" s="2" t="s">
        <v>631</v>
      </c>
      <c r="C1572" s="2" t="s">
        <v>2499</v>
      </c>
      <c r="D1572" s="2">
        <f>COUNTIF(KeysDNB[auf DNB gefundene Schlagworte],KeysDNB[[#This Row],[auf DNB gefundene Schlagworte]])</f>
        <v>4</v>
      </c>
    </row>
    <row r="1573" spans="1:4" ht="21" customHeight="1" x14ac:dyDescent="0.25">
      <c r="A1573" s="2" t="s">
        <v>631</v>
      </c>
      <c r="C1573" s="2" t="s">
        <v>2497</v>
      </c>
      <c r="D1573" s="2">
        <f>COUNTIF(KeysDNB[auf DNB gefundene Schlagworte],KeysDNB[[#This Row],[auf DNB gefundene Schlagworte]])</f>
        <v>4</v>
      </c>
    </row>
    <row r="1574" spans="1:4" ht="21" customHeight="1" x14ac:dyDescent="0.25">
      <c r="A1574" s="2" t="s">
        <v>631</v>
      </c>
      <c r="C1574" s="2" t="s">
        <v>1563</v>
      </c>
      <c r="D1574" s="2">
        <f>COUNTIF(KeysDNB[auf DNB gefundene Schlagworte],KeysDNB[[#This Row],[auf DNB gefundene Schlagworte]])</f>
        <v>4</v>
      </c>
    </row>
    <row r="1575" spans="1:4" ht="21" customHeight="1" x14ac:dyDescent="0.25">
      <c r="A1575" s="2" t="s">
        <v>632</v>
      </c>
      <c r="C1575" s="2" t="s">
        <v>2500</v>
      </c>
      <c r="D1575" s="2">
        <f>COUNTIF(KeysDNB[auf DNB gefundene Schlagworte],KeysDNB[[#This Row],[auf DNB gefundene Schlagworte]])</f>
        <v>4</v>
      </c>
    </row>
    <row r="1576" spans="1:4" ht="21" customHeight="1" x14ac:dyDescent="0.25">
      <c r="A1576" s="2" t="s">
        <v>632</v>
      </c>
      <c r="C1576" s="2" t="s">
        <v>2501</v>
      </c>
      <c r="D1576" s="2">
        <f>COUNTIF(KeysDNB[auf DNB gefundene Schlagworte],KeysDNB[[#This Row],[auf DNB gefundene Schlagworte]])</f>
        <v>4</v>
      </c>
    </row>
    <row r="1577" spans="1:4" ht="21" customHeight="1" x14ac:dyDescent="0.25">
      <c r="A1577" s="2" t="s">
        <v>632</v>
      </c>
      <c r="C1577" s="2" t="s">
        <v>2497</v>
      </c>
      <c r="D1577" s="2">
        <f>COUNTIF(KeysDNB[auf DNB gefundene Schlagworte],KeysDNB[[#This Row],[auf DNB gefundene Schlagworte]])</f>
        <v>4</v>
      </c>
    </row>
    <row r="1578" spans="1:4" ht="21" customHeight="1" x14ac:dyDescent="0.25">
      <c r="A1578" s="2" t="s">
        <v>632</v>
      </c>
      <c r="C1578" s="2" t="s">
        <v>1563</v>
      </c>
      <c r="D1578" s="2">
        <f>COUNTIF(KeysDNB[auf DNB gefundene Schlagworte],KeysDNB[[#This Row],[auf DNB gefundene Schlagworte]])</f>
        <v>4</v>
      </c>
    </row>
    <row r="1579" spans="1:4" ht="21" customHeight="1" x14ac:dyDescent="0.25">
      <c r="A1579" s="2" t="s">
        <v>633</v>
      </c>
      <c r="C1579" s="2" t="s">
        <v>2502</v>
      </c>
      <c r="D1579" s="2">
        <f>COUNTIF(KeysDNB[auf DNB gefundene Schlagworte],KeysDNB[[#This Row],[auf DNB gefundene Schlagworte]])</f>
        <v>4</v>
      </c>
    </row>
    <row r="1580" spans="1:4" ht="21" customHeight="1" x14ac:dyDescent="0.25">
      <c r="A1580" s="2" t="s">
        <v>633</v>
      </c>
      <c r="C1580" s="2" t="s">
        <v>2503</v>
      </c>
      <c r="D1580" s="2">
        <f>COUNTIF(KeysDNB[auf DNB gefundene Schlagworte],KeysDNB[[#This Row],[auf DNB gefundene Schlagworte]])</f>
        <v>4</v>
      </c>
    </row>
    <row r="1581" spans="1:4" ht="21" customHeight="1" x14ac:dyDescent="0.25">
      <c r="A1581" s="2" t="s">
        <v>633</v>
      </c>
      <c r="C1581" s="2" t="s">
        <v>2504</v>
      </c>
      <c r="D1581" s="2">
        <f>COUNTIF(KeysDNB[auf DNB gefundene Schlagworte],KeysDNB[[#This Row],[auf DNB gefundene Schlagworte]])</f>
        <v>4</v>
      </c>
    </row>
    <row r="1582" spans="1:4" ht="21" customHeight="1" x14ac:dyDescent="0.25">
      <c r="A1582" s="2" t="s">
        <v>633</v>
      </c>
      <c r="C1582" s="2" t="s">
        <v>1563</v>
      </c>
      <c r="D1582" s="2">
        <f>COUNTIF(KeysDNB[auf DNB gefundene Schlagworte],KeysDNB[[#This Row],[auf DNB gefundene Schlagworte]])</f>
        <v>4</v>
      </c>
    </row>
    <row r="1583" spans="1:4" ht="21" customHeight="1" x14ac:dyDescent="0.25">
      <c r="A1583" s="2" t="s">
        <v>637</v>
      </c>
      <c r="C1583" s="2" t="s">
        <v>2505</v>
      </c>
      <c r="D1583" s="2">
        <f>COUNTIF(KeysDNB[auf DNB gefundene Schlagworte],KeysDNB[[#This Row],[auf DNB gefundene Schlagworte]])</f>
        <v>2</v>
      </c>
    </row>
    <row r="1584" spans="1:4" ht="21" customHeight="1" x14ac:dyDescent="0.25">
      <c r="A1584" s="2" t="s">
        <v>637</v>
      </c>
      <c r="C1584" s="2" t="s">
        <v>1563</v>
      </c>
      <c r="D1584" s="2">
        <f>COUNTIF(KeysDNB[auf DNB gefundene Schlagworte],KeysDNB[[#This Row],[auf DNB gefundene Schlagworte]])</f>
        <v>2</v>
      </c>
    </row>
    <row r="1585" spans="1:4" ht="21" customHeight="1" x14ac:dyDescent="0.25">
      <c r="A1585" s="2" t="s">
        <v>638</v>
      </c>
      <c r="C1585" s="2" t="s">
        <v>2506</v>
      </c>
      <c r="D1585" s="2">
        <f>COUNTIF(KeysDNB[auf DNB gefundene Schlagworte],KeysDNB[[#This Row],[auf DNB gefundene Schlagworte]])</f>
        <v>2</v>
      </c>
    </row>
    <row r="1586" spans="1:4" ht="21" customHeight="1" x14ac:dyDescent="0.25">
      <c r="A1586" s="2" t="s">
        <v>638</v>
      </c>
      <c r="C1586" s="2" t="s">
        <v>2453</v>
      </c>
      <c r="D1586" s="2">
        <f>COUNTIF(KeysDNB[auf DNB gefundene Schlagworte],KeysDNB[[#This Row],[auf DNB gefundene Schlagworte]])</f>
        <v>2</v>
      </c>
    </row>
    <row r="1587" spans="1:4" ht="21" customHeight="1" x14ac:dyDescent="0.25">
      <c r="A1587" s="2" t="s">
        <v>639</v>
      </c>
      <c r="C1587" s="2" t="s">
        <v>2489</v>
      </c>
      <c r="D1587" s="2">
        <f>COUNTIF(KeysDNB[auf DNB gefundene Schlagworte],KeysDNB[[#This Row],[auf DNB gefundene Schlagworte]])</f>
        <v>3</v>
      </c>
    </row>
    <row r="1588" spans="1:4" ht="21" customHeight="1" x14ac:dyDescent="0.25">
      <c r="A1588" s="2" t="s">
        <v>639</v>
      </c>
      <c r="C1588" s="2" t="s">
        <v>2507</v>
      </c>
      <c r="D1588" s="2">
        <f>COUNTIF(KeysDNB[auf DNB gefundene Schlagworte],KeysDNB[[#This Row],[auf DNB gefundene Schlagworte]])</f>
        <v>3</v>
      </c>
    </row>
    <row r="1589" spans="1:4" ht="21" customHeight="1" x14ac:dyDescent="0.25">
      <c r="A1589" s="2" t="s">
        <v>639</v>
      </c>
      <c r="C1589" s="2" t="s">
        <v>2508</v>
      </c>
      <c r="D1589" s="2">
        <f>COUNTIF(KeysDNB[auf DNB gefundene Schlagworte],KeysDNB[[#This Row],[auf DNB gefundene Schlagworte]])</f>
        <v>3</v>
      </c>
    </row>
    <row r="1590" spans="1:4" ht="21" customHeight="1" x14ac:dyDescent="0.25">
      <c r="A1590" s="2" t="s">
        <v>640</v>
      </c>
      <c r="C1590" s="2" t="s">
        <v>1482</v>
      </c>
      <c r="D1590" s="2">
        <f>COUNTIF(KeysDNB[auf DNB gefundene Schlagworte],KeysDNB[[#This Row],[auf DNB gefundene Schlagworte]])</f>
        <v>4</v>
      </c>
    </row>
    <row r="1591" spans="1:4" ht="21" customHeight="1" x14ac:dyDescent="0.25">
      <c r="A1591" s="2" t="s">
        <v>640</v>
      </c>
      <c r="C1591" s="2" t="s">
        <v>2509</v>
      </c>
      <c r="D1591" s="2">
        <f>COUNTIF(KeysDNB[auf DNB gefundene Schlagworte],KeysDNB[[#This Row],[auf DNB gefundene Schlagworte]])</f>
        <v>4</v>
      </c>
    </row>
    <row r="1592" spans="1:4" ht="21" customHeight="1" x14ac:dyDescent="0.25">
      <c r="A1592" s="2" t="s">
        <v>640</v>
      </c>
      <c r="C1592" s="2" t="s">
        <v>2426</v>
      </c>
      <c r="D1592" s="2">
        <f>COUNTIF(KeysDNB[auf DNB gefundene Schlagworte],KeysDNB[[#This Row],[auf DNB gefundene Schlagworte]])</f>
        <v>4</v>
      </c>
    </row>
    <row r="1593" spans="1:4" ht="21" customHeight="1" x14ac:dyDescent="0.25">
      <c r="A1593" s="2" t="s">
        <v>640</v>
      </c>
      <c r="C1593" s="2" t="s">
        <v>1563</v>
      </c>
      <c r="D1593" s="2">
        <f>COUNTIF(KeysDNB[auf DNB gefundene Schlagworte],KeysDNB[[#This Row],[auf DNB gefundene Schlagworte]])</f>
        <v>4</v>
      </c>
    </row>
    <row r="1594" spans="1:4" ht="21" customHeight="1" x14ac:dyDescent="0.25">
      <c r="A1594" s="2" t="s">
        <v>642</v>
      </c>
      <c r="C1594" s="2" t="s">
        <v>2510</v>
      </c>
      <c r="D1594" s="2">
        <f>COUNTIF(KeysDNB[auf DNB gefundene Schlagworte],KeysDNB[[#This Row],[auf DNB gefundene Schlagworte]])</f>
        <v>2</v>
      </c>
    </row>
    <row r="1595" spans="1:4" ht="21" customHeight="1" x14ac:dyDescent="0.25">
      <c r="A1595" s="2" t="s">
        <v>642</v>
      </c>
      <c r="C1595" s="2" t="s">
        <v>1568</v>
      </c>
      <c r="D1595" s="2">
        <f>COUNTIF(KeysDNB[auf DNB gefundene Schlagworte],KeysDNB[[#This Row],[auf DNB gefundene Schlagworte]])</f>
        <v>2</v>
      </c>
    </row>
    <row r="1596" spans="1:4" ht="21" customHeight="1" x14ac:dyDescent="0.25">
      <c r="A1596" s="2" t="s">
        <v>643</v>
      </c>
      <c r="C1596" s="2" t="s">
        <v>2288</v>
      </c>
      <c r="D1596" s="2">
        <f>COUNTIF(KeysDNB[auf DNB gefundene Schlagworte],KeysDNB[[#This Row],[auf DNB gefundene Schlagworte]])</f>
        <v>8</v>
      </c>
    </row>
    <row r="1597" spans="1:4" ht="21" customHeight="1" x14ac:dyDescent="0.25">
      <c r="A1597" s="2" t="s">
        <v>643</v>
      </c>
      <c r="C1597" s="2" t="s">
        <v>2511</v>
      </c>
      <c r="D1597" s="2">
        <f>COUNTIF(KeysDNB[auf DNB gefundene Schlagworte],KeysDNB[[#This Row],[auf DNB gefundene Schlagworte]])</f>
        <v>8</v>
      </c>
    </row>
    <row r="1598" spans="1:4" ht="21" customHeight="1" x14ac:dyDescent="0.25">
      <c r="A1598" s="2" t="s">
        <v>643</v>
      </c>
      <c r="C1598" s="2" t="s">
        <v>1548</v>
      </c>
      <c r="D1598" s="2">
        <f>COUNTIF(KeysDNB[auf DNB gefundene Schlagworte],KeysDNB[[#This Row],[auf DNB gefundene Schlagworte]])</f>
        <v>8</v>
      </c>
    </row>
    <row r="1599" spans="1:4" ht="21" customHeight="1" x14ac:dyDescent="0.25">
      <c r="A1599" s="2" t="s">
        <v>643</v>
      </c>
      <c r="C1599" s="2" t="s">
        <v>2489</v>
      </c>
      <c r="D1599" s="2">
        <f>COUNTIF(KeysDNB[auf DNB gefundene Schlagworte],KeysDNB[[#This Row],[auf DNB gefundene Schlagworte]])</f>
        <v>8</v>
      </c>
    </row>
    <row r="1600" spans="1:4" ht="21" customHeight="1" x14ac:dyDescent="0.25">
      <c r="A1600" s="2" t="s">
        <v>643</v>
      </c>
      <c r="C1600" s="2" t="s">
        <v>2284</v>
      </c>
      <c r="D1600" s="2">
        <f>COUNTIF(KeysDNB[auf DNB gefundene Schlagworte],KeysDNB[[#This Row],[auf DNB gefundene Schlagworte]])</f>
        <v>8</v>
      </c>
    </row>
    <row r="1601" spans="1:4" ht="21" customHeight="1" x14ac:dyDescent="0.25">
      <c r="A1601" s="2" t="s">
        <v>643</v>
      </c>
      <c r="C1601" s="2" t="s">
        <v>1481</v>
      </c>
      <c r="D1601" s="2">
        <f>COUNTIF(KeysDNB[auf DNB gefundene Schlagworte],KeysDNB[[#This Row],[auf DNB gefundene Schlagworte]])</f>
        <v>8</v>
      </c>
    </row>
    <row r="1602" spans="1:4" ht="21" customHeight="1" x14ac:dyDescent="0.25">
      <c r="A1602" s="2" t="s">
        <v>643</v>
      </c>
      <c r="C1602" s="2" t="s">
        <v>2109</v>
      </c>
      <c r="D1602" s="2">
        <f>COUNTIF(KeysDNB[auf DNB gefundene Schlagworte],KeysDNB[[#This Row],[auf DNB gefundene Schlagworte]])</f>
        <v>8</v>
      </c>
    </row>
    <row r="1603" spans="1:4" ht="21" customHeight="1" x14ac:dyDescent="0.25">
      <c r="A1603" s="2" t="s">
        <v>643</v>
      </c>
      <c r="C1603" s="2" t="s">
        <v>2492</v>
      </c>
      <c r="D1603" s="2">
        <f>COUNTIF(KeysDNB[auf DNB gefundene Schlagworte],KeysDNB[[#This Row],[auf DNB gefundene Schlagworte]])</f>
        <v>8</v>
      </c>
    </row>
    <row r="1604" spans="1:4" ht="21" customHeight="1" x14ac:dyDescent="0.25">
      <c r="A1604" s="2" t="s">
        <v>644</v>
      </c>
      <c r="C1604" s="2" t="s">
        <v>2512</v>
      </c>
      <c r="D1604" s="2">
        <f>COUNTIF(KeysDNB[auf DNB gefundene Schlagworte],KeysDNB[[#This Row],[auf DNB gefundene Schlagworte]])</f>
        <v>5</v>
      </c>
    </row>
    <row r="1605" spans="1:4" ht="21" customHeight="1" x14ac:dyDescent="0.25">
      <c r="A1605" s="2" t="s">
        <v>644</v>
      </c>
      <c r="C1605" s="2" t="s">
        <v>2513</v>
      </c>
      <c r="D1605" s="2">
        <f>COUNTIF(KeysDNB[auf DNB gefundene Schlagworte],KeysDNB[[#This Row],[auf DNB gefundene Schlagworte]])</f>
        <v>5</v>
      </c>
    </row>
    <row r="1606" spans="1:4" ht="21" customHeight="1" x14ac:dyDescent="0.25">
      <c r="A1606" s="2" t="s">
        <v>644</v>
      </c>
      <c r="C1606" s="2" t="s">
        <v>2491</v>
      </c>
      <c r="D1606" s="2">
        <f>COUNTIF(KeysDNB[auf DNB gefundene Schlagworte],KeysDNB[[#This Row],[auf DNB gefundene Schlagworte]])</f>
        <v>5</v>
      </c>
    </row>
    <row r="1607" spans="1:4" ht="21" customHeight="1" x14ac:dyDescent="0.25">
      <c r="A1607" s="2" t="s">
        <v>644</v>
      </c>
      <c r="C1607" s="2" t="s">
        <v>2055</v>
      </c>
      <c r="D1607" s="2">
        <f>COUNTIF(KeysDNB[auf DNB gefundene Schlagworte],KeysDNB[[#This Row],[auf DNB gefundene Schlagworte]])</f>
        <v>5</v>
      </c>
    </row>
    <row r="1608" spans="1:4" ht="21" customHeight="1" x14ac:dyDescent="0.25">
      <c r="A1608" s="2" t="s">
        <v>644</v>
      </c>
      <c r="C1608" s="2" t="s">
        <v>1563</v>
      </c>
      <c r="D1608" s="2">
        <f>COUNTIF(KeysDNB[auf DNB gefundene Schlagworte],KeysDNB[[#This Row],[auf DNB gefundene Schlagworte]])</f>
        <v>5</v>
      </c>
    </row>
    <row r="1609" spans="1:4" ht="21" customHeight="1" x14ac:dyDescent="0.25">
      <c r="A1609" s="2" t="s">
        <v>645</v>
      </c>
      <c r="C1609" s="2" t="s">
        <v>2502</v>
      </c>
      <c r="D1609" s="2">
        <f>COUNTIF(KeysDNB[auf DNB gefundene Schlagworte],KeysDNB[[#This Row],[auf DNB gefundene Schlagworte]])</f>
        <v>4</v>
      </c>
    </row>
    <row r="1610" spans="1:4" ht="21" customHeight="1" x14ac:dyDescent="0.25">
      <c r="A1610" s="2" t="s">
        <v>645</v>
      </c>
      <c r="C1610" s="2" t="s">
        <v>1563</v>
      </c>
      <c r="D1610" s="2">
        <f>COUNTIF(KeysDNB[auf DNB gefundene Schlagworte],KeysDNB[[#This Row],[auf DNB gefundene Schlagworte]])</f>
        <v>4</v>
      </c>
    </row>
    <row r="1611" spans="1:4" ht="21" customHeight="1" x14ac:dyDescent="0.25">
      <c r="A1611" s="2" t="s">
        <v>645</v>
      </c>
      <c r="C1611" s="2" t="s">
        <v>2514</v>
      </c>
      <c r="D1611" s="2">
        <f>COUNTIF(KeysDNB[auf DNB gefundene Schlagworte],KeysDNB[[#This Row],[auf DNB gefundene Schlagworte]])</f>
        <v>4</v>
      </c>
    </row>
    <row r="1612" spans="1:4" ht="21" customHeight="1" x14ac:dyDescent="0.25">
      <c r="A1612" s="2" t="s">
        <v>645</v>
      </c>
      <c r="C1612" s="2" t="s">
        <v>2515</v>
      </c>
      <c r="D1612" s="2">
        <f>COUNTIF(KeysDNB[auf DNB gefundene Schlagworte],KeysDNB[[#This Row],[auf DNB gefundene Schlagworte]])</f>
        <v>4</v>
      </c>
    </row>
    <row r="1613" spans="1:4" ht="21" customHeight="1" x14ac:dyDescent="0.25">
      <c r="A1613" s="2" t="s">
        <v>649</v>
      </c>
      <c r="C1613" s="2" t="s">
        <v>1527</v>
      </c>
      <c r="D1613" s="2">
        <f>COUNTIF(KeysDNB[auf DNB gefundene Schlagworte],KeysDNB[[#This Row],[auf DNB gefundene Schlagworte]])</f>
        <v>6</v>
      </c>
    </row>
    <row r="1614" spans="1:4" ht="21" customHeight="1" x14ac:dyDescent="0.25">
      <c r="A1614" s="2" t="s">
        <v>649</v>
      </c>
      <c r="C1614" s="2" t="s">
        <v>2289</v>
      </c>
      <c r="D1614" s="2">
        <f>COUNTIF(KeysDNB[auf DNB gefundene Schlagworte],KeysDNB[[#This Row],[auf DNB gefundene Schlagworte]])</f>
        <v>6</v>
      </c>
    </row>
    <row r="1615" spans="1:4" ht="21" customHeight="1" x14ac:dyDescent="0.25">
      <c r="A1615" s="2" t="s">
        <v>649</v>
      </c>
      <c r="C1615" s="2" t="s">
        <v>2516</v>
      </c>
      <c r="D1615" s="2">
        <f>COUNTIF(KeysDNB[auf DNB gefundene Schlagworte],KeysDNB[[#This Row],[auf DNB gefundene Schlagworte]])</f>
        <v>6</v>
      </c>
    </row>
    <row r="1616" spans="1:4" ht="21" customHeight="1" x14ac:dyDescent="0.25">
      <c r="A1616" s="2" t="s">
        <v>649</v>
      </c>
      <c r="C1616" s="2" t="s">
        <v>1837</v>
      </c>
      <c r="D1616" s="2">
        <f>COUNTIF(KeysDNB[auf DNB gefundene Schlagworte],KeysDNB[[#This Row],[auf DNB gefundene Schlagworte]])</f>
        <v>6</v>
      </c>
    </row>
    <row r="1617" spans="1:4" ht="21" customHeight="1" x14ac:dyDescent="0.25">
      <c r="A1617" s="2" t="s">
        <v>649</v>
      </c>
      <c r="C1617" s="2" t="s">
        <v>1596</v>
      </c>
      <c r="D1617" s="2">
        <f>COUNTIF(KeysDNB[auf DNB gefundene Schlagworte],KeysDNB[[#This Row],[auf DNB gefundene Schlagworte]])</f>
        <v>6</v>
      </c>
    </row>
    <row r="1618" spans="1:4" ht="21" customHeight="1" x14ac:dyDescent="0.25">
      <c r="A1618" s="2" t="s">
        <v>649</v>
      </c>
      <c r="C1618" s="2" t="s">
        <v>2517</v>
      </c>
      <c r="D1618" s="2">
        <f>COUNTIF(KeysDNB[auf DNB gefundene Schlagworte],KeysDNB[[#This Row],[auf DNB gefundene Schlagworte]])</f>
        <v>6</v>
      </c>
    </row>
    <row r="1619" spans="1:4" ht="21" customHeight="1" x14ac:dyDescent="0.25">
      <c r="A1619" s="2" t="s">
        <v>650</v>
      </c>
      <c r="C1619" s="2" t="s">
        <v>1565</v>
      </c>
      <c r="D1619" s="2">
        <f>COUNTIF(KeysDNB[auf DNB gefundene Schlagworte],KeysDNB[[#This Row],[auf DNB gefundene Schlagworte]])</f>
        <v>3</v>
      </c>
    </row>
    <row r="1620" spans="1:4" ht="21" customHeight="1" x14ac:dyDescent="0.25">
      <c r="A1620" s="2" t="s">
        <v>650</v>
      </c>
      <c r="C1620" s="2" t="s">
        <v>1529</v>
      </c>
      <c r="D1620" s="2">
        <f>COUNTIF(KeysDNB[auf DNB gefundene Schlagworte],KeysDNB[[#This Row],[auf DNB gefundene Schlagworte]])</f>
        <v>3</v>
      </c>
    </row>
    <row r="1621" spans="1:4" ht="21" customHeight="1" x14ac:dyDescent="0.25">
      <c r="A1621" s="2" t="s">
        <v>650</v>
      </c>
      <c r="C1621" s="2" t="s">
        <v>1479</v>
      </c>
      <c r="D1621" s="2">
        <f>COUNTIF(KeysDNB[auf DNB gefundene Schlagworte],KeysDNB[[#This Row],[auf DNB gefundene Schlagworte]])</f>
        <v>3</v>
      </c>
    </row>
    <row r="1622" spans="1:4" ht="21" customHeight="1" x14ac:dyDescent="0.25">
      <c r="A1622" s="2" t="s">
        <v>653</v>
      </c>
      <c r="C1622" s="2" t="s">
        <v>2518</v>
      </c>
      <c r="D1622" s="2">
        <f>COUNTIF(KeysDNB[auf DNB gefundene Schlagworte],KeysDNB[[#This Row],[auf DNB gefundene Schlagworte]])</f>
        <v>2</v>
      </c>
    </row>
    <row r="1623" spans="1:4" ht="21" customHeight="1" x14ac:dyDescent="0.25">
      <c r="A1623" s="2" t="s">
        <v>653</v>
      </c>
      <c r="C1623" s="2" t="s">
        <v>1563</v>
      </c>
      <c r="D1623" s="2">
        <f>COUNTIF(KeysDNB[auf DNB gefundene Schlagworte],KeysDNB[[#This Row],[auf DNB gefundene Schlagworte]])</f>
        <v>2</v>
      </c>
    </row>
    <row r="1624" spans="1:4" ht="21" customHeight="1" x14ac:dyDescent="0.25">
      <c r="A1624" s="2" t="s">
        <v>655</v>
      </c>
      <c r="C1624" s="2" t="s">
        <v>2519</v>
      </c>
      <c r="D1624" s="2">
        <f>COUNTIF(KeysDNB[auf DNB gefundene Schlagworte],KeysDNB[[#This Row],[auf DNB gefundene Schlagworte]])</f>
        <v>3</v>
      </c>
    </row>
    <row r="1625" spans="1:4" ht="21" customHeight="1" x14ac:dyDescent="0.25">
      <c r="A1625" s="2" t="s">
        <v>655</v>
      </c>
      <c r="C1625" s="2" t="s">
        <v>1563</v>
      </c>
      <c r="D1625" s="2">
        <f>COUNTIF(KeysDNB[auf DNB gefundene Schlagworte],KeysDNB[[#This Row],[auf DNB gefundene Schlagworte]])</f>
        <v>3</v>
      </c>
    </row>
    <row r="1626" spans="1:4" ht="21" customHeight="1" x14ac:dyDescent="0.25">
      <c r="A1626" s="2" t="s">
        <v>655</v>
      </c>
      <c r="C1626" s="2" t="s">
        <v>2520</v>
      </c>
      <c r="D1626" s="2">
        <f>COUNTIF(KeysDNB[auf DNB gefundene Schlagworte],KeysDNB[[#This Row],[auf DNB gefundene Schlagworte]])</f>
        <v>3</v>
      </c>
    </row>
    <row r="1627" spans="1:4" ht="21" customHeight="1" x14ac:dyDescent="0.25">
      <c r="A1627" s="2" t="s">
        <v>656</v>
      </c>
      <c r="C1627" s="2" t="s">
        <v>2518</v>
      </c>
      <c r="D1627" s="2">
        <f>COUNTIF(KeysDNB[auf DNB gefundene Schlagworte],KeysDNB[[#This Row],[auf DNB gefundene Schlagworte]])</f>
        <v>3</v>
      </c>
    </row>
    <row r="1628" spans="1:4" ht="21" customHeight="1" x14ac:dyDescent="0.25">
      <c r="A1628" s="2" t="s">
        <v>656</v>
      </c>
      <c r="C1628" s="2" t="s">
        <v>1563</v>
      </c>
      <c r="D1628" s="2">
        <f>COUNTIF(KeysDNB[auf DNB gefundene Schlagworte],KeysDNB[[#This Row],[auf DNB gefundene Schlagworte]])</f>
        <v>3</v>
      </c>
    </row>
    <row r="1629" spans="1:4" ht="21" customHeight="1" x14ac:dyDescent="0.25">
      <c r="A1629" s="2" t="s">
        <v>656</v>
      </c>
      <c r="C1629" s="2" t="s">
        <v>2521</v>
      </c>
      <c r="D1629" s="2">
        <f>COUNTIF(KeysDNB[auf DNB gefundene Schlagworte],KeysDNB[[#This Row],[auf DNB gefundene Schlagworte]])</f>
        <v>3</v>
      </c>
    </row>
    <row r="1630" spans="1:4" ht="21" customHeight="1" x14ac:dyDescent="0.25">
      <c r="A1630" s="2" t="s">
        <v>657</v>
      </c>
      <c r="C1630" s="2" t="s">
        <v>1839</v>
      </c>
      <c r="D1630" s="2">
        <f>COUNTIF(KeysDNB[auf DNB gefundene Schlagworte],KeysDNB[[#This Row],[auf DNB gefundene Schlagworte]])</f>
        <v>4</v>
      </c>
    </row>
    <row r="1631" spans="1:4" ht="21" customHeight="1" x14ac:dyDescent="0.25">
      <c r="A1631" s="2" t="s">
        <v>657</v>
      </c>
      <c r="C1631" s="2" t="s">
        <v>2522</v>
      </c>
      <c r="D1631" s="2">
        <f>COUNTIF(KeysDNB[auf DNB gefundene Schlagworte],KeysDNB[[#This Row],[auf DNB gefundene Schlagworte]])</f>
        <v>4</v>
      </c>
    </row>
    <row r="1632" spans="1:4" ht="21" customHeight="1" x14ac:dyDescent="0.25">
      <c r="A1632" s="2" t="s">
        <v>657</v>
      </c>
      <c r="C1632" s="2" t="s">
        <v>2370</v>
      </c>
      <c r="D1632" s="2">
        <f>COUNTIF(KeysDNB[auf DNB gefundene Schlagworte],KeysDNB[[#This Row],[auf DNB gefundene Schlagworte]])</f>
        <v>4</v>
      </c>
    </row>
    <row r="1633" spans="1:4" ht="21" customHeight="1" x14ac:dyDescent="0.25">
      <c r="A1633" s="2" t="s">
        <v>657</v>
      </c>
      <c r="C1633" s="2" t="s">
        <v>1563</v>
      </c>
      <c r="D1633" s="2">
        <f>COUNTIF(KeysDNB[auf DNB gefundene Schlagworte],KeysDNB[[#This Row],[auf DNB gefundene Schlagworte]])</f>
        <v>4</v>
      </c>
    </row>
    <row r="1634" spans="1:4" ht="21" customHeight="1" x14ac:dyDescent="0.25">
      <c r="A1634" s="2" t="s">
        <v>658</v>
      </c>
      <c r="C1634" s="2" t="s">
        <v>2523</v>
      </c>
      <c r="D1634" s="2">
        <f>COUNTIF(KeysDNB[auf DNB gefundene Schlagworte],KeysDNB[[#This Row],[auf DNB gefundene Schlagworte]])</f>
        <v>3</v>
      </c>
    </row>
    <row r="1635" spans="1:4" ht="21" customHeight="1" x14ac:dyDescent="0.25">
      <c r="A1635" s="2" t="s">
        <v>658</v>
      </c>
      <c r="C1635" s="2" t="s">
        <v>2370</v>
      </c>
      <c r="D1635" s="2">
        <f>COUNTIF(KeysDNB[auf DNB gefundene Schlagworte],KeysDNB[[#This Row],[auf DNB gefundene Schlagworte]])</f>
        <v>3</v>
      </c>
    </row>
    <row r="1636" spans="1:4" ht="21" customHeight="1" x14ac:dyDescent="0.25">
      <c r="A1636" s="2" t="s">
        <v>658</v>
      </c>
      <c r="C1636" s="2" t="s">
        <v>1563</v>
      </c>
      <c r="D1636" s="2">
        <f>COUNTIF(KeysDNB[auf DNB gefundene Schlagworte],KeysDNB[[#This Row],[auf DNB gefundene Schlagworte]])</f>
        <v>3</v>
      </c>
    </row>
    <row r="1637" spans="1:4" ht="21" customHeight="1" x14ac:dyDescent="0.25">
      <c r="A1637" s="2" t="s">
        <v>660</v>
      </c>
      <c r="C1637" s="2" t="s">
        <v>2524</v>
      </c>
      <c r="D1637" s="2">
        <f>COUNTIF(KeysDNB[auf DNB gefundene Schlagworte],KeysDNB[[#This Row],[auf DNB gefundene Schlagworte]])</f>
        <v>4</v>
      </c>
    </row>
    <row r="1638" spans="1:4" ht="21" customHeight="1" x14ac:dyDescent="0.25">
      <c r="A1638" s="2" t="s">
        <v>660</v>
      </c>
      <c r="C1638" s="2" t="s">
        <v>1563</v>
      </c>
      <c r="D1638" s="2">
        <f>COUNTIF(KeysDNB[auf DNB gefundene Schlagworte],KeysDNB[[#This Row],[auf DNB gefundene Schlagworte]])</f>
        <v>4</v>
      </c>
    </row>
    <row r="1639" spans="1:4" ht="21" customHeight="1" x14ac:dyDescent="0.25">
      <c r="A1639" s="2" t="s">
        <v>660</v>
      </c>
      <c r="C1639" s="2" t="s">
        <v>2525</v>
      </c>
      <c r="D1639" s="2">
        <f>COUNTIF(KeysDNB[auf DNB gefundene Schlagworte],KeysDNB[[#This Row],[auf DNB gefundene Schlagworte]])</f>
        <v>4</v>
      </c>
    </row>
    <row r="1640" spans="1:4" ht="21" customHeight="1" x14ac:dyDescent="0.25">
      <c r="A1640" s="2" t="s">
        <v>660</v>
      </c>
      <c r="C1640" s="2" t="s">
        <v>2526</v>
      </c>
      <c r="D1640" s="2">
        <f>COUNTIF(KeysDNB[auf DNB gefundene Schlagworte],KeysDNB[[#This Row],[auf DNB gefundene Schlagworte]])</f>
        <v>4</v>
      </c>
    </row>
    <row r="1641" spans="1:4" ht="21" customHeight="1" x14ac:dyDescent="0.25">
      <c r="A1641" s="2" t="s">
        <v>662</v>
      </c>
      <c r="C1641" s="2" t="s">
        <v>2527</v>
      </c>
      <c r="D1641" s="2">
        <f>COUNTIF(KeysDNB[auf DNB gefundene Schlagworte],KeysDNB[[#This Row],[auf DNB gefundene Schlagworte]])</f>
        <v>3</v>
      </c>
    </row>
    <row r="1642" spans="1:4" ht="21" customHeight="1" x14ac:dyDescent="0.25">
      <c r="A1642" s="2" t="s">
        <v>662</v>
      </c>
      <c r="C1642" s="2" t="s">
        <v>2370</v>
      </c>
      <c r="D1642" s="2">
        <f>COUNTIF(KeysDNB[auf DNB gefundene Schlagworte],KeysDNB[[#This Row],[auf DNB gefundene Schlagworte]])</f>
        <v>3</v>
      </c>
    </row>
    <row r="1643" spans="1:4" ht="21" customHeight="1" x14ac:dyDescent="0.25">
      <c r="A1643" s="2" t="s">
        <v>662</v>
      </c>
      <c r="C1643" s="2" t="s">
        <v>1563</v>
      </c>
      <c r="D1643" s="2">
        <f>COUNTIF(KeysDNB[auf DNB gefundene Schlagworte],KeysDNB[[#This Row],[auf DNB gefundene Schlagworte]])</f>
        <v>3</v>
      </c>
    </row>
    <row r="1644" spans="1:4" ht="21" customHeight="1" x14ac:dyDescent="0.25">
      <c r="A1644" s="2" t="s">
        <v>663</v>
      </c>
      <c r="C1644" s="2" t="s">
        <v>2528</v>
      </c>
      <c r="D1644" s="2">
        <f>COUNTIF(KeysDNB[auf DNB gefundene Schlagworte],KeysDNB[[#This Row],[auf DNB gefundene Schlagworte]])</f>
        <v>4</v>
      </c>
    </row>
    <row r="1645" spans="1:4" ht="21" customHeight="1" x14ac:dyDescent="0.25">
      <c r="A1645" s="2" t="s">
        <v>663</v>
      </c>
      <c r="C1645" s="2" t="s">
        <v>2370</v>
      </c>
      <c r="D1645" s="2">
        <f>COUNTIF(KeysDNB[auf DNB gefundene Schlagworte],KeysDNB[[#This Row],[auf DNB gefundene Schlagworte]])</f>
        <v>4</v>
      </c>
    </row>
    <row r="1646" spans="1:4" ht="21" customHeight="1" x14ac:dyDescent="0.25">
      <c r="A1646" s="2" t="s">
        <v>663</v>
      </c>
      <c r="C1646" s="2" t="s">
        <v>1563</v>
      </c>
      <c r="D1646" s="2">
        <f>COUNTIF(KeysDNB[auf DNB gefundene Schlagworte],KeysDNB[[#This Row],[auf DNB gefundene Schlagworte]])</f>
        <v>4</v>
      </c>
    </row>
    <row r="1647" spans="1:4" ht="21" customHeight="1" x14ac:dyDescent="0.25">
      <c r="A1647" s="2" t="s">
        <v>663</v>
      </c>
      <c r="C1647" s="2" t="s">
        <v>1562</v>
      </c>
      <c r="D1647" s="2">
        <f>COUNTIF(KeysDNB[auf DNB gefundene Schlagworte],KeysDNB[[#This Row],[auf DNB gefundene Schlagworte]])</f>
        <v>4</v>
      </c>
    </row>
    <row r="1648" spans="1:4" ht="21" customHeight="1" x14ac:dyDescent="0.25">
      <c r="A1648" s="2" t="s">
        <v>664</v>
      </c>
      <c r="C1648" s="2" t="s">
        <v>2529</v>
      </c>
      <c r="D1648" s="2">
        <f>COUNTIF(KeysDNB[auf DNB gefundene Schlagworte],KeysDNB[[#This Row],[auf DNB gefundene Schlagworte]])</f>
        <v>1</v>
      </c>
    </row>
    <row r="1649" spans="1:4" ht="21" customHeight="1" x14ac:dyDescent="0.25">
      <c r="A1649" s="2" t="s">
        <v>666</v>
      </c>
      <c r="C1649" s="2" t="s">
        <v>2530</v>
      </c>
      <c r="D1649" s="2">
        <f>COUNTIF(KeysDNB[auf DNB gefundene Schlagworte],KeysDNB[[#This Row],[auf DNB gefundene Schlagworte]])</f>
        <v>3</v>
      </c>
    </row>
    <row r="1650" spans="1:4" ht="21" customHeight="1" x14ac:dyDescent="0.25">
      <c r="A1650" s="2" t="s">
        <v>666</v>
      </c>
      <c r="C1650" s="2" t="s">
        <v>2525</v>
      </c>
      <c r="D1650" s="2">
        <f>COUNTIF(KeysDNB[auf DNB gefundene Schlagworte],KeysDNB[[#This Row],[auf DNB gefundene Schlagworte]])</f>
        <v>3</v>
      </c>
    </row>
    <row r="1651" spans="1:4" ht="21" customHeight="1" x14ac:dyDescent="0.25">
      <c r="A1651" s="2" t="s">
        <v>666</v>
      </c>
      <c r="C1651" s="2" t="s">
        <v>2524</v>
      </c>
      <c r="D1651" s="2">
        <f>COUNTIF(KeysDNB[auf DNB gefundene Schlagworte],KeysDNB[[#This Row],[auf DNB gefundene Schlagworte]])</f>
        <v>3</v>
      </c>
    </row>
    <row r="1652" spans="1:4" ht="21" customHeight="1" x14ac:dyDescent="0.25">
      <c r="A1652" s="2" t="s">
        <v>671</v>
      </c>
      <c r="C1652" s="2" t="s">
        <v>2525</v>
      </c>
      <c r="D1652" s="2">
        <f>COUNTIF(KeysDNB[auf DNB gefundene Schlagworte],KeysDNB[[#This Row],[auf DNB gefundene Schlagworte]])</f>
        <v>3</v>
      </c>
    </row>
    <row r="1653" spans="1:4" ht="21" customHeight="1" x14ac:dyDescent="0.25">
      <c r="A1653" s="2" t="s">
        <v>671</v>
      </c>
      <c r="C1653" s="2" t="s">
        <v>2370</v>
      </c>
      <c r="D1653" s="2">
        <f>COUNTIF(KeysDNB[auf DNB gefundene Schlagworte],KeysDNB[[#This Row],[auf DNB gefundene Schlagworte]])</f>
        <v>3</v>
      </c>
    </row>
    <row r="1654" spans="1:4" ht="21" customHeight="1" x14ac:dyDescent="0.25">
      <c r="A1654" s="2" t="s">
        <v>671</v>
      </c>
      <c r="C1654" s="2" t="s">
        <v>1563</v>
      </c>
      <c r="D1654" s="2">
        <f>COUNTIF(KeysDNB[auf DNB gefundene Schlagworte],KeysDNB[[#This Row],[auf DNB gefundene Schlagworte]])</f>
        <v>3</v>
      </c>
    </row>
    <row r="1655" spans="1:4" ht="21" customHeight="1" x14ac:dyDescent="0.25">
      <c r="A1655" s="2" t="s">
        <v>673</v>
      </c>
      <c r="C1655" s="2" t="s">
        <v>2453</v>
      </c>
      <c r="D1655" s="2">
        <f>COUNTIF(KeysDNB[auf DNB gefundene Schlagworte],KeysDNB[[#This Row],[auf DNB gefundene Schlagworte]])</f>
        <v>5</v>
      </c>
    </row>
    <row r="1656" spans="1:4" ht="21" customHeight="1" x14ac:dyDescent="0.25">
      <c r="A1656" s="2" t="s">
        <v>673</v>
      </c>
      <c r="C1656" s="2" t="s">
        <v>2426</v>
      </c>
      <c r="D1656" s="2">
        <f>COUNTIF(KeysDNB[auf DNB gefundene Schlagworte],KeysDNB[[#This Row],[auf DNB gefundene Schlagworte]])</f>
        <v>5</v>
      </c>
    </row>
    <row r="1657" spans="1:4" ht="21" customHeight="1" x14ac:dyDescent="0.25">
      <c r="A1657" s="2" t="s">
        <v>673</v>
      </c>
      <c r="C1657" s="2" t="s">
        <v>2030</v>
      </c>
      <c r="D1657" s="2">
        <f>COUNTIF(KeysDNB[auf DNB gefundene Schlagworte],KeysDNB[[#This Row],[auf DNB gefundene Schlagworte]])</f>
        <v>5</v>
      </c>
    </row>
    <row r="1658" spans="1:4" ht="21" customHeight="1" x14ac:dyDescent="0.25">
      <c r="A1658" s="2" t="s">
        <v>673</v>
      </c>
      <c r="C1658" s="2" t="s">
        <v>1563</v>
      </c>
      <c r="D1658" s="2">
        <f>COUNTIF(KeysDNB[auf DNB gefundene Schlagworte],KeysDNB[[#This Row],[auf DNB gefundene Schlagworte]])</f>
        <v>5</v>
      </c>
    </row>
    <row r="1659" spans="1:4" ht="21" customHeight="1" x14ac:dyDescent="0.25">
      <c r="A1659" s="2" t="s">
        <v>673</v>
      </c>
      <c r="C1659" s="2" t="s">
        <v>2531</v>
      </c>
      <c r="D1659" s="2">
        <f>COUNTIF(KeysDNB[auf DNB gefundene Schlagworte],KeysDNB[[#This Row],[auf DNB gefundene Schlagworte]])</f>
        <v>5</v>
      </c>
    </row>
    <row r="1660" spans="1:4" ht="21" customHeight="1" x14ac:dyDescent="0.25">
      <c r="A1660" s="2" t="s">
        <v>674</v>
      </c>
      <c r="C1660" s="2" t="s">
        <v>2532</v>
      </c>
      <c r="D1660" s="2">
        <f>COUNTIF(KeysDNB[auf DNB gefundene Schlagworte],KeysDNB[[#This Row],[auf DNB gefundene Schlagworte]])</f>
        <v>1</v>
      </c>
    </row>
    <row r="1661" spans="1:4" ht="21" customHeight="1" x14ac:dyDescent="0.25">
      <c r="A1661" s="2" t="s">
        <v>675</v>
      </c>
      <c r="C1661" s="2" t="s">
        <v>2533</v>
      </c>
      <c r="D1661" s="2">
        <f>COUNTIF(KeysDNB[auf DNB gefundene Schlagworte],KeysDNB[[#This Row],[auf DNB gefundene Schlagworte]])</f>
        <v>6</v>
      </c>
    </row>
    <row r="1662" spans="1:4" ht="21" customHeight="1" x14ac:dyDescent="0.25">
      <c r="A1662" s="2" t="s">
        <v>675</v>
      </c>
      <c r="C1662" s="2" t="s">
        <v>2534</v>
      </c>
      <c r="D1662" s="2">
        <f>COUNTIF(KeysDNB[auf DNB gefundene Schlagworte],KeysDNB[[#This Row],[auf DNB gefundene Schlagworte]])</f>
        <v>6</v>
      </c>
    </row>
    <row r="1663" spans="1:4" ht="21" customHeight="1" x14ac:dyDescent="0.25">
      <c r="A1663" s="2" t="s">
        <v>675</v>
      </c>
      <c r="C1663" s="2" t="s">
        <v>2535</v>
      </c>
      <c r="D1663" s="2">
        <f>COUNTIF(KeysDNB[auf DNB gefundene Schlagworte],KeysDNB[[#This Row],[auf DNB gefundene Schlagworte]])</f>
        <v>6</v>
      </c>
    </row>
    <row r="1664" spans="1:4" ht="21" customHeight="1" x14ac:dyDescent="0.25">
      <c r="A1664" s="2" t="s">
        <v>675</v>
      </c>
      <c r="C1664" s="2" t="s">
        <v>2536</v>
      </c>
      <c r="D1664" s="2">
        <f>COUNTIF(KeysDNB[auf DNB gefundene Schlagworte],KeysDNB[[#This Row],[auf DNB gefundene Schlagworte]])</f>
        <v>6</v>
      </c>
    </row>
    <row r="1665" spans="1:4" ht="21" customHeight="1" x14ac:dyDescent="0.25">
      <c r="A1665" s="2" t="s">
        <v>675</v>
      </c>
      <c r="C1665" s="2" t="s">
        <v>2456</v>
      </c>
      <c r="D1665" s="2">
        <f>COUNTIF(KeysDNB[auf DNB gefundene Schlagworte],KeysDNB[[#This Row],[auf DNB gefundene Schlagworte]])</f>
        <v>6</v>
      </c>
    </row>
    <row r="1666" spans="1:4" ht="21" customHeight="1" x14ac:dyDescent="0.25">
      <c r="A1666" s="2" t="s">
        <v>675</v>
      </c>
      <c r="C1666" s="2" t="s">
        <v>1561</v>
      </c>
      <c r="D1666" s="2">
        <f>COUNTIF(KeysDNB[auf DNB gefundene Schlagworte],KeysDNB[[#This Row],[auf DNB gefundene Schlagworte]])</f>
        <v>6</v>
      </c>
    </row>
    <row r="1667" spans="1:4" ht="21" customHeight="1" x14ac:dyDescent="0.25">
      <c r="A1667" s="2" t="s">
        <v>676</v>
      </c>
      <c r="C1667" s="2" t="s">
        <v>1603</v>
      </c>
      <c r="D1667" s="2">
        <f>COUNTIF(KeysDNB[auf DNB gefundene Schlagworte],KeysDNB[[#This Row],[auf DNB gefundene Schlagworte]])</f>
        <v>3</v>
      </c>
    </row>
    <row r="1668" spans="1:4" ht="21" customHeight="1" x14ac:dyDescent="0.25">
      <c r="A1668" s="2" t="s">
        <v>676</v>
      </c>
      <c r="C1668" s="2" t="s">
        <v>2537</v>
      </c>
      <c r="D1668" s="2">
        <f>COUNTIF(KeysDNB[auf DNB gefundene Schlagworte],KeysDNB[[#This Row],[auf DNB gefundene Schlagworte]])</f>
        <v>3</v>
      </c>
    </row>
    <row r="1669" spans="1:4" ht="21" customHeight="1" x14ac:dyDescent="0.25">
      <c r="A1669" s="2" t="s">
        <v>676</v>
      </c>
      <c r="C1669" s="2" t="s">
        <v>1477</v>
      </c>
      <c r="D1669" s="2">
        <f>COUNTIF(KeysDNB[auf DNB gefundene Schlagworte],KeysDNB[[#This Row],[auf DNB gefundene Schlagworte]])</f>
        <v>3</v>
      </c>
    </row>
    <row r="1670" spans="1:4" ht="21" customHeight="1" x14ac:dyDescent="0.25">
      <c r="A1670" s="2" t="s">
        <v>677</v>
      </c>
      <c r="C1670" s="2" t="s">
        <v>2538</v>
      </c>
      <c r="D1670" s="2">
        <f>COUNTIF(KeysDNB[auf DNB gefundene Schlagworte],KeysDNB[[#This Row],[auf DNB gefundene Schlagworte]])</f>
        <v>5</v>
      </c>
    </row>
    <row r="1671" spans="1:4" ht="21" customHeight="1" x14ac:dyDescent="0.25">
      <c r="A1671" s="2" t="s">
        <v>677</v>
      </c>
      <c r="C1671" s="2" t="s">
        <v>2539</v>
      </c>
      <c r="D1671" s="2">
        <f>COUNTIF(KeysDNB[auf DNB gefundene Schlagworte],KeysDNB[[#This Row],[auf DNB gefundene Schlagworte]])</f>
        <v>5</v>
      </c>
    </row>
    <row r="1672" spans="1:4" ht="21" customHeight="1" x14ac:dyDescent="0.25">
      <c r="A1672" s="2" t="s">
        <v>677</v>
      </c>
      <c r="C1672" s="2" t="s">
        <v>2206</v>
      </c>
      <c r="D1672" s="2">
        <f>COUNTIF(KeysDNB[auf DNB gefundene Schlagworte],KeysDNB[[#This Row],[auf DNB gefundene Schlagworte]])</f>
        <v>5</v>
      </c>
    </row>
    <row r="1673" spans="1:4" ht="21" customHeight="1" x14ac:dyDescent="0.25">
      <c r="A1673" s="2" t="s">
        <v>677</v>
      </c>
      <c r="C1673" s="2" t="s">
        <v>2286</v>
      </c>
      <c r="D1673" s="2">
        <f>COUNTIF(KeysDNB[auf DNB gefundene Schlagworte],KeysDNB[[#This Row],[auf DNB gefundene Schlagworte]])</f>
        <v>5</v>
      </c>
    </row>
    <row r="1674" spans="1:4" ht="21" customHeight="1" x14ac:dyDescent="0.25">
      <c r="A1674" s="2" t="s">
        <v>677</v>
      </c>
      <c r="C1674" s="2" t="s">
        <v>2007</v>
      </c>
      <c r="D1674" s="2">
        <f>COUNTIF(KeysDNB[auf DNB gefundene Schlagworte],KeysDNB[[#This Row],[auf DNB gefundene Schlagworte]])</f>
        <v>5</v>
      </c>
    </row>
    <row r="1675" spans="1:4" ht="21" customHeight="1" x14ac:dyDescent="0.25">
      <c r="A1675" s="2" t="s">
        <v>678</v>
      </c>
      <c r="C1675" s="2" t="s">
        <v>2540</v>
      </c>
      <c r="D1675" s="2">
        <f>COUNTIF(KeysDNB[auf DNB gefundene Schlagworte],KeysDNB[[#This Row],[auf DNB gefundene Schlagworte]])</f>
        <v>4</v>
      </c>
    </row>
    <row r="1676" spans="1:4" ht="21" customHeight="1" x14ac:dyDescent="0.25">
      <c r="A1676" s="2" t="s">
        <v>678</v>
      </c>
      <c r="C1676" s="2" t="s">
        <v>2426</v>
      </c>
      <c r="D1676" s="2">
        <f>COUNTIF(KeysDNB[auf DNB gefundene Schlagworte],KeysDNB[[#This Row],[auf DNB gefundene Schlagworte]])</f>
        <v>4</v>
      </c>
    </row>
    <row r="1677" spans="1:4" ht="21" customHeight="1" x14ac:dyDescent="0.25">
      <c r="A1677" s="2" t="s">
        <v>678</v>
      </c>
      <c r="C1677" s="2" t="s">
        <v>2456</v>
      </c>
      <c r="D1677" s="2">
        <f>COUNTIF(KeysDNB[auf DNB gefundene Schlagworte],KeysDNB[[#This Row],[auf DNB gefundene Schlagworte]])</f>
        <v>4</v>
      </c>
    </row>
    <row r="1678" spans="1:4" ht="21" customHeight="1" x14ac:dyDescent="0.25">
      <c r="A1678" s="2" t="s">
        <v>678</v>
      </c>
      <c r="C1678" s="2" t="s">
        <v>1561</v>
      </c>
      <c r="D1678" s="2">
        <f>COUNTIF(KeysDNB[auf DNB gefundene Schlagworte],KeysDNB[[#This Row],[auf DNB gefundene Schlagworte]])</f>
        <v>4</v>
      </c>
    </row>
    <row r="1679" spans="1:4" ht="21" customHeight="1" x14ac:dyDescent="0.25">
      <c r="A1679" s="2" t="s">
        <v>679</v>
      </c>
      <c r="C1679" s="2" t="s">
        <v>2489</v>
      </c>
      <c r="D1679" s="2">
        <f>COUNTIF(KeysDNB[auf DNB gefundene Schlagworte],KeysDNB[[#This Row],[auf DNB gefundene Schlagworte]])</f>
        <v>2</v>
      </c>
    </row>
    <row r="1680" spans="1:4" ht="21" customHeight="1" x14ac:dyDescent="0.25">
      <c r="A1680" s="2" t="s">
        <v>679</v>
      </c>
      <c r="C1680" s="2" t="s">
        <v>2055</v>
      </c>
      <c r="D1680" s="2">
        <f>COUNTIF(KeysDNB[auf DNB gefundene Schlagworte],KeysDNB[[#This Row],[auf DNB gefundene Schlagworte]])</f>
        <v>2</v>
      </c>
    </row>
    <row r="1681" spans="1:4" ht="21" customHeight="1" x14ac:dyDescent="0.25">
      <c r="A1681" s="2" t="s">
        <v>681</v>
      </c>
      <c r="C1681" s="2" t="s">
        <v>2541</v>
      </c>
      <c r="D1681" s="2">
        <f>COUNTIF(KeysDNB[auf DNB gefundene Schlagworte],KeysDNB[[#This Row],[auf DNB gefundene Schlagworte]])</f>
        <v>4</v>
      </c>
    </row>
    <row r="1682" spans="1:4" ht="21" customHeight="1" x14ac:dyDescent="0.25">
      <c r="A1682" s="2" t="s">
        <v>681</v>
      </c>
      <c r="C1682" s="2" t="s">
        <v>2542</v>
      </c>
      <c r="D1682" s="2">
        <f>COUNTIF(KeysDNB[auf DNB gefundene Schlagworte],KeysDNB[[#This Row],[auf DNB gefundene Schlagworte]])</f>
        <v>4</v>
      </c>
    </row>
    <row r="1683" spans="1:4" ht="21" customHeight="1" x14ac:dyDescent="0.25">
      <c r="A1683" s="2" t="s">
        <v>681</v>
      </c>
      <c r="C1683" s="2" t="s">
        <v>2489</v>
      </c>
      <c r="D1683" s="2">
        <f>COUNTIF(KeysDNB[auf DNB gefundene Schlagworte],KeysDNB[[#This Row],[auf DNB gefundene Schlagworte]])</f>
        <v>4</v>
      </c>
    </row>
    <row r="1684" spans="1:4" ht="21" customHeight="1" x14ac:dyDescent="0.25">
      <c r="A1684" s="2" t="s">
        <v>681</v>
      </c>
      <c r="C1684" s="2" t="s">
        <v>2055</v>
      </c>
      <c r="D1684" s="2">
        <f>COUNTIF(KeysDNB[auf DNB gefundene Schlagworte],KeysDNB[[#This Row],[auf DNB gefundene Schlagworte]])</f>
        <v>4</v>
      </c>
    </row>
    <row r="1685" spans="1:4" ht="21" customHeight="1" x14ac:dyDescent="0.25">
      <c r="A1685" s="2" t="s">
        <v>682</v>
      </c>
      <c r="C1685" s="2" t="s">
        <v>1565</v>
      </c>
      <c r="D1685" s="2">
        <f>COUNTIF(KeysDNB[auf DNB gefundene Schlagworte],KeysDNB[[#This Row],[auf DNB gefundene Schlagworte]])</f>
        <v>4</v>
      </c>
    </row>
    <row r="1686" spans="1:4" ht="21" customHeight="1" x14ac:dyDescent="0.25">
      <c r="A1686" s="2" t="s">
        <v>682</v>
      </c>
      <c r="C1686" s="2" t="s">
        <v>2543</v>
      </c>
      <c r="D1686" s="2">
        <f>COUNTIF(KeysDNB[auf DNB gefundene Schlagworte],KeysDNB[[#This Row],[auf DNB gefundene Schlagworte]])</f>
        <v>4</v>
      </c>
    </row>
    <row r="1687" spans="1:4" ht="21" customHeight="1" x14ac:dyDescent="0.25">
      <c r="A1687" s="2" t="s">
        <v>682</v>
      </c>
      <c r="C1687" s="2" t="s">
        <v>2489</v>
      </c>
      <c r="D1687" s="2">
        <f>COUNTIF(KeysDNB[auf DNB gefundene Schlagworte],KeysDNB[[#This Row],[auf DNB gefundene Schlagworte]])</f>
        <v>4</v>
      </c>
    </row>
    <row r="1688" spans="1:4" ht="21" customHeight="1" x14ac:dyDescent="0.25">
      <c r="A1688" s="2" t="s">
        <v>682</v>
      </c>
      <c r="C1688" s="2" t="s">
        <v>2055</v>
      </c>
      <c r="D1688" s="2">
        <f>COUNTIF(KeysDNB[auf DNB gefundene Schlagworte],KeysDNB[[#This Row],[auf DNB gefundene Schlagworte]])</f>
        <v>4</v>
      </c>
    </row>
    <row r="1689" spans="1:4" ht="21" customHeight="1" x14ac:dyDescent="0.25">
      <c r="A1689" s="2" t="s">
        <v>683</v>
      </c>
      <c r="C1689" s="2" t="s">
        <v>2544</v>
      </c>
      <c r="D1689" s="2">
        <f>COUNTIF(KeysDNB[auf DNB gefundene Schlagworte],KeysDNB[[#This Row],[auf DNB gefundene Schlagworte]])</f>
        <v>3</v>
      </c>
    </row>
    <row r="1690" spans="1:4" ht="21" customHeight="1" x14ac:dyDescent="0.25">
      <c r="A1690" s="2" t="s">
        <v>683</v>
      </c>
      <c r="C1690" s="2" t="s">
        <v>1568</v>
      </c>
      <c r="D1690" s="2">
        <f>COUNTIF(KeysDNB[auf DNB gefundene Schlagworte],KeysDNB[[#This Row],[auf DNB gefundene Schlagworte]])</f>
        <v>3</v>
      </c>
    </row>
    <row r="1691" spans="1:4" ht="21" customHeight="1" x14ac:dyDescent="0.25">
      <c r="A1691" s="2" t="s">
        <v>683</v>
      </c>
      <c r="C1691" s="2" t="s">
        <v>2055</v>
      </c>
      <c r="D1691" s="2">
        <f>COUNTIF(KeysDNB[auf DNB gefundene Schlagworte],KeysDNB[[#This Row],[auf DNB gefundene Schlagworte]])</f>
        <v>3</v>
      </c>
    </row>
    <row r="1692" spans="1:4" ht="21" customHeight="1" x14ac:dyDescent="0.25">
      <c r="A1692" s="2" t="s">
        <v>684</v>
      </c>
      <c r="C1692" s="2" t="s">
        <v>1568</v>
      </c>
      <c r="D1692" s="2">
        <f>COUNTIF(KeysDNB[auf DNB gefundene Schlagworte],KeysDNB[[#This Row],[auf DNB gefundene Schlagworte]])</f>
        <v>2</v>
      </c>
    </row>
    <row r="1693" spans="1:4" ht="21" customHeight="1" x14ac:dyDescent="0.25">
      <c r="A1693" s="2" t="s">
        <v>684</v>
      </c>
      <c r="C1693" s="2" t="s">
        <v>2055</v>
      </c>
      <c r="D1693" s="2">
        <f>COUNTIF(KeysDNB[auf DNB gefundene Schlagworte],KeysDNB[[#This Row],[auf DNB gefundene Schlagworte]])</f>
        <v>2</v>
      </c>
    </row>
    <row r="1694" spans="1:4" ht="21" customHeight="1" x14ac:dyDescent="0.25">
      <c r="A1694" s="2" t="s">
        <v>685</v>
      </c>
      <c r="C1694" s="2" t="s">
        <v>1561</v>
      </c>
      <c r="D1694" s="2">
        <f>COUNTIF(KeysDNB[auf DNB gefundene Schlagworte],KeysDNB[[#This Row],[auf DNB gefundene Schlagworte]])</f>
        <v>3</v>
      </c>
    </row>
    <row r="1695" spans="1:4" ht="21" customHeight="1" x14ac:dyDescent="0.25">
      <c r="A1695" s="2" t="s">
        <v>685</v>
      </c>
      <c r="C1695" s="2" t="s">
        <v>2489</v>
      </c>
      <c r="D1695" s="2">
        <f>COUNTIF(KeysDNB[auf DNB gefundene Schlagworte],KeysDNB[[#This Row],[auf DNB gefundene Schlagworte]])</f>
        <v>3</v>
      </c>
    </row>
    <row r="1696" spans="1:4" ht="21" customHeight="1" x14ac:dyDescent="0.25">
      <c r="A1696" s="2" t="s">
        <v>685</v>
      </c>
      <c r="C1696" s="2" t="s">
        <v>2545</v>
      </c>
      <c r="D1696" s="2">
        <f>COUNTIF(KeysDNB[auf DNB gefundene Schlagworte],KeysDNB[[#This Row],[auf DNB gefundene Schlagworte]])</f>
        <v>3</v>
      </c>
    </row>
    <row r="1697" spans="1:4" ht="21" customHeight="1" x14ac:dyDescent="0.25">
      <c r="A1697" s="2" t="s">
        <v>686</v>
      </c>
      <c r="C1697" s="2" t="s">
        <v>1568</v>
      </c>
      <c r="D1697" s="2">
        <f>COUNTIF(KeysDNB[auf DNB gefundene Schlagworte],KeysDNB[[#This Row],[auf DNB gefundene Schlagworte]])</f>
        <v>3</v>
      </c>
    </row>
    <row r="1698" spans="1:4" ht="21" customHeight="1" x14ac:dyDescent="0.25">
      <c r="A1698" s="2" t="s">
        <v>686</v>
      </c>
      <c r="C1698" s="2" t="s">
        <v>2546</v>
      </c>
      <c r="D1698" s="2">
        <f>COUNTIF(KeysDNB[auf DNB gefundene Schlagworte],KeysDNB[[#This Row],[auf DNB gefundene Schlagworte]])</f>
        <v>3</v>
      </c>
    </row>
    <row r="1699" spans="1:4" ht="21" customHeight="1" x14ac:dyDescent="0.25">
      <c r="A1699" s="2" t="s">
        <v>686</v>
      </c>
      <c r="C1699" s="2" t="s">
        <v>2492</v>
      </c>
      <c r="D1699" s="2">
        <f>COUNTIF(KeysDNB[auf DNB gefundene Schlagworte],KeysDNB[[#This Row],[auf DNB gefundene Schlagworte]])</f>
        <v>3</v>
      </c>
    </row>
    <row r="1700" spans="1:4" ht="21" customHeight="1" x14ac:dyDescent="0.25">
      <c r="A1700" s="2" t="s">
        <v>688</v>
      </c>
      <c r="C1700" s="2" t="s">
        <v>1565</v>
      </c>
      <c r="D1700" s="2">
        <f>COUNTIF(KeysDNB[auf DNB gefundene Schlagworte],KeysDNB[[#This Row],[auf DNB gefundene Schlagworte]])</f>
        <v>3</v>
      </c>
    </row>
    <row r="1701" spans="1:4" ht="21" customHeight="1" x14ac:dyDescent="0.25">
      <c r="A1701" s="2" t="s">
        <v>688</v>
      </c>
      <c r="C1701" s="2" t="s">
        <v>1568</v>
      </c>
      <c r="D1701" s="2">
        <f>COUNTIF(KeysDNB[auf DNB gefundene Schlagworte],KeysDNB[[#This Row],[auf DNB gefundene Schlagworte]])</f>
        <v>3</v>
      </c>
    </row>
    <row r="1702" spans="1:4" ht="21" customHeight="1" x14ac:dyDescent="0.25">
      <c r="A1702" s="2" t="s">
        <v>688</v>
      </c>
      <c r="C1702" s="2" t="s">
        <v>2055</v>
      </c>
      <c r="D1702" s="2">
        <f>COUNTIF(KeysDNB[auf DNB gefundene Schlagworte],KeysDNB[[#This Row],[auf DNB gefundene Schlagworte]])</f>
        <v>3</v>
      </c>
    </row>
    <row r="1703" spans="1:4" ht="21" customHeight="1" x14ac:dyDescent="0.25">
      <c r="A1703" s="2" t="s">
        <v>689</v>
      </c>
      <c r="C1703" s="2" t="s">
        <v>1566</v>
      </c>
      <c r="D1703" s="2">
        <f>COUNTIF(KeysDNB[auf DNB gefundene Schlagworte],KeysDNB[[#This Row],[auf DNB gefundene Schlagworte]])</f>
        <v>3</v>
      </c>
    </row>
    <row r="1704" spans="1:4" ht="21" customHeight="1" x14ac:dyDescent="0.25">
      <c r="A1704" s="2" t="s">
        <v>689</v>
      </c>
      <c r="C1704" s="2" t="s">
        <v>2489</v>
      </c>
      <c r="D1704" s="2">
        <f>COUNTIF(KeysDNB[auf DNB gefundene Schlagworte],KeysDNB[[#This Row],[auf DNB gefundene Schlagworte]])</f>
        <v>3</v>
      </c>
    </row>
    <row r="1705" spans="1:4" ht="21" customHeight="1" x14ac:dyDescent="0.25">
      <c r="A1705" s="2" t="s">
        <v>689</v>
      </c>
      <c r="C1705" s="2" t="s">
        <v>2547</v>
      </c>
      <c r="D1705" s="2">
        <f>COUNTIF(KeysDNB[auf DNB gefundene Schlagworte],KeysDNB[[#This Row],[auf DNB gefundene Schlagworte]])</f>
        <v>3</v>
      </c>
    </row>
    <row r="1706" spans="1:4" ht="21" customHeight="1" x14ac:dyDescent="0.25">
      <c r="A1706" s="2" t="s">
        <v>690</v>
      </c>
      <c r="C1706" s="2" t="s">
        <v>2489</v>
      </c>
      <c r="D1706" s="2">
        <f>COUNTIF(KeysDNB[auf DNB gefundene Schlagworte],KeysDNB[[#This Row],[auf DNB gefundene Schlagworte]])</f>
        <v>3</v>
      </c>
    </row>
    <row r="1707" spans="1:4" ht="21" customHeight="1" x14ac:dyDescent="0.25">
      <c r="A1707" s="2" t="s">
        <v>690</v>
      </c>
      <c r="C1707" s="2" t="s">
        <v>2548</v>
      </c>
      <c r="D1707" s="2">
        <f>COUNTIF(KeysDNB[auf DNB gefundene Schlagworte],KeysDNB[[#This Row],[auf DNB gefundene Schlagworte]])</f>
        <v>3</v>
      </c>
    </row>
    <row r="1708" spans="1:4" ht="21" customHeight="1" x14ac:dyDescent="0.25">
      <c r="A1708" s="2" t="s">
        <v>690</v>
      </c>
      <c r="C1708" s="2" t="s">
        <v>2547</v>
      </c>
      <c r="D1708" s="2">
        <f>COUNTIF(KeysDNB[auf DNB gefundene Schlagworte],KeysDNB[[#This Row],[auf DNB gefundene Schlagworte]])</f>
        <v>3</v>
      </c>
    </row>
    <row r="1709" spans="1:4" ht="21" customHeight="1" x14ac:dyDescent="0.25">
      <c r="A1709" s="2" t="s">
        <v>691</v>
      </c>
      <c r="C1709" s="2" t="s">
        <v>2491</v>
      </c>
      <c r="D1709" s="2">
        <f>COUNTIF(KeysDNB[auf DNB gefundene Schlagworte],KeysDNB[[#This Row],[auf DNB gefundene Schlagworte]])</f>
        <v>3</v>
      </c>
    </row>
    <row r="1710" spans="1:4" ht="21" customHeight="1" x14ac:dyDescent="0.25">
      <c r="A1710" s="2" t="s">
        <v>691</v>
      </c>
      <c r="C1710" s="2" t="s">
        <v>1563</v>
      </c>
      <c r="D1710" s="2">
        <f>COUNTIF(KeysDNB[auf DNB gefundene Schlagworte],KeysDNB[[#This Row],[auf DNB gefundene Schlagworte]])</f>
        <v>3</v>
      </c>
    </row>
    <row r="1711" spans="1:4" ht="21" customHeight="1" x14ac:dyDescent="0.25">
      <c r="A1711" s="2" t="s">
        <v>691</v>
      </c>
      <c r="C1711" s="2" t="s">
        <v>2547</v>
      </c>
      <c r="D1711" s="2">
        <f>COUNTIF(KeysDNB[auf DNB gefundene Schlagworte],KeysDNB[[#This Row],[auf DNB gefundene Schlagworte]])</f>
        <v>3</v>
      </c>
    </row>
    <row r="1712" spans="1:4" ht="21" customHeight="1" x14ac:dyDescent="0.25">
      <c r="A1712" s="2" t="s">
        <v>692</v>
      </c>
      <c r="C1712" s="2" t="s">
        <v>1928</v>
      </c>
      <c r="D1712" s="2">
        <f>COUNTIF(KeysDNB[auf DNB gefundene Schlagworte],KeysDNB[[#This Row],[auf DNB gefundene Schlagworte]])</f>
        <v>3</v>
      </c>
    </row>
    <row r="1713" spans="1:4" ht="21" customHeight="1" x14ac:dyDescent="0.25">
      <c r="A1713" s="2" t="s">
        <v>692</v>
      </c>
      <c r="C1713" s="2" t="s">
        <v>1568</v>
      </c>
      <c r="D1713" s="2">
        <f>COUNTIF(KeysDNB[auf DNB gefundene Schlagworte],KeysDNB[[#This Row],[auf DNB gefundene Schlagworte]])</f>
        <v>3</v>
      </c>
    </row>
    <row r="1714" spans="1:4" ht="21" customHeight="1" x14ac:dyDescent="0.25">
      <c r="A1714" s="2" t="s">
        <v>692</v>
      </c>
      <c r="C1714" s="2" t="s">
        <v>2055</v>
      </c>
      <c r="D1714" s="2">
        <f>COUNTIF(KeysDNB[auf DNB gefundene Schlagworte],KeysDNB[[#This Row],[auf DNB gefundene Schlagworte]])</f>
        <v>3</v>
      </c>
    </row>
    <row r="1715" spans="1:4" ht="21" customHeight="1" x14ac:dyDescent="0.25">
      <c r="A1715" s="2" t="s">
        <v>693</v>
      </c>
      <c r="C1715" s="2" t="s">
        <v>2314</v>
      </c>
      <c r="D1715" s="2">
        <f>COUNTIF(KeysDNB[auf DNB gefundene Schlagworte],KeysDNB[[#This Row],[auf DNB gefundene Schlagworte]])</f>
        <v>3</v>
      </c>
    </row>
    <row r="1716" spans="1:4" ht="21" customHeight="1" x14ac:dyDescent="0.25">
      <c r="A1716" s="2" t="s">
        <v>693</v>
      </c>
      <c r="C1716" s="2" t="s">
        <v>1568</v>
      </c>
      <c r="D1716" s="2">
        <f>COUNTIF(KeysDNB[auf DNB gefundene Schlagworte],KeysDNB[[#This Row],[auf DNB gefundene Schlagworte]])</f>
        <v>3</v>
      </c>
    </row>
    <row r="1717" spans="1:4" ht="21" customHeight="1" x14ac:dyDescent="0.25">
      <c r="A1717" s="2" t="s">
        <v>693</v>
      </c>
      <c r="C1717" s="2" t="s">
        <v>2055</v>
      </c>
      <c r="D1717" s="2">
        <f>COUNTIF(KeysDNB[auf DNB gefundene Schlagworte],KeysDNB[[#This Row],[auf DNB gefundene Schlagworte]])</f>
        <v>3</v>
      </c>
    </row>
    <row r="1718" spans="1:4" ht="21" customHeight="1" x14ac:dyDescent="0.25">
      <c r="A1718" s="2" t="s">
        <v>694</v>
      </c>
      <c r="C1718" s="2" t="s">
        <v>2440</v>
      </c>
      <c r="D1718" s="2">
        <f>COUNTIF(KeysDNB[auf DNB gefundene Schlagworte],KeysDNB[[#This Row],[auf DNB gefundene Schlagworte]])</f>
        <v>5</v>
      </c>
    </row>
    <row r="1719" spans="1:4" ht="21" customHeight="1" x14ac:dyDescent="0.25">
      <c r="A1719" s="2" t="s">
        <v>694</v>
      </c>
      <c r="C1719" s="2" t="s">
        <v>2030</v>
      </c>
      <c r="D1719" s="2">
        <f>COUNTIF(KeysDNB[auf DNB gefundene Schlagworte],KeysDNB[[#This Row],[auf DNB gefundene Schlagworte]])</f>
        <v>5</v>
      </c>
    </row>
    <row r="1720" spans="1:4" ht="21" customHeight="1" x14ac:dyDescent="0.25">
      <c r="A1720" s="2" t="s">
        <v>694</v>
      </c>
      <c r="C1720" s="2" t="s">
        <v>1826</v>
      </c>
      <c r="D1720" s="2">
        <f>COUNTIF(KeysDNB[auf DNB gefundene Schlagworte],KeysDNB[[#This Row],[auf DNB gefundene Schlagworte]])</f>
        <v>5</v>
      </c>
    </row>
    <row r="1721" spans="1:4" ht="21" customHeight="1" x14ac:dyDescent="0.25">
      <c r="A1721" s="2" t="s">
        <v>694</v>
      </c>
      <c r="C1721" s="2" t="s">
        <v>2549</v>
      </c>
      <c r="D1721" s="2">
        <f>COUNTIF(KeysDNB[auf DNB gefundene Schlagworte],KeysDNB[[#This Row],[auf DNB gefundene Schlagworte]])</f>
        <v>5</v>
      </c>
    </row>
    <row r="1722" spans="1:4" ht="21" customHeight="1" x14ac:dyDescent="0.25">
      <c r="A1722" s="2" t="s">
        <v>694</v>
      </c>
      <c r="C1722" s="2" t="s">
        <v>2550</v>
      </c>
      <c r="D1722" s="2">
        <f>COUNTIF(KeysDNB[auf DNB gefundene Schlagworte],KeysDNB[[#This Row],[auf DNB gefundene Schlagworte]])</f>
        <v>5</v>
      </c>
    </row>
    <row r="1723" spans="1:4" ht="21" customHeight="1" x14ac:dyDescent="0.25">
      <c r="A1723" s="2" t="s">
        <v>695</v>
      </c>
      <c r="C1723" s="2" t="s">
        <v>2551</v>
      </c>
      <c r="D1723" s="2">
        <f>COUNTIF(KeysDNB[auf DNB gefundene Schlagworte],KeysDNB[[#This Row],[auf DNB gefundene Schlagworte]])</f>
        <v>3</v>
      </c>
    </row>
    <row r="1724" spans="1:4" ht="21" customHeight="1" x14ac:dyDescent="0.25">
      <c r="A1724" s="2" t="s">
        <v>695</v>
      </c>
      <c r="C1724" s="2" t="s">
        <v>1568</v>
      </c>
      <c r="D1724" s="2">
        <f>COUNTIF(KeysDNB[auf DNB gefundene Schlagworte],KeysDNB[[#This Row],[auf DNB gefundene Schlagworte]])</f>
        <v>3</v>
      </c>
    </row>
    <row r="1725" spans="1:4" ht="21" customHeight="1" x14ac:dyDescent="0.25">
      <c r="A1725" s="2" t="s">
        <v>695</v>
      </c>
      <c r="C1725" s="2" t="s">
        <v>2055</v>
      </c>
      <c r="D1725" s="2">
        <f>COUNTIF(KeysDNB[auf DNB gefundene Schlagworte],KeysDNB[[#This Row],[auf DNB gefundene Schlagworte]])</f>
        <v>3</v>
      </c>
    </row>
    <row r="1726" spans="1:4" ht="21" customHeight="1" x14ac:dyDescent="0.25">
      <c r="A1726" s="2" t="s">
        <v>696</v>
      </c>
      <c r="C1726" s="2" t="s">
        <v>2552</v>
      </c>
      <c r="D1726" s="2">
        <f>COUNTIF(KeysDNB[auf DNB gefundene Schlagworte],KeysDNB[[#This Row],[auf DNB gefundene Schlagworte]])</f>
        <v>3</v>
      </c>
    </row>
    <row r="1727" spans="1:4" ht="21" customHeight="1" x14ac:dyDescent="0.25">
      <c r="A1727" s="2" t="s">
        <v>696</v>
      </c>
      <c r="C1727" s="2" t="s">
        <v>1568</v>
      </c>
      <c r="D1727" s="2">
        <f>COUNTIF(KeysDNB[auf DNB gefundene Schlagworte],KeysDNB[[#This Row],[auf DNB gefundene Schlagworte]])</f>
        <v>3</v>
      </c>
    </row>
    <row r="1728" spans="1:4" ht="21" customHeight="1" x14ac:dyDescent="0.25">
      <c r="A1728" s="2" t="s">
        <v>696</v>
      </c>
      <c r="C1728" s="2" t="s">
        <v>2055</v>
      </c>
      <c r="D1728" s="2">
        <f>COUNTIF(KeysDNB[auf DNB gefundene Schlagworte],KeysDNB[[#This Row],[auf DNB gefundene Schlagworte]])</f>
        <v>3</v>
      </c>
    </row>
    <row r="1729" spans="1:4" ht="21" customHeight="1" x14ac:dyDescent="0.25">
      <c r="A1729" s="2" t="s">
        <v>697</v>
      </c>
      <c r="C1729" s="2" t="s">
        <v>2553</v>
      </c>
      <c r="D1729" s="2">
        <f>COUNTIF(KeysDNB[auf DNB gefundene Schlagworte],KeysDNB[[#This Row],[auf DNB gefundene Schlagworte]])</f>
        <v>4</v>
      </c>
    </row>
    <row r="1730" spans="1:4" ht="21" customHeight="1" x14ac:dyDescent="0.25">
      <c r="A1730" s="2" t="s">
        <v>697</v>
      </c>
      <c r="C1730" s="2" t="s">
        <v>1568</v>
      </c>
      <c r="D1730" s="2">
        <f>COUNTIF(KeysDNB[auf DNB gefundene Schlagworte],KeysDNB[[#This Row],[auf DNB gefundene Schlagworte]])</f>
        <v>4</v>
      </c>
    </row>
    <row r="1731" spans="1:4" ht="21" customHeight="1" x14ac:dyDescent="0.25">
      <c r="A1731" s="2" t="s">
        <v>697</v>
      </c>
      <c r="C1731" s="2" t="s">
        <v>2055</v>
      </c>
      <c r="D1731" s="2">
        <f>COUNTIF(KeysDNB[auf DNB gefundene Schlagworte],KeysDNB[[#This Row],[auf DNB gefundene Schlagworte]])</f>
        <v>4</v>
      </c>
    </row>
    <row r="1732" spans="1:4" ht="21" customHeight="1" x14ac:dyDescent="0.25">
      <c r="A1732" s="2" t="s">
        <v>697</v>
      </c>
      <c r="C1732" s="2" t="s">
        <v>2554</v>
      </c>
      <c r="D1732" s="2">
        <f>COUNTIF(KeysDNB[auf DNB gefundene Schlagworte],KeysDNB[[#This Row],[auf DNB gefundene Schlagworte]])</f>
        <v>4</v>
      </c>
    </row>
    <row r="1733" spans="1:4" ht="21" customHeight="1" x14ac:dyDescent="0.25">
      <c r="A1733" s="2" t="s">
        <v>698</v>
      </c>
      <c r="C1733" s="2" t="s">
        <v>1829</v>
      </c>
      <c r="D1733" s="2">
        <f>COUNTIF(KeysDNB[auf DNB gefundene Schlagworte],KeysDNB[[#This Row],[auf DNB gefundene Schlagworte]])</f>
        <v>4</v>
      </c>
    </row>
    <row r="1734" spans="1:4" ht="21" customHeight="1" x14ac:dyDescent="0.25">
      <c r="A1734" s="2" t="s">
        <v>698</v>
      </c>
      <c r="C1734" s="2" t="s">
        <v>2555</v>
      </c>
      <c r="D1734" s="2">
        <f>COUNTIF(KeysDNB[auf DNB gefundene Schlagworte],KeysDNB[[#This Row],[auf DNB gefundene Schlagworte]])</f>
        <v>4</v>
      </c>
    </row>
    <row r="1735" spans="1:4" ht="21" customHeight="1" x14ac:dyDescent="0.25">
      <c r="A1735" s="2" t="s">
        <v>698</v>
      </c>
      <c r="C1735" s="2" t="s">
        <v>1826</v>
      </c>
      <c r="D1735" s="2">
        <f>COUNTIF(KeysDNB[auf DNB gefundene Schlagworte],KeysDNB[[#This Row],[auf DNB gefundene Schlagworte]])</f>
        <v>4</v>
      </c>
    </row>
    <row r="1736" spans="1:4" ht="21" customHeight="1" x14ac:dyDescent="0.25">
      <c r="A1736" s="2" t="s">
        <v>698</v>
      </c>
      <c r="C1736" s="2" t="s">
        <v>2556</v>
      </c>
      <c r="D1736" s="2">
        <f>COUNTIF(KeysDNB[auf DNB gefundene Schlagworte],KeysDNB[[#This Row],[auf DNB gefundene Schlagworte]])</f>
        <v>4</v>
      </c>
    </row>
    <row r="1737" spans="1:4" ht="21" customHeight="1" x14ac:dyDescent="0.25">
      <c r="A1737" s="2" t="s">
        <v>699</v>
      </c>
      <c r="C1737" s="2" t="s">
        <v>2557</v>
      </c>
      <c r="D1737" s="2">
        <f>COUNTIF(KeysDNB[auf DNB gefundene Schlagworte],KeysDNB[[#This Row],[auf DNB gefundene Schlagworte]])</f>
        <v>2</v>
      </c>
    </row>
    <row r="1738" spans="1:4" ht="21" customHeight="1" x14ac:dyDescent="0.25">
      <c r="A1738" s="2" t="s">
        <v>699</v>
      </c>
      <c r="C1738" s="2" t="s">
        <v>2558</v>
      </c>
      <c r="D1738" s="2">
        <f>COUNTIF(KeysDNB[auf DNB gefundene Schlagworte],KeysDNB[[#This Row],[auf DNB gefundene Schlagworte]])</f>
        <v>2</v>
      </c>
    </row>
    <row r="1739" spans="1:4" ht="21" customHeight="1" x14ac:dyDescent="0.25">
      <c r="A1739" s="2" t="s">
        <v>715</v>
      </c>
      <c r="C1739" s="2" t="s">
        <v>1563</v>
      </c>
      <c r="D1739" s="2">
        <f>COUNTIF(KeysDNB[auf DNB gefundene Schlagworte],KeysDNB[[#This Row],[auf DNB gefundene Schlagworte]])</f>
        <v>4</v>
      </c>
    </row>
    <row r="1740" spans="1:4" ht="21" customHeight="1" x14ac:dyDescent="0.25">
      <c r="A1740" s="2" t="s">
        <v>715</v>
      </c>
      <c r="C1740" s="2" t="s">
        <v>2559</v>
      </c>
      <c r="D1740" s="2">
        <f>COUNTIF(KeysDNB[auf DNB gefundene Schlagworte],KeysDNB[[#This Row],[auf DNB gefundene Schlagworte]])</f>
        <v>4</v>
      </c>
    </row>
    <row r="1741" spans="1:4" ht="21" customHeight="1" x14ac:dyDescent="0.25">
      <c r="A1741" s="2" t="s">
        <v>715</v>
      </c>
      <c r="C1741" s="2" t="s">
        <v>2489</v>
      </c>
      <c r="D1741" s="2">
        <f>COUNTIF(KeysDNB[auf DNB gefundene Schlagworte],KeysDNB[[#This Row],[auf DNB gefundene Schlagworte]])</f>
        <v>4</v>
      </c>
    </row>
    <row r="1742" spans="1:4" ht="21" customHeight="1" x14ac:dyDescent="0.25">
      <c r="A1742" s="2" t="s">
        <v>715</v>
      </c>
      <c r="C1742" s="2" t="s">
        <v>2546</v>
      </c>
      <c r="D1742" s="2">
        <f>COUNTIF(KeysDNB[auf DNB gefundene Schlagworte],KeysDNB[[#This Row],[auf DNB gefundene Schlagworte]])</f>
        <v>4</v>
      </c>
    </row>
    <row r="1743" spans="1:4" ht="21" customHeight="1" x14ac:dyDescent="0.25">
      <c r="A1743" s="2" t="s">
        <v>718</v>
      </c>
      <c r="C1743" s="2" t="s">
        <v>1561</v>
      </c>
      <c r="D1743" s="2">
        <f>COUNTIF(KeysDNB[auf DNB gefundene Schlagworte],KeysDNB[[#This Row],[auf DNB gefundene Schlagworte]])</f>
        <v>2</v>
      </c>
    </row>
    <row r="1744" spans="1:4" ht="21" customHeight="1" x14ac:dyDescent="0.25">
      <c r="A1744" s="2" t="s">
        <v>718</v>
      </c>
      <c r="C1744" s="2" t="s">
        <v>2489</v>
      </c>
      <c r="D1744" s="2">
        <f>COUNTIF(KeysDNB[auf DNB gefundene Schlagworte],KeysDNB[[#This Row],[auf DNB gefundene Schlagworte]])</f>
        <v>2</v>
      </c>
    </row>
    <row r="1745" spans="1:4" ht="21" customHeight="1" x14ac:dyDescent="0.25">
      <c r="A1745" s="2" t="s">
        <v>719</v>
      </c>
      <c r="C1745" s="2" t="s">
        <v>2390</v>
      </c>
      <c r="D1745" s="2">
        <f>COUNTIF(KeysDNB[auf DNB gefundene Schlagworte],KeysDNB[[#This Row],[auf DNB gefundene Schlagworte]])</f>
        <v>2</v>
      </c>
    </row>
    <row r="1746" spans="1:4" ht="21" customHeight="1" x14ac:dyDescent="0.25">
      <c r="A1746" s="2" t="s">
        <v>719</v>
      </c>
      <c r="C1746" s="2" t="s">
        <v>2489</v>
      </c>
      <c r="D1746" s="2">
        <f>COUNTIF(KeysDNB[auf DNB gefundene Schlagworte],KeysDNB[[#This Row],[auf DNB gefundene Schlagworte]])</f>
        <v>2</v>
      </c>
    </row>
    <row r="1747" spans="1:4" ht="21" customHeight="1" x14ac:dyDescent="0.25">
      <c r="A1747" s="2" t="s">
        <v>720</v>
      </c>
      <c r="C1747" s="2" t="s">
        <v>2560</v>
      </c>
      <c r="D1747" s="2">
        <f>COUNTIF(KeysDNB[auf DNB gefundene Schlagworte],KeysDNB[[#This Row],[auf DNB gefundene Schlagworte]])</f>
        <v>2</v>
      </c>
    </row>
    <row r="1748" spans="1:4" ht="21" customHeight="1" x14ac:dyDescent="0.25">
      <c r="A1748" s="2" t="s">
        <v>720</v>
      </c>
      <c r="C1748" s="2" t="s">
        <v>2489</v>
      </c>
      <c r="D1748" s="2">
        <f>COUNTIF(KeysDNB[auf DNB gefundene Schlagworte],KeysDNB[[#This Row],[auf DNB gefundene Schlagworte]])</f>
        <v>2</v>
      </c>
    </row>
    <row r="1749" spans="1:4" ht="21" customHeight="1" x14ac:dyDescent="0.25">
      <c r="A1749" s="2" t="s">
        <v>725</v>
      </c>
      <c r="C1749" s="2" t="s">
        <v>2489</v>
      </c>
      <c r="D1749" s="2">
        <f>COUNTIF(KeysDNB[auf DNB gefundene Schlagworte],KeysDNB[[#This Row],[auf DNB gefundene Schlagworte]])</f>
        <v>1</v>
      </c>
    </row>
    <row r="1750" spans="1:4" ht="21" customHeight="1" x14ac:dyDescent="0.25">
      <c r="A1750" s="2" t="s">
        <v>731</v>
      </c>
      <c r="C1750" s="2" t="s">
        <v>2561</v>
      </c>
      <c r="D1750" s="2">
        <f>COUNTIF(KeysDNB[auf DNB gefundene Schlagworte],KeysDNB[[#This Row],[auf DNB gefundene Schlagworte]])</f>
        <v>2</v>
      </c>
    </row>
    <row r="1751" spans="1:4" ht="21" customHeight="1" x14ac:dyDescent="0.25">
      <c r="A1751" s="2" t="s">
        <v>731</v>
      </c>
      <c r="C1751" s="2" t="s">
        <v>2562</v>
      </c>
      <c r="D1751" s="2">
        <f>COUNTIF(KeysDNB[auf DNB gefundene Schlagworte],KeysDNB[[#This Row],[auf DNB gefundene Schlagworte]])</f>
        <v>2</v>
      </c>
    </row>
    <row r="1752" spans="1:4" ht="21" customHeight="1" x14ac:dyDescent="0.25">
      <c r="A1752" s="2" t="s">
        <v>732</v>
      </c>
      <c r="C1752" s="2" t="s">
        <v>2435</v>
      </c>
      <c r="D1752" s="2">
        <f>COUNTIF(KeysDNB[auf DNB gefundene Schlagworte],KeysDNB[[#This Row],[auf DNB gefundene Schlagworte]])</f>
        <v>5</v>
      </c>
    </row>
    <row r="1753" spans="1:4" ht="21" customHeight="1" x14ac:dyDescent="0.25">
      <c r="A1753" s="2" t="s">
        <v>732</v>
      </c>
      <c r="C1753" s="2" t="s">
        <v>2561</v>
      </c>
      <c r="D1753" s="2">
        <f>COUNTIF(KeysDNB[auf DNB gefundene Schlagworte],KeysDNB[[#This Row],[auf DNB gefundene Schlagworte]])</f>
        <v>5</v>
      </c>
    </row>
    <row r="1754" spans="1:4" ht="21" customHeight="1" x14ac:dyDescent="0.25">
      <c r="A1754" s="2" t="s">
        <v>732</v>
      </c>
      <c r="C1754" s="2" t="s">
        <v>2562</v>
      </c>
      <c r="D1754" s="2">
        <f>COUNTIF(KeysDNB[auf DNB gefundene Schlagworte],KeysDNB[[#This Row],[auf DNB gefundene Schlagworte]])</f>
        <v>5</v>
      </c>
    </row>
    <row r="1755" spans="1:4" ht="21" customHeight="1" x14ac:dyDescent="0.25">
      <c r="A1755" s="2" t="s">
        <v>732</v>
      </c>
      <c r="C1755" s="2" t="s">
        <v>2563</v>
      </c>
      <c r="D1755" s="2">
        <f>COUNTIF(KeysDNB[auf DNB gefundene Schlagworte],KeysDNB[[#This Row],[auf DNB gefundene Schlagworte]])</f>
        <v>5</v>
      </c>
    </row>
    <row r="1756" spans="1:4" ht="21" customHeight="1" x14ac:dyDescent="0.25">
      <c r="A1756" s="2" t="s">
        <v>732</v>
      </c>
      <c r="C1756" s="2" t="s">
        <v>1602</v>
      </c>
      <c r="D1756" s="2">
        <f>COUNTIF(KeysDNB[auf DNB gefundene Schlagworte],KeysDNB[[#This Row],[auf DNB gefundene Schlagworte]])</f>
        <v>5</v>
      </c>
    </row>
    <row r="1757" spans="1:4" ht="21" customHeight="1" x14ac:dyDescent="0.25">
      <c r="A1757" s="2" t="s">
        <v>733</v>
      </c>
      <c r="C1757" s="2" t="s">
        <v>2521</v>
      </c>
      <c r="D1757" s="2">
        <f>COUNTIF(KeysDNB[auf DNB gefundene Schlagworte],KeysDNB[[#This Row],[auf DNB gefundene Schlagworte]])</f>
        <v>3</v>
      </c>
    </row>
    <row r="1758" spans="1:4" ht="21" customHeight="1" x14ac:dyDescent="0.25">
      <c r="A1758" s="2" t="s">
        <v>733</v>
      </c>
      <c r="C1758" s="2" t="s">
        <v>2561</v>
      </c>
      <c r="D1758" s="2">
        <f>COUNTIF(KeysDNB[auf DNB gefundene Schlagworte],KeysDNB[[#This Row],[auf DNB gefundene Schlagworte]])</f>
        <v>3</v>
      </c>
    </row>
    <row r="1759" spans="1:4" ht="21" customHeight="1" x14ac:dyDescent="0.25">
      <c r="A1759" s="2" t="s">
        <v>733</v>
      </c>
      <c r="C1759" s="2" t="s">
        <v>2562</v>
      </c>
      <c r="D1759" s="2">
        <f>COUNTIF(KeysDNB[auf DNB gefundene Schlagworte],KeysDNB[[#This Row],[auf DNB gefundene Schlagworte]])</f>
        <v>3</v>
      </c>
    </row>
    <row r="1760" spans="1:4" ht="21" customHeight="1" x14ac:dyDescent="0.25">
      <c r="A1760" s="2" t="s">
        <v>734</v>
      </c>
      <c r="C1760" s="2" t="s">
        <v>2208</v>
      </c>
      <c r="D1760" s="2">
        <f>COUNTIF(KeysDNB[auf DNB gefundene Schlagworte],KeysDNB[[#This Row],[auf DNB gefundene Schlagworte]])</f>
        <v>3</v>
      </c>
    </row>
    <row r="1761" spans="1:4" ht="21" customHeight="1" x14ac:dyDescent="0.25">
      <c r="A1761" s="2" t="s">
        <v>734</v>
      </c>
      <c r="C1761" s="2" t="s">
        <v>2564</v>
      </c>
      <c r="D1761" s="2">
        <f>COUNTIF(KeysDNB[auf DNB gefundene Schlagworte],KeysDNB[[#This Row],[auf DNB gefundene Schlagworte]])</f>
        <v>3</v>
      </c>
    </row>
    <row r="1762" spans="1:4" ht="21" customHeight="1" x14ac:dyDescent="0.25">
      <c r="A1762" s="2" t="s">
        <v>734</v>
      </c>
      <c r="C1762" s="2" t="s">
        <v>2565</v>
      </c>
      <c r="D1762" s="2">
        <f>COUNTIF(KeysDNB[auf DNB gefundene Schlagworte],KeysDNB[[#This Row],[auf DNB gefundene Schlagworte]])</f>
        <v>3</v>
      </c>
    </row>
    <row r="1763" spans="1:4" ht="21" customHeight="1" x14ac:dyDescent="0.25">
      <c r="A1763" s="2" t="s">
        <v>735</v>
      </c>
      <c r="C1763" s="2" t="s">
        <v>1565</v>
      </c>
      <c r="D1763" s="2">
        <f>COUNTIF(KeysDNB[auf DNB gefundene Schlagworte],KeysDNB[[#This Row],[auf DNB gefundene Schlagworte]])</f>
        <v>4</v>
      </c>
    </row>
    <row r="1764" spans="1:4" ht="21" customHeight="1" x14ac:dyDescent="0.25">
      <c r="A1764" s="2" t="s">
        <v>735</v>
      </c>
      <c r="C1764" s="2" t="s">
        <v>1568</v>
      </c>
      <c r="D1764" s="2">
        <f>COUNTIF(KeysDNB[auf DNB gefundene Schlagworte],KeysDNB[[#This Row],[auf DNB gefundene Schlagworte]])</f>
        <v>4</v>
      </c>
    </row>
    <row r="1765" spans="1:4" ht="21" customHeight="1" x14ac:dyDescent="0.25">
      <c r="A1765" s="2" t="s">
        <v>735</v>
      </c>
      <c r="C1765" s="2" t="s">
        <v>2487</v>
      </c>
      <c r="D1765" s="2">
        <f>COUNTIF(KeysDNB[auf DNB gefundene Schlagworte],KeysDNB[[#This Row],[auf DNB gefundene Schlagworte]])</f>
        <v>4</v>
      </c>
    </row>
    <row r="1766" spans="1:4" ht="21" customHeight="1" x14ac:dyDescent="0.25">
      <c r="A1766" s="2" t="s">
        <v>735</v>
      </c>
      <c r="C1766" s="2" t="s">
        <v>2566</v>
      </c>
      <c r="D1766" s="2">
        <f>COUNTIF(KeysDNB[auf DNB gefundene Schlagworte],KeysDNB[[#This Row],[auf DNB gefundene Schlagworte]])</f>
        <v>4</v>
      </c>
    </row>
    <row r="1767" spans="1:4" ht="21" customHeight="1" x14ac:dyDescent="0.25">
      <c r="A1767" s="2" t="s">
        <v>736</v>
      </c>
      <c r="C1767" s="2" t="s">
        <v>2552</v>
      </c>
      <c r="D1767" s="2">
        <f>COUNTIF(KeysDNB[auf DNB gefundene Schlagworte],KeysDNB[[#This Row],[auf DNB gefundene Schlagworte]])</f>
        <v>3</v>
      </c>
    </row>
    <row r="1768" spans="1:4" ht="21" customHeight="1" x14ac:dyDescent="0.25">
      <c r="A1768" s="2" t="s">
        <v>736</v>
      </c>
      <c r="C1768" s="2" t="s">
        <v>1568</v>
      </c>
      <c r="D1768" s="2">
        <f>COUNTIF(KeysDNB[auf DNB gefundene Schlagworte],KeysDNB[[#This Row],[auf DNB gefundene Schlagworte]])</f>
        <v>3</v>
      </c>
    </row>
    <row r="1769" spans="1:4" ht="21" customHeight="1" x14ac:dyDescent="0.25">
      <c r="A1769" s="2" t="s">
        <v>736</v>
      </c>
      <c r="C1769" s="2" t="s">
        <v>2547</v>
      </c>
      <c r="D1769" s="2">
        <f>COUNTIF(KeysDNB[auf DNB gefundene Schlagworte],KeysDNB[[#This Row],[auf DNB gefundene Schlagworte]])</f>
        <v>3</v>
      </c>
    </row>
    <row r="1770" spans="1:4" ht="21" customHeight="1" x14ac:dyDescent="0.25">
      <c r="A1770" s="2" t="s">
        <v>737</v>
      </c>
      <c r="C1770" s="2" t="s">
        <v>1568</v>
      </c>
      <c r="D1770" s="2">
        <f>COUNTIF(KeysDNB[auf DNB gefundene Schlagworte],KeysDNB[[#This Row],[auf DNB gefundene Schlagworte]])</f>
        <v>2</v>
      </c>
    </row>
    <row r="1771" spans="1:4" ht="21" customHeight="1" x14ac:dyDescent="0.25">
      <c r="A1771" s="2" t="s">
        <v>737</v>
      </c>
      <c r="C1771" s="2" t="s">
        <v>1573</v>
      </c>
      <c r="D1771" s="2">
        <f>COUNTIF(KeysDNB[auf DNB gefundene Schlagworte],KeysDNB[[#This Row],[auf DNB gefundene Schlagworte]])</f>
        <v>2</v>
      </c>
    </row>
    <row r="1772" spans="1:4" ht="21" customHeight="1" x14ac:dyDescent="0.25">
      <c r="A1772" s="2" t="s">
        <v>739</v>
      </c>
      <c r="C1772" s="2" t="s">
        <v>2567</v>
      </c>
      <c r="D1772" s="2">
        <f>COUNTIF(KeysDNB[auf DNB gefundene Schlagworte],KeysDNB[[#This Row],[auf DNB gefundene Schlagworte]])</f>
        <v>3</v>
      </c>
    </row>
    <row r="1773" spans="1:4" ht="21" customHeight="1" x14ac:dyDescent="0.25">
      <c r="A1773" s="2" t="s">
        <v>739</v>
      </c>
      <c r="C1773" s="2" t="s">
        <v>2568</v>
      </c>
      <c r="D1773" s="2">
        <f>COUNTIF(KeysDNB[auf DNB gefundene Schlagworte],KeysDNB[[#This Row],[auf DNB gefundene Schlagworte]])</f>
        <v>3</v>
      </c>
    </row>
    <row r="1774" spans="1:4" ht="21" customHeight="1" x14ac:dyDescent="0.25">
      <c r="A1774" s="2" t="s">
        <v>739</v>
      </c>
      <c r="C1774" s="2" t="s">
        <v>1857</v>
      </c>
      <c r="D1774" s="2">
        <f>COUNTIF(KeysDNB[auf DNB gefundene Schlagworte],KeysDNB[[#This Row],[auf DNB gefundene Schlagworte]])</f>
        <v>3</v>
      </c>
    </row>
    <row r="1775" spans="1:4" ht="21" customHeight="1" x14ac:dyDescent="0.25">
      <c r="A1775" s="2" t="s">
        <v>740</v>
      </c>
      <c r="C1775" s="2" t="s">
        <v>2461</v>
      </c>
      <c r="D1775" s="2">
        <f>COUNTIF(KeysDNB[auf DNB gefundene Schlagworte],KeysDNB[[#This Row],[auf DNB gefundene Schlagworte]])</f>
        <v>7</v>
      </c>
    </row>
    <row r="1776" spans="1:4" ht="21" customHeight="1" x14ac:dyDescent="0.25">
      <c r="A1776" s="2" t="s">
        <v>740</v>
      </c>
      <c r="C1776" s="2" t="s">
        <v>1567</v>
      </c>
      <c r="D1776" s="2">
        <f>COUNTIF(KeysDNB[auf DNB gefundene Schlagworte],KeysDNB[[#This Row],[auf DNB gefundene Schlagworte]])</f>
        <v>7</v>
      </c>
    </row>
    <row r="1777" spans="1:4" ht="21" customHeight="1" x14ac:dyDescent="0.25">
      <c r="A1777" s="2" t="s">
        <v>740</v>
      </c>
      <c r="C1777" s="2" t="s">
        <v>2569</v>
      </c>
      <c r="D1777" s="2">
        <f>COUNTIF(KeysDNB[auf DNB gefundene Schlagworte],KeysDNB[[#This Row],[auf DNB gefundene Schlagworte]])</f>
        <v>7</v>
      </c>
    </row>
    <row r="1778" spans="1:4" ht="21" customHeight="1" x14ac:dyDescent="0.25">
      <c r="A1778" s="2" t="s">
        <v>740</v>
      </c>
      <c r="C1778" s="2" t="s">
        <v>2570</v>
      </c>
      <c r="D1778" s="2">
        <f>COUNTIF(KeysDNB[auf DNB gefundene Schlagworte],KeysDNB[[#This Row],[auf DNB gefundene Schlagworte]])</f>
        <v>7</v>
      </c>
    </row>
    <row r="1779" spans="1:4" ht="21" customHeight="1" x14ac:dyDescent="0.25">
      <c r="A1779" s="2" t="s">
        <v>740</v>
      </c>
      <c r="C1779" s="2" t="s">
        <v>1826</v>
      </c>
      <c r="D1779" s="2">
        <f>COUNTIF(KeysDNB[auf DNB gefundene Schlagworte],KeysDNB[[#This Row],[auf DNB gefundene Schlagworte]])</f>
        <v>7</v>
      </c>
    </row>
    <row r="1780" spans="1:4" ht="21" customHeight="1" x14ac:dyDescent="0.25">
      <c r="A1780" s="2" t="s">
        <v>740</v>
      </c>
      <c r="C1780" s="2" t="s">
        <v>1568</v>
      </c>
      <c r="D1780" s="2">
        <f>COUNTIF(KeysDNB[auf DNB gefundene Schlagworte],KeysDNB[[#This Row],[auf DNB gefundene Schlagworte]])</f>
        <v>7</v>
      </c>
    </row>
    <row r="1781" spans="1:4" ht="21" customHeight="1" x14ac:dyDescent="0.25">
      <c r="A1781" s="2" t="s">
        <v>740</v>
      </c>
      <c r="C1781" s="2" t="s">
        <v>2571</v>
      </c>
      <c r="D1781" s="2">
        <f>COUNTIF(KeysDNB[auf DNB gefundene Schlagworte],KeysDNB[[#This Row],[auf DNB gefundene Schlagworte]])</f>
        <v>7</v>
      </c>
    </row>
    <row r="1782" spans="1:4" ht="21" customHeight="1" x14ac:dyDescent="0.25">
      <c r="A1782" s="2" t="s">
        <v>742</v>
      </c>
      <c r="C1782" s="2" t="s">
        <v>2505</v>
      </c>
      <c r="D1782" s="2">
        <f>COUNTIF(KeysDNB[auf DNB gefundene Schlagworte],KeysDNB[[#This Row],[auf DNB gefundene Schlagworte]])</f>
        <v>1</v>
      </c>
    </row>
    <row r="1783" spans="1:4" ht="21" customHeight="1" x14ac:dyDescent="0.25">
      <c r="A1783" s="2" t="s">
        <v>743</v>
      </c>
      <c r="C1783" s="2" t="s">
        <v>2528</v>
      </c>
      <c r="D1783" s="2">
        <f>COUNTIF(KeysDNB[auf DNB gefundene Schlagworte],KeysDNB[[#This Row],[auf DNB gefundene Schlagworte]])</f>
        <v>4</v>
      </c>
    </row>
    <row r="1784" spans="1:4" ht="21" customHeight="1" x14ac:dyDescent="0.25">
      <c r="A1784" s="2" t="s">
        <v>743</v>
      </c>
      <c r="C1784" s="2" t="s">
        <v>2572</v>
      </c>
      <c r="D1784" s="2">
        <f>COUNTIF(KeysDNB[auf DNB gefundene Schlagworte],KeysDNB[[#This Row],[auf DNB gefundene Schlagworte]])</f>
        <v>4</v>
      </c>
    </row>
    <row r="1785" spans="1:4" ht="21" customHeight="1" x14ac:dyDescent="0.25">
      <c r="A1785" s="2" t="s">
        <v>743</v>
      </c>
      <c r="C1785" s="2" t="s">
        <v>2497</v>
      </c>
      <c r="D1785" s="2">
        <f>COUNTIF(KeysDNB[auf DNB gefundene Schlagworte],KeysDNB[[#This Row],[auf DNB gefundene Schlagworte]])</f>
        <v>4</v>
      </c>
    </row>
    <row r="1786" spans="1:4" ht="21" customHeight="1" x14ac:dyDescent="0.25">
      <c r="A1786" s="2" t="s">
        <v>743</v>
      </c>
      <c r="C1786" s="2" t="s">
        <v>1563</v>
      </c>
      <c r="D1786" s="2">
        <f>COUNTIF(KeysDNB[auf DNB gefundene Schlagworte],KeysDNB[[#This Row],[auf DNB gefundene Schlagworte]])</f>
        <v>4</v>
      </c>
    </row>
    <row r="1787" spans="1:4" ht="21" customHeight="1" x14ac:dyDescent="0.25">
      <c r="A1787" s="2" t="s">
        <v>745</v>
      </c>
      <c r="C1787" s="2" t="s">
        <v>1522</v>
      </c>
      <c r="D1787" s="2">
        <f>COUNTIF(KeysDNB[auf DNB gefundene Schlagworte],KeysDNB[[#This Row],[auf DNB gefundene Schlagworte]])</f>
        <v>3</v>
      </c>
    </row>
    <row r="1788" spans="1:4" ht="21" customHeight="1" x14ac:dyDescent="0.25">
      <c r="A1788" s="2" t="s">
        <v>745</v>
      </c>
      <c r="C1788" s="2" t="s">
        <v>1524</v>
      </c>
      <c r="D1788" s="2">
        <f>COUNTIF(KeysDNB[auf DNB gefundene Schlagworte],KeysDNB[[#This Row],[auf DNB gefundene Schlagworte]])</f>
        <v>3</v>
      </c>
    </row>
    <row r="1789" spans="1:4" ht="21" customHeight="1" x14ac:dyDescent="0.25">
      <c r="A1789" s="2" t="s">
        <v>745</v>
      </c>
      <c r="C1789" s="2" t="s">
        <v>2573</v>
      </c>
      <c r="D1789" s="2">
        <f>COUNTIF(KeysDNB[auf DNB gefundene Schlagworte],KeysDNB[[#This Row],[auf DNB gefundene Schlagworte]])</f>
        <v>3</v>
      </c>
    </row>
    <row r="1790" spans="1:4" ht="21" customHeight="1" x14ac:dyDescent="0.25">
      <c r="A1790" s="2" t="s">
        <v>746</v>
      </c>
      <c r="C1790" s="2" t="s">
        <v>2574</v>
      </c>
      <c r="D1790" s="2">
        <f>COUNTIF(KeysDNB[auf DNB gefundene Schlagworte],KeysDNB[[#This Row],[auf DNB gefundene Schlagworte]])</f>
        <v>5</v>
      </c>
    </row>
    <row r="1791" spans="1:4" ht="21" customHeight="1" x14ac:dyDescent="0.25">
      <c r="A1791" s="2" t="s">
        <v>746</v>
      </c>
      <c r="C1791" s="2" t="s">
        <v>2370</v>
      </c>
      <c r="D1791" s="2">
        <f>COUNTIF(KeysDNB[auf DNB gefundene Schlagworte],KeysDNB[[#This Row],[auf DNB gefundene Schlagworte]])</f>
        <v>5</v>
      </c>
    </row>
    <row r="1792" spans="1:4" ht="21" customHeight="1" x14ac:dyDescent="0.25">
      <c r="A1792" s="2" t="s">
        <v>746</v>
      </c>
      <c r="C1792" s="2" t="s">
        <v>1563</v>
      </c>
      <c r="D1792" s="2">
        <f>COUNTIF(KeysDNB[auf DNB gefundene Schlagworte],KeysDNB[[#This Row],[auf DNB gefundene Schlagworte]])</f>
        <v>5</v>
      </c>
    </row>
    <row r="1793" spans="1:4" ht="21" customHeight="1" x14ac:dyDescent="0.25">
      <c r="A1793" s="2" t="s">
        <v>746</v>
      </c>
      <c r="C1793" s="2" t="s">
        <v>2521</v>
      </c>
      <c r="D1793" s="2">
        <f>COUNTIF(KeysDNB[auf DNB gefundene Schlagworte],KeysDNB[[#This Row],[auf DNB gefundene Schlagworte]])</f>
        <v>5</v>
      </c>
    </row>
    <row r="1794" spans="1:4" ht="21" customHeight="1" x14ac:dyDescent="0.25">
      <c r="A1794" s="2" t="s">
        <v>746</v>
      </c>
      <c r="C1794" s="2" t="s">
        <v>2575</v>
      </c>
      <c r="D1794" s="2">
        <f>COUNTIF(KeysDNB[auf DNB gefundene Schlagworte],KeysDNB[[#This Row],[auf DNB gefundene Schlagworte]])</f>
        <v>5</v>
      </c>
    </row>
    <row r="1795" spans="1:4" ht="21" customHeight="1" x14ac:dyDescent="0.25">
      <c r="A1795" s="2" t="s">
        <v>747</v>
      </c>
      <c r="C1795" s="2" t="s">
        <v>2426</v>
      </c>
      <c r="D1795" s="2">
        <f>COUNTIF(KeysDNB[auf DNB gefundene Schlagworte],KeysDNB[[#This Row],[auf DNB gefundene Schlagworte]])</f>
        <v>4</v>
      </c>
    </row>
    <row r="1796" spans="1:4" ht="21" customHeight="1" x14ac:dyDescent="0.25">
      <c r="A1796" s="2" t="s">
        <v>747</v>
      </c>
      <c r="C1796" s="2" t="s">
        <v>2576</v>
      </c>
      <c r="D1796" s="2">
        <f>COUNTIF(KeysDNB[auf DNB gefundene Schlagworte],KeysDNB[[#This Row],[auf DNB gefundene Schlagworte]])</f>
        <v>4</v>
      </c>
    </row>
    <row r="1797" spans="1:4" ht="21" customHeight="1" x14ac:dyDescent="0.25">
      <c r="A1797" s="2" t="s">
        <v>747</v>
      </c>
      <c r="C1797" s="2" t="s">
        <v>2577</v>
      </c>
      <c r="D1797" s="2">
        <f>COUNTIF(KeysDNB[auf DNB gefundene Schlagworte],KeysDNB[[#This Row],[auf DNB gefundene Schlagworte]])</f>
        <v>4</v>
      </c>
    </row>
    <row r="1798" spans="1:4" ht="21" customHeight="1" x14ac:dyDescent="0.25">
      <c r="A1798" s="2" t="s">
        <v>747</v>
      </c>
      <c r="C1798" s="2" t="s">
        <v>2488</v>
      </c>
      <c r="D1798" s="2">
        <f>COUNTIF(KeysDNB[auf DNB gefundene Schlagworte],KeysDNB[[#This Row],[auf DNB gefundene Schlagworte]])</f>
        <v>4</v>
      </c>
    </row>
    <row r="1799" spans="1:4" ht="21" customHeight="1" x14ac:dyDescent="0.25">
      <c r="A1799" s="2" t="s">
        <v>748</v>
      </c>
      <c r="C1799" s="2" t="s">
        <v>2492</v>
      </c>
      <c r="D1799" s="2">
        <f>COUNTIF(KeysDNB[auf DNB gefundene Schlagworte],KeysDNB[[#This Row],[auf DNB gefundene Schlagworte]])</f>
        <v>1</v>
      </c>
    </row>
    <row r="1800" spans="1:4" ht="21" customHeight="1" x14ac:dyDescent="0.25">
      <c r="A1800" s="2" t="s">
        <v>750</v>
      </c>
      <c r="C1800" s="2" t="s">
        <v>2214</v>
      </c>
      <c r="D1800" s="2">
        <f>COUNTIF(KeysDNB[auf DNB gefundene Schlagworte],KeysDNB[[#This Row],[auf DNB gefundene Schlagworte]])</f>
        <v>2</v>
      </c>
    </row>
    <row r="1801" spans="1:4" ht="21" customHeight="1" x14ac:dyDescent="0.25">
      <c r="A1801" s="2" t="s">
        <v>750</v>
      </c>
      <c r="C1801" s="2" t="s">
        <v>2578</v>
      </c>
      <c r="D1801" s="2">
        <f>COUNTIF(KeysDNB[auf DNB gefundene Schlagworte],KeysDNB[[#This Row],[auf DNB gefundene Schlagworte]])</f>
        <v>2</v>
      </c>
    </row>
    <row r="1802" spans="1:4" ht="21" customHeight="1" x14ac:dyDescent="0.25">
      <c r="A1802" s="2" t="s">
        <v>751</v>
      </c>
      <c r="C1802" s="2" t="s">
        <v>2579</v>
      </c>
      <c r="D1802" s="2">
        <f>COUNTIF(KeysDNB[auf DNB gefundene Schlagworte],KeysDNB[[#This Row],[auf DNB gefundene Schlagworte]])</f>
        <v>7</v>
      </c>
    </row>
    <row r="1803" spans="1:4" ht="21" customHeight="1" x14ac:dyDescent="0.25">
      <c r="A1803" s="2" t="s">
        <v>751</v>
      </c>
      <c r="C1803" s="2" t="s">
        <v>2437</v>
      </c>
      <c r="D1803" s="2">
        <f>COUNTIF(KeysDNB[auf DNB gefundene Schlagworte],KeysDNB[[#This Row],[auf DNB gefundene Schlagworte]])</f>
        <v>7</v>
      </c>
    </row>
    <row r="1804" spans="1:4" ht="21" customHeight="1" x14ac:dyDescent="0.25">
      <c r="A1804" s="2" t="s">
        <v>751</v>
      </c>
      <c r="C1804" s="2" t="s">
        <v>2580</v>
      </c>
      <c r="D1804" s="2">
        <f>COUNTIF(KeysDNB[auf DNB gefundene Schlagworte],KeysDNB[[#This Row],[auf DNB gefundene Schlagworte]])</f>
        <v>7</v>
      </c>
    </row>
    <row r="1805" spans="1:4" ht="21" customHeight="1" x14ac:dyDescent="0.25">
      <c r="A1805" s="2" t="s">
        <v>751</v>
      </c>
      <c r="C1805" s="2" t="s">
        <v>1561</v>
      </c>
      <c r="D1805" s="2">
        <f>COUNTIF(KeysDNB[auf DNB gefundene Schlagworte],KeysDNB[[#This Row],[auf DNB gefundene Schlagworte]])</f>
        <v>7</v>
      </c>
    </row>
    <row r="1806" spans="1:4" ht="21" customHeight="1" x14ac:dyDescent="0.25">
      <c r="A1806" s="2" t="s">
        <v>751</v>
      </c>
      <c r="C1806" s="2" t="s">
        <v>2456</v>
      </c>
      <c r="D1806" s="2">
        <f>COUNTIF(KeysDNB[auf DNB gefundene Schlagworte],KeysDNB[[#This Row],[auf DNB gefundene Schlagworte]])</f>
        <v>7</v>
      </c>
    </row>
    <row r="1807" spans="1:4" ht="21" customHeight="1" x14ac:dyDescent="0.25">
      <c r="A1807" s="2" t="s">
        <v>751</v>
      </c>
      <c r="C1807" s="2" t="s">
        <v>2581</v>
      </c>
      <c r="D1807" s="2">
        <f>COUNTIF(KeysDNB[auf DNB gefundene Schlagworte],KeysDNB[[#This Row],[auf DNB gefundene Schlagworte]])</f>
        <v>7</v>
      </c>
    </row>
    <row r="1808" spans="1:4" ht="21" customHeight="1" x14ac:dyDescent="0.25">
      <c r="A1808" s="2" t="s">
        <v>751</v>
      </c>
      <c r="C1808" s="2" t="s">
        <v>2582</v>
      </c>
      <c r="D1808" s="2">
        <f>COUNTIF(KeysDNB[auf DNB gefundene Schlagworte],KeysDNB[[#This Row],[auf DNB gefundene Schlagworte]])</f>
        <v>7</v>
      </c>
    </row>
    <row r="1809" spans="1:4" ht="21" customHeight="1" x14ac:dyDescent="0.25">
      <c r="A1809" s="2" t="s">
        <v>752</v>
      </c>
      <c r="C1809" s="2" t="s">
        <v>2583</v>
      </c>
      <c r="D1809" s="2">
        <f>COUNTIF(KeysDNB[auf DNB gefundene Schlagworte],KeysDNB[[#This Row],[auf DNB gefundene Schlagworte]])</f>
        <v>1</v>
      </c>
    </row>
    <row r="1810" spans="1:4" ht="21" customHeight="1" x14ac:dyDescent="0.25">
      <c r="A1810" s="2" t="s">
        <v>753</v>
      </c>
      <c r="C1810" s="2" t="s">
        <v>1828</v>
      </c>
      <c r="D1810" s="2">
        <f>COUNTIF(KeysDNB[auf DNB gefundene Schlagworte],KeysDNB[[#This Row],[auf DNB gefundene Schlagworte]])</f>
        <v>3</v>
      </c>
    </row>
    <row r="1811" spans="1:4" ht="21" customHeight="1" x14ac:dyDescent="0.25">
      <c r="A1811" s="2" t="s">
        <v>753</v>
      </c>
      <c r="C1811" s="2" t="s">
        <v>2584</v>
      </c>
      <c r="D1811" s="2">
        <f>COUNTIF(KeysDNB[auf DNB gefundene Schlagworte],KeysDNB[[#This Row],[auf DNB gefundene Schlagworte]])</f>
        <v>3</v>
      </c>
    </row>
    <row r="1812" spans="1:4" ht="21" customHeight="1" x14ac:dyDescent="0.25">
      <c r="A1812" s="2" t="s">
        <v>753</v>
      </c>
      <c r="C1812" s="2" t="s">
        <v>1827</v>
      </c>
      <c r="D1812" s="2">
        <f>COUNTIF(KeysDNB[auf DNB gefundene Schlagworte],KeysDNB[[#This Row],[auf DNB gefundene Schlagworte]])</f>
        <v>3</v>
      </c>
    </row>
    <row r="1813" spans="1:4" ht="21" customHeight="1" x14ac:dyDescent="0.25">
      <c r="A1813" s="2" t="s">
        <v>754</v>
      </c>
      <c r="C1813" s="2" t="s">
        <v>2585</v>
      </c>
      <c r="D1813" s="2">
        <f>COUNTIF(KeysDNB[auf DNB gefundene Schlagworte],KeysDNB[[#This Row],[auf DNB gefundene Schlagworte]])</f>
        <v>5</v>
      </c>
    </row>
    <row r="1814" spans="1:4" ht="21" customHeight="1" x14ac:dyDescent="0.25">
      <c r="A1814" s="2" t="s">
        <v>754</v>
      </c>
      <c r="C1814" s="2" t="s">
        <v>2441</v>
      </c>
      <c r="D1814" s="2">
        <f>COUNTIF(KeysDNB[auf DNB gefundene Schlagworte],KeysDNB[[#This Row],[auf DNB gefundene Schlagworte]])</f>
        <v>5</v>
      </c>
    </row>
    <row r="1815" spans="1:4" ht="21" customHeight="1" x14ac:dyDescent="0.25">
      <c r="A1815" s="2" t="s">
        <v>754</v>
      </c>
      <c r="C1815" s="2" t="s">
        <v>2373</v>
      </c>
      <c r="D1815" s="2">
        <f>COUNTIF(KeysDNB[auf DNB gefundene Schlagworte],KeysDNB[[#This Row],[auf DNB gefundene Schlagworte]])</f>
        <v>5</v>
      </c>
    </row>
    <row r="1816" spans="1:4" ht="21" customHeight="1" x14ac:dyDescent="0.25">
      <c r="A1816" s="2" t="s">
        <v>754</v>
      </c>
      <c r="C1816" s="2" t="s">
        <v>2578</v>
      </c>
      <c r="D1816" s="2">
        <f>COUNTIF(KeysDNB[auf DNB gefundene Schlagworte],KeysDNB[[#This Row],[auf DNB gefundene Schlagworte]])</f>
        <v>5</v>
      </c>
    </row>
    <row r="1817" spans="1:4" ht="21" customHeight="1" x14ac:dyDescent="0.25">
      <c r="A1817" s="2" t="s">
        <v>754</v>
      </c>
      <c r="C1817" s="2" t="s">
        <v>2586</v>
      </c>
      <c r="D1817" s="2">
        <f>COUNTIF(KeysDNB[auf DNB gefundene Schlagworte],KeysDNB[[#This Row],[auf DNB gefundene Schlagworte]])</f>
        <v>5</v>
      </c>
    </row>
    <row r="1818" spans="1:4" ht="21" customHeight="1" x14ac:dyDescent="0.25">
      <c r="A1818" s="2" t="s">
        <v>755</v>
      </c>
      <c r="C1818" s="2" t="s">
        <v>2587</v>
      </c>
      <c r="D1818" s="2">
        <f>COUNTIF(KeysDNB[auf DNB gefundene Schlagworte],KeysDNB[[#This Row],[auf DNB gefundene Schlagworte]])</f>
        <v>3</v>
      </c>
    </row>
    <row r="1819" spans="1:4" ht="21" customHeight="1" x14ac:dyDescent="0.25">
      <c r="A1819" s="2" t="s">
        <v>755</v>
      </c>
      <c r="C1819" s="2" t="s">
        <v>1563</v>
      </c>
      <c r="D1819" s="2">
        <f>COUNTIF(KeysDNB[auf DNB gefundene Schlagworte],KeysDNB[[#This Row],[auf DNB gefundene Schlagworte]])</f>
        <v>3</v>
      </c>
    </row>
    <row r="1820" spans="1:4" ht="21" customHeight="1" x14ac:dyDescent="0.25">
      <c r="A1820" s="2" t="s">
        <v>755</v>
      </c>
      <c r="C1820" s="2" t="s">
        <v>2370</v>
      </c>
      <c r="D1820" s="2">
        <f>COUNTIF(KeysDNB[auf DNB gefundene Schlagworte],KeysDNB[[#This Row],[auf DNB gefundene Schlagworte]])</f>
        <v>3</v>
      </c>
    </row>
    <row r="1821" spans="1:4" ht="21" customHeight="1" x14ac:dyDescent="0.25">
      <c r="A1821" s="2" t="s">
        <v>756</v>
      </c>
      <c r="C1821" s="2" t="s">
        <v>2588</v>
      </c>
      <c r="D1821" s="2">
        <f>COUNTIF(KeysDNB[auf DNB gefundene Schlagworte],KeysDNB[[#This Row],[auf DNB gefundene Schlagworte]])</f>
        <v>4</v>
      </c>
    </row>
    <row r="1822" spans="1:4" ht="21" customHeight="1" x14ac:dyDescent="0.25">
      <c r="A1822" s="2" t="s">
        <v>756</v>
      </c>
      <c r="C1822" s="2" t="s">
        <v>2501</v>
      </c>
      <c r="D1822" s="2">
        <f>COUNTIF(KeysDNB[auf DNB gefundene Schlagworte],KeysDNB[[#This Row],[auf DNB gefundene Schlagworte]])</f>
        <v>4</v>
      </c>
    </row>
    <row r="1823" spans="1:4" ht="21" customHeight="1" x14ac:dyDescent="0.25">
      <c r="A1823" s="2" t="s">
        <v>756</v>
      </c>
      <c r="C1823" s="2" t="s">
        <v>2456</v>
      </c>
      <c r="D1823" s="2">
        <f>COUNTIF(KeysDNB[auf DNB gefundene Schlagworte],KeysDNB[[#This Row],[auf DNB gefundene Schlagworte]])</f>
        <v>4</v>
      </c>
    </row>
    <row r="1824" spans="1:4" ht="21" customHeight="1" x14ac:dyDescent="0.25">
      <c r="A1824" s="2" t="s">
        <v>756</v>
      </c>
      <c r="C1824" s="2" t="s">
        <v>1561</v>
      </c>
      <c r="D1824" s="2">
        <f>COUNTIF(KeysDNB[auf DNB gefundene Schlagworte],KeysDNB[[#This Row],[auf DNB gefundene Schlagworte]])</f>
        <v>4</v>
      </c>
    </row>
    <row r="1825" spans="1:4" ht="21" customHeight="1" x14ac:dyDescent="0.25">
      <c r="A1825" s="2" t="s">
        <v>758</v>
      </c>
      <c r="C1825" s="2" t="s">
        <v>1562</v>
      </c>
      <c r="D1825" s="2">
        <f>COUNTIF(KeysDNB[auf DNB gefundene Schlagworte],KeysDNB[[#This Row],[auf DNB gefundene Schlagworte]])</f>
        <v>3</v>
      </c>
    </row>
    <row r="1826" spans="1:4" ht="21" customHeight="1" x14ac:dyDescent="0.25">
      <c r="A1826" s="2" t="s">
        <v>758</v>
      </c>
      <c r="C1826" s="2" t="s">
        <v>1559</v>
      </c>
      <c r="D1826" s="2">
        <f>COUNTIF(KeysDNB[auf DNB gefundene Schlagworte],KeysDNB[[#This Row],[auf DNB gefundene Schlagworte]])</f>
        <v>3</v>
      </c>
    </row>
    <row r="1827" spans="1:4" ht="21" customHeight="1" x14ac:dyDescent="0.25">
      <c r="A1827" s="2" t="s">
        <v>758</v>
      </c>
      <c r="C1827" s="2" t="s">
        <v>1561</v>
      </c>
      <c r="D1827" s="2">
        <f>COUNTIF(KeysDNB[auf DNB gefundene Schlagworte],KeysDNB[[#This Row],[auf DNB gefundene Schlagworte]])</f>
        <v>3</v>
      </c>
    </row>
    <row r="1828" spans="1:4" ht="21" customHeight="1" x14ac:dyDescent="0.25">
      <c r="A1828" s="2" t="s">
        <v>759</v>
      </c>
      <c r="C1828" s="2" t="s">
        <v>2589</v>
      </c>
      <c r="D1828" s="2">
        <f>COUNTIF(KeysDNB[auf DNB gefundene Schlagworte],KeysDNB[[#This Row],[auf DNB gefundene Schlagworte]])</f>
        <v>3</v>
      </c>
    </row>
    <row r="1829" spans="1:4" ht="21" customHeight="1" x14ac:dyDescent="0.25">
      <c r="A1829" s="2" t="s">
        <v>759</v>
      </c>
      <c r="C1829" s="2" t="s">
        <v>1477</v>
      </c>
      <c r="D1829" s="2">
        <f>COUNTIF(KeysDNB[auf DNB gefundene Schlagworte],KeysDNB[[#This Row],[auf DNB gefundene Schlagworte]])</f>
        <v>3</v>
      </c>
    </row>
    <row r="1830" spans="1:4" ht="21" customHeight="1" x14ac:dyDescent="0.25">
      <c r="A1830" s="2" t="s">
        <v>759</v>
      </c>
      <c r="C1830" s="2" t="s">
        <v>2590</v>
      </c>
      <c r="D1830" s="2">
        <f>COUNTIF(KeysDNB[auf DNB gefundene Schlagworte],KeysDNB[[#This Row],[auf DNB gefundene Schlagworte]])</f>
        <v>3</v>
      </c>
    </row>
    <row r="1831" spans="1:4" ht="21" customHeight="1" x14ac:dyDescent="0.25">
      <c r="A1831" s="2" t="s">
        <v>760</v>
      </c>
      <c r="C1831" s="2" t="s">
        <v>2370</v>
      </c>
      <c r="D1831" s="2">
        <f>COUNTIF(KeysDNB[auf DNB gefundene Schlagworte],KeysDNB[[#This Row],[auf DNB gefundene Schlagworte]])</f>
        <v>4</v>
      </c>
    </row>
    <row r="1832" spans="1:4" ht="21" customHeight="1" x14ac:dyDescent="0.25">
      <c r="A1832" s="2" t="s">
        <v>760</v>
      </c>
      <c r="C1832" s="2" t="s">
        <v>1563</v>
      </c>
      <c r="D1832" s="2">
        <f>COUNTIF(KeysDNB[auf DNB gefundene Schlagworte],KeysDNB[[#This Row],[auf DNB gefundene Schlagworte]])</f>
        <v>4</v>
      </c>
    </row>
    <row r="1833" spans="1:4" ht="21" customHeight="1" x14ac:dyDescent="0.25">
      <c r="A1833" s="2" t="s">
        <v>760</v>
      </c>
      <c r="C1833" s="2" t="s">
        <v>2481</v>
      </c>
      <c r="D1833" s="2">
        <f>COUNTIF(KeysDNB[auf DNB gefundene Schlagworte],KeysDNB[[#This Row],[auf DNB gefundene Schlagworte]])</f>
        <v>4</v>
      </c>
    </row>
    <row r="1834" spans="1:4" ht="21" customHeight="1" x14ac:dyDescent="0.25">
      <c r="A1834" s="2" t="s">
        <v>760</v>
      </c>
      <c r="C1834" s="2" t="s">
        <v>1597</v>
      </c>
      <c r="D1834" s="2">
        <f>COUNTIF(KeysDNB[auf DNB gefundene Schlagworte],KeysDNB[[#This Row],[auf DNB gefundene Schlagworte]])</f>
        <v>4</v>
      </c>
    </row>
    <row r="1835" spans="1:4" ht="21" customHeight="1" x14ac:dyDescent="0.25">
      <c r="A1835" s="2" t="s">
        <v>761</v>
      </c>
      <c r="C1835" s="2" t="s">
        <v>2591</v>
      </c>
      <c r="D1835" s="2">
        <f>COUNTIF(KeysDNB[auf DNB gefundene Schlagworte],KeysDNB[[#This Row],[auf DNB gefundene Schlagworte]])</f>
        <v>5</v>
      </c>
    </row>
    <row r="1836" spans="1:4" ht="21" customHeight="1" x14ac:dyDescent="0.25">
      <c r="A1836" s="2" t="s">
        <v>761</v>
      </c>
      <c r="C1836" s="2" t="s">
        <v>2592</v>
      </c>
      <c r="D1836" s="2">
        <f>COUNTIF(KeysDNB[auf DNB gefundene Schlagworte],KeysDNB[[#This Row],[auf DNB gefundene Schlagworte]])</f>
        <v>5</v>
      </c>
    </row>
    <row r="1837" spans="1:4" ht="21" customHeight="1" x14ac:dyDescent="0.25">
      <c r="A1837" s="2" t="s">
        <v>761</v>
      </c>
      <c r="C1837" s="2" t="s">
        <v>2564</v>
      </c>
      <c r="D1837" s="2">
        <f>COUNTIF(KeysDNB[auf DNB gefundene Schlagworte],KeysDNB[[#This Row],[auf DNB gefundene Schlagworte]])</f>
        <v>5</v>
      </c>
    </row>
    <row r="1838" spans="1:4" ht="21" customHeight="1" x14ac:dyDescent="0.25">
      <c r="A1838" s="2" t="s">
        <v>761</v>
      </c>
      <c r="C1838" s="2" t="s">
        <v>2593</v>
      </c>
      <c r="D1838" s="2">
        <f>COUNTIF(KeysDNB[auf DNB gefundene Schlagworte],KeysDNB[[#This Row],[auf DNB gefundene Schlagworte]])</f>
        <v>5</v>
      </c>
    </row>
    <row r="1839" spans="1:4" ht="21" customHeight="1" x14ac:dyDescent="0.25">
      <c r="A1839" s="2" t="s">
        <v>761</v>
      </c>
      <c r="C1839" s="2" t="s">
        <v>1563</v>
      </c>
      <c r="D1839" s="2">
        <f>COUNTIF(KeysDNB[auf DNB gefundene Schlagworte],KeysDNB[[#This Row],[auf DNB gefundene Schlagworte]])</f>
        <v>5</v>
      </c>
    </row>
    <row r="1840" spans="1:4" ht="21" customHeight="1" x14ac:dyDescent="0.25">
      <c r="A1840" s="2" t="s">
        <v>762</v>
      </c>
      <c r="C1840" s="2" t="s">
        <v>2519</v>
      </c>
      <c r="D1840" s="2">
        <f>COUNTIF(KeysDNB[auf DNB gefundene Schlagworte],KeysDNB[[#This Row],[auf DNB gefundene Schlagworte]])</f>
        <v>3</v>
      </c>
    </row>
    <row r="1841" spans="1:4" ht="21" customHeight="1" x14ac:dyDescent="0.25">
      <c r="A1841" s="2" t="s">
        <v>762</v>
      </c>
      <c r="C1841" s="2" t="s">
        <v>1563</v>
      </c>
      <c r="D1841" s="2">
        <f>COUNTIF(KeysDNB[auf DNB gefundene Schlagworte],KeysDNB[[#This Row],[auf DNB gefundene Schlagworte]])</f>
        <v>3</v>
      </c>
    </row>
    <row r="1842" spans="1:4" ht="21" customHeight="1" x14ac:dyDescent="0.25">
      <c r="A1842" s="2" t="s">
        <v>762</v>
      </c>
      <c r="C1842" s="2" t="s">
        <v>2132</v>
      </c>
      <c r="D1842" s="2">
        <f>COUNTIF(KeysDNB[auf DNB gefundene Schlagworte],KeysDNB[[#This Row],[auf DNB gefundene Schlagworte]])</f>
        <v>3</v>
      </c>
    </row>
    <row r="1843" spans="1:4" ht="21" customHeight="1" x14ac:dyDescent="0.25">
      <c r="A1843" s="2" t="s">
        <v>763</v>
      </c>
      <c r="C1843" s="2" t="s">
        <v>2565</v>
      </c>
      <c r="D1843" s="2">
        <f>COUNTIF(KeysDNB[auf DNB gefundene Schlagworte],KeysDNB[[#This Row],[auf DNB gefundene Schlagworte]])</f>
        <v>3</v>
      </c>
    </row>
    <row r="1844" spans="1:4" ht="21" customHeight="1" x14ac:dyDescent="0.25">
      <c r="A1844" s="2" t="s">
        <v>763</v>
      </c>
      <c r="C1844" s="2" t="s">
        <v>2519</v>
      </c>
      <c r="D1844" s="2">
        <f>COUNTIF(KeysDNB[auf DNB gefundene Schlagworte],KeysDNB[[#This Row],[auf DNB gefundene Schlagworte]])</f>
        <v>3</v>
      </c>
    </row>
    <row r="1845" spans="1:4" ht="21" customHeight="1" x14ac:dyDescent="0.25">
      <c r="A1845" s="2" t="s">
        <v>763</v>
      </c>
      <c r="C1845" s="2" t="s">
        <v>1563</v>
      </c>
      <c r="D1845" s="2">
        <f>COUNTIF(KeysDNB[auf DNB gefundene Schlagworte],KeysDNB[[#This Row],[auf DNB gefundene Schlagworte]])</f>
        <v>3</v>
      </c>
    </row>
    <row r="1846" spans="1:4" ht="21" customHeight="1" x14ac:dyDescent="0.25">
      <c r="A1846" s="2" t="s">
        <v>764</v>
      </c>
      <c r="C1846" s="2" t="s">
        <v>2426</v>
      </c>
      <c r="D1846" s="2">
        <f>COUNTIF(KeysDNB[auf DNB gefundene Schlagworte],KeysDNB[[#This Row],[auf DNB gefundene Schlagworte]])</f>
        <v>3</v>
      </c>
    </row>
    <row r="1847" spans="1:4" ht="21" customHeight="1" x14ac:dyDescent="0.25">
      <c r="A1847" s="2" t="s">
        <v>764</v>
      </c>
      <c r="C1847" s="2" t="s">
        <v>2594</v>
      </c>
      <c r="D1847" s="2">
        <f>COUNTIF(KeysDNB[auf DNB gefundene Schlagworte],KeysDNB[[#This Row],[auf DNB gefundene Schlagworte]])</f>
        <v>3</v>
      </c>
    </row>
    <row r="1848" spans="1:4" ht="21" customHeight="1" x14ac:dyDescent="0.25">
      <c r="A1848" s="2" t="s">
        <v>764</v>
      </c>
      <c r="C1848" s="2" t="s">
        <v>1563</v>
      </c>
      <c r="D1848" s="2">
        <f>COUNTIF(KeysDNB[auf DNB gefundene Schlagworte],KeysDNB[[#This Row],[auf DNB gefundene Schlagworte]])</f>
        <v>3</v>
      </c>
    </row>
    <row r="1849" spans="1:4" ht="21" customHeight="1" x14ac:dyDescent="0.25">
      <c r="A1849" s="2" t="s">
        <v>765</v>
      </c>
      <c r="C1849" s="2" t="s">
        <v>2595</v>
      </c>
      <c r="D1849" s="2">
        <f>COUNTIF(KeysDNB[auf DNB gefundene Schlagworte],KeysDNB[[#This Row],[auf DNB gefundene Schlagworte]])</f>
        <v>3</v>
      </c>
    </row>
    <row r="1850" spans="1:4" ht="21" customHeight="1" x14ac:dyDescent="0.25">
      <c r="A1850" s="2" t="s">
        <v>765</v>
      </c>
      <c r="C1850" s="2" t="s">
        <v>2370</v>
      </c>
      <c r="D1850" s="2">
        <f>COUNTIF(KeysDNB[auf DNB gefundene Schlagworte],KeysDNB[[#This Row],[auf DNB gefundene Schlagworte]])</f>
        <v>3</v>
      </c>
    </row>
    <row r="1851" spans="1:4" ht="21" customHeight="1" x14ac:dyDescent="0.25">
      <c r="A1851" s="2" t="s">
        <v>765</v>
      </c>
      <c r="C1851" s="2" t="s">
        <v>1563</v>
      </c>
      <c r="D1851" s="2">
        <f>COUNTIF(KeysDNB[auf DNB gefundene Schlagworte],KeysDNB[[#This Row],[auf DNB gefundene Schlagworte]])</f>
        <v>3</v>
      </c>
    </row>
    <row r="1852" spans="1:4" ht="21" customHeight="1" x14ac:dyDescent="0.25">
      <c r="A1852" s="2" t="s">
        <v>766</v>
      </c>
      <c r="C1852" s="2" t="s">
        <v>2519</v>
      </c>
      <c r="D1852" s="2">
        <f>COUNTIF(KeysDNB[auf DNB gefundene Schlagworte],KeysDNB[[#This Row],[auf DNB gefundene Schlagworte]])</f>
        <v>2</v>
      </c>
    </row>
    <row r="1853" spans="1:4" ht="21" customHeight="1" x14ac:dyDescent="0.25">
      <c r="A1853" s="2" t="s">
        <v>766</v>
      </c>
      <c r="C1853" s="2" t="s">
        <v>1563</v>
      </c>
      <c r="D1853" s="2">
        <f>COUNTIF(KeysDNB[auf DNB gefundene Schlagworte],KeysDNB[[#This Row],[auf DNB gefundene Schlagworte]])</f>
        <v>2</v>
      </c>
    </row>
    <row r="1854" spans="1:4" ht="21" customHeight="1" x14ac:dyDescent="0.25">
      <c r="A1854" s="2" t="s">
        <v>767</v>
      </c>
      <c r="C1854" s="2" t="s">
        <v>2596</v>
      </c>
      <c r="D1854" s="2">
        <f>COUNTIF(KeysDNB[auf DNB gefundene Schlagworte],KeysDNB[[#This Row],[auf DNB gefundene Schlagworte]])</f>
        <v>3</v>
      </c>
    </row>
    <row r="1855" spans="1:4" ht="21" customHeight="1" x14ac:dyDescent="0.25">
      <c r="A1855" s="2" t="s">
        <v>767</v>
      </c>
      <c r="C1855" s="2" t="s">
        <v>2502</v>
      </c>
      <c r="D1855" s="2">
        <f>COUNTIF(KeysDNB[auf DNB gefundene Schlagworte],KeysDNB[[#This Row],[auf DNB gefundene Schlagworte]])</f>
        <v>3</v>
      </c>
    </row>
    <row r="1856" spans="1:4" ht="21" customHeight="1" x14ac:dyDescent="0.25">
      <c r="A1856" s="2" t="s">
        <v>767</v>
      </c>
      <c r="C1856" s="2" t="s">
        <v>1563</v>
      </c>
      <c r="D1856" s="2">
        <f>COUNTIF(KeysDNB[auf DNB gefundene Schlagworte],KeysDNB[[#This Row],[auf DNB gefundene Schlagworte]])</f>
        <v>3</v>
      </c>
    </row>
    <row r="1857" spans="1:4" ht="21" customHeight="1" x14ac:dyDescent="0.25">
      <c r="A1857" s="2" t="s">
        <v>768</v>
      </c>
      <c r="C1857" s="2" t="s">
        <v>2597</v>
      </c>
      <c r="D1857" s="2">
        <f>COUNTIF(KeysDNB[auf DNB gefundene Schlagworte],KeysDNB[[#This Row],[auf DNB gefundene Schlagworte]])</f>
        <v>3</v>
      </c>
    </row>
    <row r="1858" spans="1:4" ht="21" customHeight="1" x14ac:dyDescent="0.25">
      <c r="A1858" s="2" t="s">
        <v>768</v>
      </c>
      <c r="C1858" s="2" t="s">
        <v>2596</v>
      </c>
      <c r="D1858" s="2">
        <f>COUNTIF(KeysDNB[auf DNB gefundene Schlagworte],KeysDNB[[#This Row],[auf DNB gefundene Schlagworte]])</f>
        <v>3</v>
      </c>
    </row>
    <row r="1859" spans="1:4" ht="21" customHeight="1" x14ac:dyDescent="0.25">
      <c r="A1859" s="2" t="s">
        <v>768</v>
      </c>
      <c r="C1859" s="2" t="s">
        <v>2598</v>
      </c>
      <c r="D1859" s="2">
        <f>COUNTIF(KeysDNB[auf DNB gefundene Schlagworte],KeysDNB[[#This Row],[auf DNB gefundene Schlagworte]])</f>
        <v>3</v>
      </c>
    </row>
    <row r="1860" spans="1:4" ht="21" customHeight="1" x14ac:dyDescent="0.25">
      <c r="A1860" s="2" t="s">
        <v>769</v>
      </c>
      <c r="C1860" s="2" t="s">
        <v>2599</v>
      </c>
      <c r="D1860" s="2">
        <f>COUNTIF(KeysDNB[auf DNB gefundene Schlagworte],KeysDNB[[#This Row],[auf DNB gefundene Schlagworte]])</f>
        <v>3</v>
      </c>
    </row>
    <row r="1861" spans="1:4" ht="21" customHeight="1" x14ac:dyDescent="0.25">
      <c r="A1861" s="2" t="s">
        <v>769</v>
      </c>
      <c r="C1861" s="2" t="s">
        <v>2531</v>
      </c>
      <c r="D1861" s="2">
        <f>COUNTIF(KeysDNB[auf DNB gefundene Schlagworte],KeysDNB[[#This Row],[auf DNB gefundene Schlagworte]])</f>
        <v>3</v>
      </c>
    </row>
    <row r="1862" spans="1:4" ht="21" customHeight="1" x14ac:dyDescent="0.25">
      <c r="A1862" s="2" t="s">
        <v>769</v>
      </c>
      <c r="C1862" s="2" t="s">
        <v>1563</v>
      </c>
      <c r="D1862" s="2">
        <f>COUNTIF(KeysDNB[auf DNB gefundene Schlagworte],KeysDNB[[#This Row],[auf DNB gefundene Schlagworte]])</f>
        <v>3</v>
      </c>
    </row>
    <row r="1863" spans="1:4" ht="21" customHeight="1" x14ac:dyDescent="0.25">
      <c r="A1863" s="2" t="s">
        <v>770</v>
      </c>
      <c r="C1863" s="2" t="s">
        <v>2568</v>
      </c>
      <c r="D1863" s="2">
        <f>COUNTIF(KeysDNB[auf DNB gefundene Schlagworte],KeysDNB[[#This Row],[auf DNB gefundene Schlagworte]])</f>
        <v>5</v>
      </c>
    </row>
    <row r="1864" spans="1:4" ht="21" customHeight="1" x14ac:dyDescent="0.25">
      <c r="A1864" s="2" t="s">
        <v>770</v>
      </c>
      <c r="C1864" s="2" t="s">
        <v>2523</v>
      </c>
      <c r="D1864" s="2">
        <f>COUNTIF(KeysDNB[auf DNB gefundene Schlagworte],KeysDNB[[#This Row],[auf DNB gefundene Schlagworte]])</f>
        <v>5</v>
      </c>
    </row>
    <row r="1865" spans="1:4" ht="21" customHeight="1" x14ac:dyDescent="0.25">
      <c r="A1865" s="2" t="s">
        <v>770</v>
      </c>
      <c r="C1865" s="2" t="s">
        <v>2370</v>
      </c>
      <c r="D1865" s="2">
        <f>COUNTIF(KeysDNB[auf DNB gefundene Schlagworte],KeysDNB[[#This Row],[auf DNB gefundene Schlagworte]])</f>
        <v>5</v>
      </c>
    </row>
    <row r="1866" spans="1:4" ht="21" customHeight="1" x14ac:dyDescent="0.25">
      <c r="A1866" s="2" t="s">
        <v>770</v>
      </c>
      <c r="C1866" s="2" t="s">
        <v>1562</v>
      </c>
      <c r="D1866" s="2">
        <f>COUNTIF(KeysDNB[auf DNB gefundene Schlagworte],KeysDNB[[#This Row],[auf DNB gefundene Schlagworte]])</f>
        <v>5</v>
      </c>
    </row>
    <row r="1867" spans="1:4" ht="21" customHeight="1" x14ac:dyDescent="0.25">
      <c r="A1867" s="2" t="s">
        <v>770</v>
      </c>
      <c r="C1867" s="2" t="s">
        <v>1563</v>
      </c>
      <c r="D1867" s="2">
        <f>COUNTIF(KeysDNB[auf DNB gefundene Schlagworte],KeysDNB[[#This Row],[auf DNB gefundene Schlagworte]])</f>
        <v>5</v>
      </c>
    </row>
    <row r="1868" spans="1:4" ht="21" customHeight="1" x14ac:dyDescent="0.25">
      <c r="A1868" s="2" t="s">
        <v>771</v>
      </c>
      <c r="C1868" s="2" t="s">
        <v>2600</v>
      </c>
      <c r="D1868" s="2">
        <f>COUNTIF(KeysDNB[auf DNB gefundene Schlagworte],KeysDNB[[#This Row],[auf DNB gefundene Schlagworte]])</f>
        <v>4</v>
      </c>
    </row>
    <row r="1869" spans="1:4" ht="21" customHeight="1" x14ac:dyDescent="0.25">
      <c r="A1869" s="2" t="s">
        <v>771</v>
      </c>
      <c r="C1869" s="2" t="s">
        <v>2370</v>
      </c>
      <c r="D1869" s="2">
        <f>COUNTIF(KeysDNB[auf DNB gefundene Schlagworte],KeysDNB[[#This Row],[auf DNB gefundene Schlagworte]])</f>
        <v>4</v>
      </c>
    </row>
    <row r="1870" spans="1:4" ht="21" customHeight="1" x14ac:dyDescent="0.25">
      <c r="A1870" s="2" t="s">
        <v>771</v>
      </c>
      <c r="C1870" s="2" t="s">
        <v>1562</v>
      </c>
      <c r="D1870" s="2">
        <f>COUNTIF(KeysDNB[auf DNB gefundene Schlagworte],KeysDNB[[#This Row],[auf DNB gefundene Schlagworte]])</f>
        <v>4</v>
      </c>
    </row>
    <row r="1871" spans="1:4" ht="21" customHeight="1" x14ac:dyDescent="0.25">
      <c r="A1871" s="2" t="s">
        <v>771</v>
      </c>
      <c r="C1871" s="2" t="s">
        <v>1563</v>
      </c>
      <c r="D1871" s="2">
        <f>COUNTIF(KeysDNB[auf DNB gefundene Schlagworte],KeysDNB[[#This Row],[auf DNB gefundene Schlagworte]])</f>
        <v>4</v>
      </c>
    </row>
    <row r="1872" spans="1:4" ht="21" customHeight="1" x14ac:dyDescent="0.25">
      <c r="A1872" s="2" t="s">
        <v>772</v>
      </c>
      <c r="C1872" s="2" t="s">
        <v>2574</v>
      </c>
      <c r="D1872" s="2">
        <f>COUNTIF(KeysDNB[auf DNB gefundene Schlagworte],KeysDNB[[#This Row],[auf DNB gefundene Schlagworte]])</f>
        <v>4</v>
      </c>
    </row>
    <row r="1873" spans="1:4" ht="21" customHeight="1" x14ac:dyDescent="0.25">
      <c r="A1873" s="2" t="s">
        <v>772</v>
      </c>
      <c r="C1873" s="2" t="s">
        <v>2370</v>
      </c>
      <c r="D1873" s="2">
        <f>COUNTIF(KeysDNB[auf DNB gefundene Schlagworte],KeysDNB[[#This Row],[auf DNB gefundene Schlagworte]])</f>
        <v>4</v>
      </c>
    </row>
    <row r="1874" spans="1:4" ht="21" customHeight="1" x14ac:dyDescent="0.25">
      <c r="A1874" s="2" t="s">
        <v>772</v>
      </c>
      <c r="C1874" s="2" t="s">
        <v>1563</v>
      </c>
      <c r="D1874" s="2">
        <f>COUNTIF(KeysDNB[auf DNB gefundene Schlagworte],KeysDNB[[#This Row],[auf DNB gefundene Schlagworte]])</f>
        <v>4</v>
      </c>
    </row>
    <row r="1875" spans="1:4" ht="21" customHeight="1" x14ac:dyDescent="0.25">
      <c r="A1875" s="2" t="s">
        <v>772</v>
      </c>
      <c r="C1875" s="2" t="s">
        <v>2575</v>
      </c>
      <c r="D1875" s="2">
        <f>COUNTIF(KeysDNB[auf DNB gefundene Schlagworte],KeysDNB[[#This Row],[auf DNB gefundene Schlagworte]])</f>
        <v>4</v>
      </c>
    </row>
    <row r="1876" spans="1:4" ht="21" customHeight="1" x14ac:dyDescent="0.25">
      <c r="A1876" s="2" t="s">
        <v>773</v>
      </c>
      <c r="C1876" s="2" t="s">
        <v>2601</v>
      </c>
      <c r="D1876" s="2">
        <f>COUNTIF(KeysDNB[auf DNB gefundene Schlagworte],KeysDNB[[#This Row],[auf DNB gefundene Schlagworte]])</f>
        <v>2</v>
      </c>
    </row>
    <row r="1877" spans="1:4" ht="21" customHeight="1" x14ac:dyDescent="0.25">
      <c r="A1877" s="2" t="s">
        <v>773</v>
      </c>
      <c r="C1877" s="2" t="s">
        <v>1563</v>
      </c>
      <c r="D1877" s="2">
        <f>COUNTIF(KeysDNB[auf DNB gefundene Schlagworte],KeysDNB[[#This Row],[auf DNB gefundene Schlagworte]])</f>
        <v>2</v>
      </c>
    </row>
    <row r="1878" spans="1:4" ht="21" customHeight="1" x14ac:dyDescent="0.25">
      <c r="A1878" s="2" t="s">
        <v>774</v>
      </c>
      <c r="C1878" s="2" t="s">
        <v>2574</v>
      </c>
      <c r="D1878" s="2">
        <f>COUNTIF(KeysDNB[auf DNB gefundene Schlagworte],KeysDNB[[#This Row],[auf DNB gefundene Schlagworte]])</f>
        <v>4</v>
      </c>
    </row>
    <row r="1879" spans="1:4" ht="21" customHeight="1" x14ac:dyDescent="0.25">
      <c r="A1879" s="2" t="s">
        <v>774</v>
      </c>
      <c r="C1879" s="2" t="s">
        <v>2370</v>
      </c>
      <c r="D1879" s="2">
        <f>COUNTIF(KeysDNB[auf DNB gefundene Schlagworte],KeysDNB[[#This Row],[auf DNB gefundene Schlagworte]])</f>
        <v>4</v>
      </c>
    </row>
    <row r="1880" spans="1:4" ht="21" customHeight="1" x14ac:dyDescent="0.25">
      <c r="A1880" s="2" t="s">
        <v>774</v>
      </c>
      <c r="C1880" s="2" t="s">
        <v>1563</v>
      </c>
      <c r="D1880" s="2">
        <f>COUNTIF(KeysDNB[auf DNB gefundene Schlagworte],KeysDNB[[#This Row],[auf DNB gefundene Schlagworte]])</f>
        <v>4</v>
      </c>
    </row>
    <row r="1881" spans="1:4" ht="21" customHeight="1" x14ac:dyDescent="0.25">
      <c r="A1881" s="2" t="s">
        <v>774</v>
      </c>
      <c r="C1881" s="2" t="s">
        <v>2575</v>
      </c>
      <c r="D1881" s="2">
        <f>COUNTIF(KeysDNB[auf DNB gefundene Schlagworte],KeysDNB[[#This Row],[auf DNB gefundene Schlagworte]])</f>
        <v>4</v>
      </c>
    </row>
    <row r="1882" spans="1:4" ht="21" customHeight="1" x14ac:dyDescent="0.25">
      <c r="A1882" s="2" t="s">
        <v>775</v>
      </c>
      <c r="C1882" s="2" t="s">
        <v>2602</v>
      </c>
      <c r="D1882" s="2">
        <f>COUNTIF(KeysDNB[auf DNB gefundene Schlagworte],KeysDNB[[#This Row],[auf DNB gefundene Schlagworte]])</f>
        <v>2</v>
      </c>
    </row>
    <row r="1883" spans="1:4" ht="21" customHeight="1" x14ac:dyDescent="0.25">
      <c r="A1883" s="2" t="s">
        <v>775</v>
      </c>
      <c r="C1883" s="2" t="s">
        <v>2370</v>
      </c>
      <c r="D1883" s="2">
        <f>COUNTIF(KeysDNB[auf DNB gefundene Schlagworte],KeysDNB[[#This Row],[auf DNB gefundene Schlagworte]])</f>
        <v>2</v>
      </c>
    </row>
    <row r="1884" spans="1:4" ht="21" customHeight="1" x14ac:dyDescent="0.25">
      <c r="A1884" s="2" t="s">
        <v>776</v>
      </c>
      <c r="C1884" s="2" t="s">
        <v>2603</v>
      </c>
      <c r="D1884" s="2">
        <f>COUNTIF(KeysDNB[auf DNB gefundene Schlagworte],KeysDNB[[#This Row],[auf DNB gefundene Schlagworte]])</f>
        <v>3</v>
      </c>
    </row>
    <row r="1885" spans="1:4" ht="21" customHeight="1" x14ac:dyDescent="0.25">
      <c r="A1885" s="2" t="s">
        <v>776</v>
      </c>
      <c r="C1885" s="2" t="s">
        <v>2604</v>
      </c>
      <c r="D1885" s="2">
        <f>COUNTIF(KeysDNB[auf DNB gefundene Schlagworte],KeysDNB[[#This Row],[auf DNB gefundene Schlagworte]])</f>
        <v>3</v>
      </c>
    </row>
    <row r="1886" spans="1:4" ht="21" customHeight="1" x14ac:dyDescent="0.25">
      <c r="A1886" s="2" t="s">
        <v>776</v>
      </c>
      <c r="C1886" s="2" t="s">
        <v>1563</v>
      </c>
      <c r="D1886" s="2">
        <f>COUNTIF(KeysDNB[auf DNB gefundene Schlagworte],KeysDNB[[#This Row],[auf DNB gefundene Schlagworte]])</f>
        <v>3</v>
      </c>
    </row>
    <row r="1887" spans="1:4" ht="21" customHeight="1" x14ac:dyDescent="0.25">
      <c r="A1887" s="2" t="s">
        <v>779</v>
      </c>
      <c r="C1887" s="2" t="s">
        <v>2528</v>
      </c>
      <c r="D1887" s="2">
        <f>COUNTIF(KeysDNB[auf DNB gefundene Schlagworte],KeysDNB[[#This Row],[auf DNB gefundene Schlagworte]])</f>
        <v>5</v>
      </c>
    </row>
    <row r="1888" spans="1:4" ht="21" customHeight="1" x14ac:dyDescent="0.25">
      <c r="A1888" s="2" t="s">
        <v>779</v>
      </c>
      <c r="C1888" s="2" t="s">
        <v>2435</v>
      </c>
      <c r="D1888" s="2">
        <f>COUNTIF(KeysDNB[auf DNB gefundene Schlagworte],KeysDNB[[#This Row],[auf DNB gefundene Schlagworte]])</f>
        <v>5</v>
      </c>
    </row>
    <row r="1889" spans="1:4" ht="21" customHeight="1" x14ac:dyDescent="0.25">
      <c r="A1889" s="2" t="s">
        <v>779</v>
      </c>
      <c r="C1889" s="2" t="s">
        <v>2521</v>
      </c>
      <c r="D1889" s="2">
        <f>COUNTIF(KeysDNB[auf DNB gefundene Schlagworte],KeysDNB[[#This Row],[auf DNB gefundene Schlagworte]])</f>
        <v>5</v>
      </c>
    </row>
    <row r="1890" spans="1:4" ht="21" customHeight="1" x14ac:dyDescent="0.25">
      <c r="A1890" s="2" t="s">
        <v>779</v>
      </c>
      <c r="C1890" s="2" t="s">
        <v>2370</v>
      </c>
      <c r="D1890" s="2">
        <f>COUNTIF(KeysDNB[auf DNB gefundene Schlagworte],KeysDNB[[#This Row],[auf DNB gefundene Schlagworte]])</f>
        <v>5</v>
      </c>
    </row>
    <row r="1891" spans="1:4" ht="21" customHeight="1" x14ac:dyDescent="0.25">
      <c r="A1891" s="2" t="s">
        <v>779</v>
      </c>
      <c r="C1891" s="2" t="s">
        <v>1563</v>
      </c>
      <c r="D1891" s="2">
        <f>COUNTIF(KeysDNB[auf DNB gefundene Schlagworte],KeysDNB[[#This Row],[auf DNB gefundene Schlagworte]])</f>
        <v>5</v>
      </c>
    </row>
    <row r="1892" spans="1:4" ht="21" customHeight="1" x14ac:dyDescent="0.25">
      <c r="A1892" s="2" t="s">
        <v>780</v>
      </c>
      <c r="C1892" s="2" t="s">
        <v>2564</v>
      </c>
      <c r="D1892" s="2">
        <f>COUNTIF(KeysDNB[auf DNB gefundene Schlagworte],KeysDNB[[#This Row],[auf DNB gefundene Schlagworte]])</f>
        <v>3</v>
      </c>
    </row>
    <row r="1893" spans="1:4" ht="21" customHeight="1" x14ac:dyDescent="0.25">
      <c r="A1893" s="2" t="s">
        <v>780</v>
      </c>
      <c r="C1893" s="2" t="s">
        <v>1588</v>
      </c>
      <c r="D1893" s="2">
        <f>COUNTIF(KeysDNB[auf DNB gefundene Schlagworte],KeysDNB[[#This Row],[auf DNB gefundene Schlagworte]])</f>
        <v>3</v>
      </c>
    </row>
    <row r="1894" spans="1:4" ht="21" customHeight="1" x14ac:dyDescent="0.25">
      <c r="A1894" s="2" t="s">
        <v>780</v>
      </c>
      <c r="C1894" s="2" t="s">
        <v>2605</v>
      </c>
      <c r="D1894" s="2">
        <f>COUNTIF(KeysDNB[auf DNB gefundene Schlagworte],KeysDNB[[#This Row],[auf DNB gefundene Schlagworte]])</f>
        <v>3</v>
      </c>
    </row>
    <row r="1895" spans="1:4" ht="21" customHeight="1" x14ac:dyDescent="0.25">
      <c r="A1895" s="2" t="s">
        <v>783</v>
      </c>
      <c r="C1895" s="2" t="s">
        <v>2426</v>
      </c>
      <c r="D1895" s="2">
        <f>COUNTIF(KeysDNB[auf DNB gefundene Schlagworte],KeysDNB[[#This Row],[auf DNB gefundene Schlagworte]])</f>
        <v>4</v>
      </c>
    </row>
    <row r="1896" spans="1:4" ht="21" customHeight="1" x14ac:dyDescent="0.25">
      <c r="A1896" s="2" t="s">
        <v>783</v>
      </c>
      <c r="C1896" s="2" t="s">
        <v>2606</v>
      </c>
      <c r="D1896" s="2">
        <f>COUNTIF(KeysDNB[auf DNB gefundene Schlagworte],KeysDNB[[#This Row],[auf DNB gefundene Schlagworte]])</f>
        <v>4</v>
      </c>
    </row>
    <row r="1897" spans="1:4" ht="21" customHeight="1" x14ac:dyDescent="0.25">
      <c r="A1897" s="2" t="s">
        <v>783</v>
      </c>
      <c r="C1897" s="2" t="s">
        <v>2561</v>
      </c>
      <c r="D1897" s="2">
        <f>COUNTIF(KeysDNB[auf DNB gefundene Schlagworte],KeysDNB[[#This Row],[auf DNB gefundene Schlagworte]])</f>
        <v>4</v>
      </c>
    </row>
    <row r="1898" spans="1:4" ht="21" customHeight="1" x14ac:dyDescent="0.25">
      <c r="A1898" s="2" t="s">
        <v>783</v>
      </c>
      <c r="C1898" s="2" t="s">
        <v>1563</v>
      </c>
      <c r="D1898" s="2">
        <f>COUNTIF(KeysDNB[auf DNB gefundene Schlagworte],KeysDNB[[#This Row],[auf DNB gefundene Schlagworte]])</f>
        <v>4</v>
      </c>
    </row>
    <row r="1899" spans="1:4" ht="21" customHeight="1" x14ac:dyDescent="0.25">
      <c r="A1899" s="2" t="s">
        <v>787</v>
      </c>
      <c r="C1899" s="2" t="s">
        <v>2607</v>
      </c>
      <c r="D1899" s="2">
        <f>COUNTIF(KeysDNB[auf DNB gefundene Schlagworte],KeysDNB[[#This Row],[auf DNB gefundene Schlagworte]])</f>
        <v>3</v>
      </c>
    </row>
    <row r="1900" spans="1:4" ht="21" customHeight="1" x14ac:dyDescent="0.25">
      <c r="A1900" s="2" t="s">
        <v>787</v>
      </c>
      <c r="C1900" s="2" t="s">
        <v>2608</v>
      </c>
      <c r="D1900" s="2">
        <f>COUNTIF(KeysDNB[auf DNB gefundene Schlagworte],KeysDNB[[#This Row],[auf DNB gefundene Schlagworte]])</f>
        <v>3</v>
      </c>
    </row>
    <row r="1901" spans="1:4" ht="21" customHeight="1" x14ac:dyDescent="0.25">
      <c r="A1901" s="2" t="s">
        <v>787</v>
      </c>
      <c r="C1901" s="2" t="s">
        <v>2525</v>
      </c>
      <c r="D1901" s="2">
        <f>COUNTIF(KeysDNB[auf DNB gefundene Schlagworte],KeysDNB[[#This Row],[auf DNB gefundene Schlagworte]])</f>
        <v>3</v>
      </c>
    </row>
    <row r="1902" spans="1:4" ht="21" customHeight="1" x14ac:dyDescent="0.25">
      <c r="A1902" s="2" t="s">
        <v>788</v>
      </c>
      <c r="C1902" s="2" t="s">
        <v>2609</v>
      </c>
      <c r="D1902" s="2">
        <f>COUNTIF(KeysDNB[auf DNB gefundene Schlagworte],KeysDNB[[#This Row],[auf DNB gefundene Schlagworte]])</f>
        <v>7</v>
      </c>
    </row>
    <row r="1903" spans="1:4" ht="21" customHeight="1" x14ac:dyDescent="0.25">
      <c r="A1903" s="2" t="s">
        <v>788</v>
      </c>
      <c r="C1903" s="2" t="s">
        <v>1898</v>
      </c>
      <c r="D1903" s="2">
        <f>COUNTIF(KeysDNB[auf DNB gefundene Schlagworte],KeysDNB[[#This Row],[auf DNB gefundene Schlagworte]])</f>
        <v>7</v>
      </c>
    </row>
    <row r="1904" spans="1:4" ht="21" customHeight="1" x14ac:dyDescent="0.25">
      <c r="A1904" s="2" t="s">
        <v>788</v>
      </c>
      <c r="C1904" s="2" t="s">
        <v>1928</v>
      </c>
      <c r="D1904" s="2">
        <f>COUNTIF(KeysDNB[auf DNB gefundene Schlagworte],KeysDNB[[#This Row],[auf DNB gefundene Schlagworte]])</f>
        <v>7</v>
      </c>
    </row>
    <row r="1905" spans="1:4" ht="21" customHeight="1" x14ac:dyDescent="0.25">
      <c r="A1905" s="2" t="s">
        <v>788</v>
      </c>
      <c r="C1905" s="2" t="s">
        <v>2610</v>
      </c>
      <c r="D1905" s="2">
        <f>COUNTIF(KeysDNB[auf DNB gefundene Schlagworte],KeysDNB[[#This Row],[auf DNB gefundene Schlagworte]])</f>
        <v>7</v>
      </c>
    </row>
    <row r="1906" spans="1:4" ht="21" customHeight="1" x14ac:dyDescent="0.25">
      <c r="A1906" s="2" t="s">
        <v>788</v>
      </c>
      <c r="C1906" s="2" t="s">
        <v>1561</v>
      </c>
      <c r="D1906" s="2">
        <f>COUNTIF(KeysDNB[auf DNB gefundene Schlagworte],KeysDNB[[#This Row],[auf DNB gefundene Schlagworte]])</f>
        <v>7</v>
      </c>
    </row>
    <row r="1907" spans="1:4" ht="21" customHeight="1" x14ac:dyDescent="0.25">
      <c r="A1907" s="2" t="s">
        <v>788</v>
      </c>
      <c r="C1907" s="2" t="s">
        <v>2454</v>
      </c>
      <c r="D1907" s="2">
        <f>COUNTIF(KeysDNB[auf DNB gefundene Schlagworte],KeysDNB[[#This Row],[auf DNB gefundene Schlagworte]])</f>
        <v>7</v>
      </c>
    </row>
    <row r="1908" spans="1:4" ht="21" customHeight="1" x14ac:dyDescent="0.25">
      <c r="A1908" s="2" t="s">
        <v>788</v>
      </c>
      <c r="C1908" s="2" t="s">
        <v>1563</v>
      </c>
      <c r="D1908" s="2">
        <f>COUNTIF(KeysDNB[auf DNB gefundene Schlagworte],KeysDNB[[#This Row],[auf DNB gefundene Schlagworte]])</f>
        <v>7</v>
      </c>
    </row>
    <row r="1909" spans="1:4" ht="21" customHeight="1" x14ac:dyDescent="0.25">
      <c r="A1909" s="2" t="s">
        <v>789</v>
      </c>
      <c r="C1909" s="2" t="s">
        <v>2426</v>
      </c>
      <c r="D1909" s="2">
        <f>COUNTIF(KeysDNB[auf DNB gefundene Schlagworte],KeysDNB[[#This Row],[auf DNB gefundene Schlagworte]])</f>
        <v>3</v>
      </c>
    </row>
    <row r="1910" spans="1:4" ht="21" customHeight="1" x14ac:dyDescent="0.25">
      <c r="A1910" s="2" t="s">
        <v>789</v>
      </c>
      <c r="C1910" s="2" t="s">
        <v>1563</v>
      </c>
      <c r="D1910" s="2">
        <f>COUNTIF(KeysDNB[auf DNB gefundene Schlagworte],KeysDNB[[#This Row],[auf DNB gefundene Schlagworte]])</f>
        <v>3</v>
      </c>
    </row>
    <row r="1911" spans="1:4" ht="21" customHeight="1" x14ac:dyDescent="0.25">
      <c r="A1911" s="2" t="s">
        <v>789</v>
      </c>
      <c r="C1911" s="2" t="s">
        <v>2525</v>
      </c>
      <c r="D1911" s="2">
        <f>COUNTIF(KeysDNB[auf DNB gefundene Schlagworte],KeysDNB[[#This Row],[auf DNB gefundene Schlagworte]])</f>
        <v>3</v>
      </c>
    </row>
    <row r="1912" spans="1:4" ht="21" customHeight="1" x14ac:dyDescent="0.25">
      <c r="A1912" s="2" t="s">
        <v>790</v>
      </c>
      <c r="C1912" s="2" t="s">
        <v>2528</v>
      </c>
      <c r="D1912" s="2">
        <f>COUNTIF(KeysDNB[auf DNB gefundene Schlagworte],KeysDNB[[#This Row],[auf DNB gefundene Schlagworte]])</f>
        <v>3</v>
      </c>
    </row>
    <row r="1913" spans="1:4" ht="21" customHeight="1" x14ac:dyDescent="0.25">
      <c r="A1913" s="2" t="s">
        <v>790</v>
      </c>
      <c r="C1913" s="2" t="s">
        <v>2444</v>
      </c>
      <c r="D1913" s="2">
        <f>COUNTIF(KeysDNB[auf DNB gefundene Schlagworte],KeysDNB[[#This Row],[auf DNB gefundene Schlagworte]])</f>
        <v>3</v>
      </c>
    </row>
    <row r="1914" spans="1:4" ht="21" customHeight="1" x14ac:dyDescent="0.25">
      <c r="A1914" s="2" t="s">
        <v>790</v>
      </c>
      <c r="C1914" s="2" t="s">
        <v>2611</v>
      </c>
      <c r="D1914" s="2">
        <f>COUNTIF(KeysDNB[auf DNB gefundene Schlagworte],KeysDNB[[#This Row],[auf DNB gefundene Schlagworte]])</f>
        <v>3</v>
      </c>
    </row>
    <row r="1915" spans="1:4" ht="21" customHeight="1" x14ac:dyDescent="0.25">
      <c r="A1915" s="2" t="s">
        <v>791</v>
      </c>
      <c r="C1915" s="2" t="s">
        <v>2528</v>
      </c>
      <c r="D1915" s="2">
        <f>COUNTIF(KeysDNB[auf DNB gefundene Schlagworte],KeysDNB[[#This Row],[auf DNB gefundene Schlagworte]])</f>
        <v>4</v>
      </c>
    </row>
    <row r="1916" spans="1:4" ht="21" customHeight="1" x14ac:dyDescent="0.25">
      <c r="A1916" s="2" t="s">
        <v>791</v>
      </c>
      <c r="C1916" s="2" t="s">
        <v>2612</v>
      </c>
      <c r="D1916" s="2">
        <f>COUNTIF(KeysDNB[auf DNB gefundene Schlagworte],KeysDNB[[#This Row],[auf DNB gefundene Schlagworte]])</f>
        <v>4</v>
      </c>
    </row>
    <row r="1917" spans="1:4" ht="21" customHeight="1" x14ac:dyDescent="0.25">
      <c r="A1917" s="2" t="s">
        <v>791</v>
      </c>
      <c r="C1917" s="2" t="s">
        <v>2525</v>
      </c>
      <c r="D1917" s="2">
        <f>COUNTIF(KeysDNB[auf DNB gefundene Schlagworte],KeysDNB[[#This Row],[auf DNB gefundene Schlagworte]])</f>
        <v>4</v>
      </c>
    </row>
    <row r="1918" spans="1:4" ht="21" customHeight="1" x14ac:dyDescent="0.25">
      <c r="A1918" s="2" t="s">
        <v>791</v>
      </c>
      <c r="C1918" s="2" t="s">
        <v>2613</v>
      </c>
      <c r="D1918" s="2">
        <f>COUNTIF(KeysDNB[auf DNB gefundene Schlagworte],KeysDNB[[#This Row],[auf DNB gefundene Schlagworte]])</f>
        <v>4</v>
      </c>
    </row>
    <row r="1919" spans="1:4" ht="21" customHeight="1" x14ac:dyDescent="0.25">
      <c r="A1919" s="2" t="s">
        <v>792</v>
      </c>
      <c r="C1919" s="2" t="s">
        <v>2614</v>
      </c>
      <c r="D1919" s="2">
        <f>COUNTIF(KeysDNB[auf DNB gefundene Schlagworte],KeysDNB[[#This Row],[auf DNB gefundene Schlagworte]])</f>
        <v>3</v>
      </c>
    </row>
    <row r="1920" spans="1:4" ht="21" customHeight="1" x14ac:dyDescent="0.25">
      <c r="A1920" s="2" t="s">
        <v>792</v>
      </c>
      <c r="C1920" s="2" t="s">
        <v>1809</v>
      </c>
      <c r="D1920" s="2">
        <f>COUNTIF(KeysDNB[auf DNB gefundene Schlagworte],KeysDNB[[#This Row],[auf DNB gefundene Schlagworte]])</f>
        <v>3</v>
      </c>
    </row>
    <row r="1921" spans="1:4" ht="21" customHeight="1" x14ac:dyDescent="0.25">
      <c r="A1921" s="2" t="s">
        <v>792</v>
      </c>
      <c r="C1921" s="2" t="s">
        <v>1928</v>
      </c>
      <c r="D1921" s="2">
        <f>COUNTIF(KeysDNB[auf DNB gefundene Schlagworte],KeysDNB[[#This Row],[auf DNB gefundene Schlagworte]])</f>
        <v>3</v>
      </c>
    </row>
    <row r="1922" spans="1:4" ht="21" customHeight="1" x14ac:dyDescent="0.25">
      <c r="A1922" s="2" t="s">
        <v>803</v>
      </c>
      <c r="C1922" s="2" t="s">
        <v>2437</v>
      </c>
      <c r="D1922" s="2">
        <f>COUNTIF(KeysDNB[auf DNB gefundene Schlagworte],KeysDNB[[#This Row],[auf DNB gefundene Schlagworte]])</f>
        <v>2</v>
      </c>
    </row>
    <row r="1923" spans="1:4" ht="21" customHeight="1" x14ac:dyDescent="0.25">
      <c r="A1923" s="2" t="s">
        <v>803</v>
      </c>
      <c r="C1923" s="2" t="s">
        <v>1561</v>
      </c>
      <c r="D1923" s="2">
        <f>COUNTIF(KeysDNB[auf DNB gefundene Schlagworte],KeysDNB[[#This Row],[auf DNB gefundene Schlagworte]])</f>
        <v>2</v>
      </c>
    </row>
    <row r="1924" spans="1:4" ht="21" customHeight="1" x14ac:dyDescent="0.25">
      <c r="A1924" s="2" t="s">
        <v>804</v>
      </c>
      <c r="C1924" s="2" t="s">
        <v>1474</v>
      </c>
      <c r="D1924" s="2">
        <f>COUNTIF(KeysDNB[auf DNB gefundene Schlagworte],KeysDNB[[#This Row],[auf DNB gefundene Schlagworte]])</f>
        <v>3</v>
      </c>
    </row>
    <row r="1925" spans="1:4" ht="21" customHeight="1" x14ac:dyDescent="0.25">
      <c r="A1925" s="2" t="s">
        <v>804</v>
      </c>
      <c r="C1925" s="2" t="s">
        <v>2615</v>
      </c>
      <c r="D1925" s="2">
        <f>COUNTIF(KeysDNB[auf DNB gefundene Schlagworte],KeysDNB[[#This Row],[auf DNB gefundene Schlagworte]])</f>
        <v>3</v>
      </c>
    </row>
    <row r="1926" spans="1:4" ht="21" customHeight="1" x14ac:dyDescent="0.25">
      <c r="A1926" s="2" t="s">
        <v>804</v>
      </c>
      <c r="C1926" s="2" t="s">
        <v>2616</v>
      </c>
      <c r="D1926" s="2">
        <f>COUNTIF(KeysDNB[auf DNB gefundene Schlagworte],KeysDNB[[#This Row],[auf DNB gefundene Schlagworte]])</f>
        <v>3</v>
      </c>
    </row>
    <row r="1927" spans="1:4" ht="21" customHeight="1" x14ac:dyDescent="0.25">
      <c r="A1927" s="2" t="s">
        <v>805</v>
      </c>
      <c r="C1927" s="2" t="s">
        <v>1561</v>
      </c>
      <c r="D1927" s="2">
        <f>COUNTIF(KeysDNB[auf DNB gefundene Schlagworte],KeysDNB[[#This Row],[auf DNB gefundene Schlagworte]])</f>
        <v>6</v>
      </c>
    </row>
    <row r="1928" spans="1:4" ht="21" customHeight="1" x14ac:dyDescent="0.25">
      <c r="A1928" s="2" t="s">
        <v>805</v>
      </c>
      <c r="C1928" s="2" t="s">
        <v>1563</v>
      </c>
      <c r="D1928" s="2">
        <f>COUNTIF(KeysDNB[auf DNB gefundene Schlagworte],KeysDNB[[#This Row],[auf DNB gefundene Schlagworte]])</f>
        <v>6</v>
      </c>
    </row>
    <row r="1929" spans="1:4" ht="21" customHeight="1" x14ac:dyDescent="0.25">
      <c r="A1929" s="2" t="s">
        <v>805</v>
      </c>
      <c r="C1929" s="2" t="s">
        <v>1600</v>
      </c>
      <c r="D1929" s="2">
        <f>COUNTIF(KeysDNB[auf DNB gefundene Schlagworte],KeysDNB[[#This Row],[auf DNB gefundene Schlagworte]])</f>
        <v>6</v>
      </c>
    </row>
    <row r="1930" spans="1:4" ht="21" customHeight="1" x14ac:dyDescent="0.25">
      <c r="A1930" s="2" t="s">
        <v>805</v>
      </c>
      <c r="C1930" s="2" t="s">
        <v>2598</v>
      </c>
      <c r="D1930" s="2">
        <f>COUNTIF(KeysDNB[auf DNB gefundene Schlagworte],KeysDNB[[#This Row],[auf DNB gefundene Schlagworte]])</f>
        <v>6</v>
      </c>
    </row>
    <row r="1931" spans="1:4" ht="21" customHeight="1" x14ac:dyDescent="0.25">
      <c r="A1931" s="2" t="s">
        <v>805</v>
      </c>
      <c r="C1931" s="2" t="s">
        <v>2617</v>
      </c>
      <c r="D1931" s="2">
        <f>COUNTIF(KeysDNB[auf DNB gefundene Schlagworte],KeysDNB[[#This Row],[auf DNB gefundene Schlagworte]])</f>
        <v>6</v>
      </c>
    </row>
    <row r="1932" spans="1:4" ht="21" customHeight="1" x14ac:dyDescent="0.25">
      <c r="A1932" s="2" t="s">
        <v>805</v>
      </c>
      <c r="C1932" s="2" t="s">
        <v>2618</v>
      </c>
      <c r="D1932" s="2">
        <f>COUNTIF(KeysDNB[auf DNB gefundene Schlagworte],KeysDNB[[#This Row],[auf DNB gefundene Schlagworte]])</f>
        <v>6</v>
      </c>
    </row>
    <row r="1933" spans="1:4" ht="21" customHeight="1" x14ac:dyDescent="0.25">
      <c r="A1933" s="2" t="s">
        <v>806</v>
      </c>
      <c r="C1933" s="2" t="s">
        <v>1829</v>
      </c>
      <c r="D1933" s="2">
        <f>COUNTIF(KeysDNB[auf DNB gefundene Schlagworte],KeysDNB[[#This Row],[auf DNB gefundene Schlagworte]])</f>
        <v>2</v>
      </c>
    </row>
    <row r="1934" spans="1:4" ht="21" customHeight="1" x14ac:dyDescent="0.25">
      <c r="A1934" s="2" t="s">
        <v>806</v>
      </c>
      <c r="C1934" s="2" t="s">
        <v>2619</v>
      </c>
      <c r="D1934" s="2">
        <f>COUNTIF(KeysDNB[auf DNB gefundene Schlagworte],KeysDNB[[#This Row],[auf DNB gefundene Schlagworte]])</f>
        <v>2</v>
      </c>
    </row>
    <row r="1935" spans="1:4" ht="21" customHeight="1" x14ac:dyDescent="0.25">
      <c r="A1935" s="2" t="s">
        <v>807</v>
      </c>
      <c r="C1935" s="2" t="s">
        <v>1829</v>
      </c>
      <c r="D1935" s="2">
        <f>COUNTIF(KeysDNB[auf DNB gefundene Schlagworte],KeysDNB[[#This Row],[auf DNB gefundene Schlagworte]])</f>
        <v>4</v>
      </c>
    </row>
    <row r="1936" spans="1:4" ht="21" customHeight="1" x14ac:dyDescent="0.25">
      <c r="A1936" s="2" t="s">
        <v>807</v>
      </c>
      <c r="C1936" s="2" t="s">
        <v>2620</v>
      </c>
      <c r="D1936" s="2">
        <f>COUNTIF(KeysDNB[auf DNB gefundene Schlagworte],KeysDNB[[#This Row],[auf DNB gefundene Schlagworte]])</f>
        <v>4</v>
      </c>
    </row>
    <row r="1937" spans="1:4" ht="21" customHeight="1" x14ac:dyDescent="0.25">
      <c r="A1937" s="2" t="s">
        <v>807</v>
      </c>
      <c r="C1937" s="2" t="s">
        <v>2621</v>
      </c>
      <c r="D1937" s="2">
        <f>COUNTIF(KeysDNB[auf DNB gefundene Schlagworte],KeysDNB[[#This Row],[auf DNB gefundene Schlagworte]])</f>
        <v>4</v>
      </c>
    </row>
    <row r="1938" spans="1:4" ht="21" customHeight="1" x14ac:dyDescent="0.25">
      <c r="A1938" s="2" t="s">
        <v>807</v>
      </c>
      <c r="C1938" s="2" t="s">
        <v>2622</v>
      </c>
      <c r="D1938" s="2">
        <f>COUNTIF(KeysDNB[auf DNB gefundene Schlagworte],KeysDNB[[#This Row],[auf DNB gefundene Schlagworte]])</f>
        <v>4</v>
      </c>
    </row>
    <row r="1939" spans="1:4" ht="21" customHeight="1" x14ac:dyDescent="0.25">
      <c r="A1939" s="2" t="s">
        <v>808</v>
      </c>
      <c r="C1939" s="2" t="s">
        <v>2623</v>
      </c>
      <c r="D1939" s="2">
        <f>COUNTIF(KeysDNB[auf DNB gefundene Schlagworte],KeysDNB[[#This Row],[auf DNB gefundene Schlagworte]])</f>
        <v>4</v>
      </c>
    </row>
    <row r="1940" spans="1:4" ht="21" customHeight="1" x14ac:dyDescent="0.25">
      <c r="A1940" s="2" t="s">
        <v>808</v>
      </c>
      <c r="C1940" s="2" t="s">
        <v>2168</v>
      </c>
      <c r="D1940" s="2">
        <f>COUNTIF(KeysDNB[auf DNB gefundene Schlagworte],KeysDNB[[#This Row],[auf DNB gefundene Schlagworte]])</f>
        <v>4</v>
      </c>
    </row>
    <row r="1941" spans="1:4" ht="21" customHeight="1" x14ac:dyDescent="0.25">
      <c r="A1941" s="2" t="s">
        <v>808</v>
      </c>
      <c r="C1941" s="2" t="s">
        <v>2624</v>
      </c>
      <c r="D1941" s="2">
        <f>COUNTIF(KeysDNB[auf DNB gefundene Schlagworte],KeysDNB[[#This Row],[auf DNB gefundene Schlagworte]])</f>
        <v>4</v>
      </c>
    </row>
    <row r="1942" spans="1:4" ht="21" customHeight="1" x14ac:dyDescent="0.25">
      <c r="A1942" s="2" t="s">
        <v>808</v>
      </c>
      <c r="C1942" s="2" t="s">
        <v>2625</v>
      </c>
      <c r="D1942" s="2">
        <f>COUNTIF(KeysDNB[auf DNB gefundene Schlagworte],KeysDNB[[#This Row],[auf DNB gefundene Schlagworte]])</f>
        <v>4</v>
      </c>
    </row>
    <row r="1943" spans="1:4" ht="21" customHeight="1" x14ac:dyDescent="0.25">
      <c r="A1943" s="2" t="s">
        <v>809</v>
      </c>
      <c r="C1943" s="2" t="s">
        <v>2626</v>
      </c>
      <c r="D1943" s="2">
        <f>COUNTIF(KeysDNB[auf DNB gefundene Schlagworte],KeysDNB[[#This Row],[auf DNB gefundene Schlagworte]])</f>
        <v>5</v>
      </c>
    </row>
    <row r="1944" spans="1:4" ht="21" customHeight="1" x14ac:dyDescent="0.25">
      <c r="A1944" s="2" t="s">
        <v>809</v>
      </c>
      <c r="C1944" s="2" t="s">
        <v>2627</v>
      </c>
      <c r="D1944" s="2">
        <f>COUNTIF(KeysDNB[auf DNB gefundene Schlagworte],KeysDNB[[#This Row],[auf DNB gefundene Schlagworte]])</f>
        <v>5</v>
      </c>
    </row>
    <row r="1945" spans="1:4" ht="21" customHeight="1" x14ac:dyDescent="0.25">
      <c r="A1945" s="2" t="s">
        <v>809</v>
      </c>
      <c r="C1945" s="2" t="s">
        <v>2628</v>
      </c>
      <c r="D1945" s="2">
        <f>COUNTIF(KeysDNB[auf DNB gefundene Schlagworte],KeysDNB[[#This Row],[auf DNB gefundene Schlagworte]])</f>
        <v>5</v>
      </c>
    </row>
    <row r="1946" spans="1:4" ht="21" customHeight="1" x14ac:dyDescent="0.25">
      <c r="A1946" s="2" t="s">
        <v>809</v>
      </c>
      <c r="C1946" s="2" t="s">
        <v>2629</v>
      </c>
      <c r="D1946" s="2">
        <f>COUNTIF(KeysDNB[auf DNB gefundene Schlagworte],KeysDNB[[#This Row],[auf DNB gefundene Schlagworte]])</f>
        <v>5</v>
      </c>
    </row>
    <row r="1947" spans="1:4" ht="21" customHeight="1" x14ac:dyDescent="0.25">
      <c r="A1947" s="2" t="s">
        <v>809</v>
      </c>
      <c r="C1947" s="2" t="s">
        <v>2055</v>
      </c>
      <c r="D1947" s="2">
        <f>COUNTIF(KeysDNB[auf DNB gefundene Schlagworte],KeysDNB[[#This Row],[auf DNB gefundene Schlagworte]])</f>
        <v>5</v>
      </c>
    </row>
    <row r="1948" spans="1:4" ht="21" customHeight="1" x14ac:dyDescent="0.25">
      <c r="A1948" s="2" t="s">
        <v>811</v>
      </c>
      <c r="C1948" s="2" t="s">
        <v>2559</v>
      </c>
      <c r="D1948" s="2">
        <f>COUNTIF(KeysDNB[auf DNB gefundene Schlagworte],KeysDNB[[#This Row],[auf DNB gefundene Schlagworte]])</f>
        <v>5</v>
      </c>
    </row>
    <row r="1949" spans="1:4" ht="21" customHeight="1" x14ac:dyDescent="0.25">
      <c r="A1949" s="2" t="s">
        <v>811</v>
      </c>
      <c r="C1949" s="2" t="s">
        <v>2630</v>
      </c>
      <c r="D1949" s="2">
        <f>COUNTIF(KeysDNB[auf DNB gefundene Schlagworte],KeysDNB[[#This Row],[auf DNB gefundene Schlagworte]])</f>
        <v>5</v>
      </c>
    </row>
    <row r="1950" spans="1:4" ht="21" customHeight="1" x14ac:dyDescent="0.25">
      <c r="A1950" s="2" t="s">
        <v>811</v>
      </c>
      <c r="C1950" s="2" t="s">
        <v>1821</v>
      </c>
      <c r="D1950" s="2">
        <f>COUNTIF(KeysDNB[auf DNB gefundene Schlagworte],KeysDNB[[#This Row],[auf DNB gefundene Schlagworte]])</f>
        <v>5</v>
      </c>
    </row>
    <row r="1951" spans="1:4" ht="21" customHeight="1" x14ac:dyDescent="0.25">
      <c r="A1951" s="2" t="s">
        <v>811</v>
      </c>
      <c r="C1951" s="2" t="s">
        <v>2631</v>
      </c>
      <c r="D1951" s="2">
        <f>COUNTIF(KeysDNB[auf DNB gefundene Schlagworte],KeysDNB[[#This Row],[auf DNB gefundene Schlagworte]])</f>
        <v>5</v>
      </c>
    </row>
    <row r="1952" spans="1:4" ht="21" customHeight="1" x14ac:dyDescent="0.25">
      <c r="A1952" s="2" t="s">
        <v>811</v>
      </c>
      <c r="C1952" s="2" t="s">
        <v>2492</v>
      </c>
      <c r="D1952" s="2">
        <f>COUNTIF(KeysDNB[auf DNB gefundene Schlagworte],KeysDNB[[#This Row],[auf DNB gefundene Schlagworte]])</f>
        <v>5</v>
      </c>
    </row>
    <row r="1953" spans="1:4" ht="21" customHeight="1" x14ac:dyDescent="0.25">
      <c r="A1953" s="2" t="s">
        <v>812</v>
      </c>
      <c r="C1953" s="2" t="s">
        <v>2632</v>
      </c>
      <c r="D1953" s="2">
        <f>COUNTIF(KeysDNB[auf DNB gefundene Schlagworte],KeysDNB[[#This Row],[auf DNB gefundene Schlagworte]])</f>
        <v>3</v>
      </c>
    </row>
    <row r="1954" spans="1:4" ht="21" customHeight="1" x14ac:dyDescent="0.25">
      <c r="A1954" s="2" t="s">
        <v>812</v>
      </c>
      <c r="C1954" s="2" t="s">
        <v>2633</v>
      </c>
      <c r="D1954" s="2">
        <f>COUNTIF(KeysDNB[auf DNB gefundene Schlagworte],KeysDNB[[#This Row],[auf DNB gefundene Schlagworte]])</f>
        <v>3</v>
      </c>
    </row>
    <row r="1955" spans="1:4" ht="21" customHeight="1" x14ac:dyDescent="0.25">
      <c r="A1955" s="2" t="s">
        <v>812</v>
      </c>
      <c r="C1955" s="2" t="s">
        <v>2634</v>
      </c>
      <c r="D1955" s="2">
        <f>COUNTIF(KeysDNB[auf DNB gefundene Schlagworte],KeysDNB[[#This Row],[auf DNB gefundene Schlagworte]])</f>
        <v>3</v>
      </c>
    </row>
    <row r="1956" spans="1:4" ht="21" customHeight="1" x14ac:dyDescent="0.25">
      <c r="A1956" s="2" t="s">
        <v>815</v>
      </c>
      <c r="C1956" s="2" t="s">
        <v>2635</v>
      </c>
      <c r="D1956" s="2">
        <f>COUNTIF(KeysDNB[auf DNB gefundene Schlagworte],KeysDNB[[#This Row],[auf DNB gefundene Schlagworte]])</f>
        <v>4</v>
      </c>
    </row>
    <row r="1957" spans="1:4" ht="21" customHeight="1" x14ac:dyDescent="0.25">
      <c r="A1957" s="2" t="s">
        <v>815</v>
      </c>
      <c r="C1957" s="2" t="s">
        <v>2636</v>
      </c>
      <c r="D1957" s="2">
        <f>COUNTIF(KeysDNB[auf DNB gefundene Schlagworte],KeysDNB[[#This Row],[auf DNB gefundene Schlagworte]])</f>
        <v>4</v>
      </c>
    </row>
    <row r="1958" spans="1:4" ht="21" customHeight="1" x14ac:dyDescent="0.25">
      <c r="A1958" s="2" t="s">
        <v>815</v>
      </c>
      <c r="C1958" s="2" t="s">
        <v>1479</v>
      </c>
      <c r="D1958" s="2">
        <f>COUNTIF(KeysDNB[auf DNB gefundene Schlagworte],KeysDNB[[#This Row],[auf DNB gefundene Schlagworte]])</f>
        <v>4</v>
      </c>
    </row>
    <row r="1959" spans="1:4" ht="21" customHeight="1" x14ac:dyDescent="0.25">
      <c r="A1959" s="2" t="s">
        <v>815</v>
      </c>
      <c r="C1959" s="2" t="s">
        <v>1567</v>
      </c>
      <c r="D1959" s="2">
        <f>COUNTIF(KeysDNB[auf DNB gefundene Schlagworte],KeysDNB[[#This Row],[auf DNB gefundene Schlagworte]])</f>
        <v>4</v>
      </c>
    </row>
    <row r="1960" spans="1:4" ht="21" customHeight="1" x14ac:dyDescent="0.25">
      <c r="A1960" s="2" t="s">
        <v>816</v>
      </c>
      <c r="C1960" s="2" t="s">
        <v>2637</v>
      </c>
      <c r="D1960" s="2">
        <f>COUNTIF(KeysDNB[auf DNB gefundene Schlagworte],KeysDNB[[#This Row],[auf DNB gefundene Schlagworte]])</f>
        <v>3</v>
      </c>
    </row>
    <row r="1961" spans="1:4" ht="21" customHeight="1" x14ac:dyDescent="0.25">
      <c r="A1961" s="2" t="s">
        <v>816</v>
      </c>
      <c r="C1961" s="2" t="s">
        <v>2497</v>
      </c>
      <c r="D1961" s="2">
        <f>COUNTIF(KeysDNB[auf DNB gefundene Schlagworte],KeysDNB[[#This Row],[auf DNB gefundene Schlagworte]])</f>
        <v>3</v>
      </c>
    </row>
    <row r="1962" spans="1:4" ht="21" customHeight="1" x14ac:dyDescent="0.25">
      <c r="A1962" s="2" t="s">
        <v>816</v>
      </c>
      <c r="C1962" s="2" t="s">
        <v>1568</v>
      </c>
      <c r="D1962" s="2">
        <f>COUNTIF(KeysDNB[auf DNB gefundene Schlagworte],KeysDNB[[#This Row],[auf DNB gefundene Schlagworte]])</f>
        <v>3</v>
      </c>
    </row>
    <row r="1963" spans="1:4" ht="21" customHeight="1" x14ac:dyDescent="0.25">
      <c r="A1963" s="2" t="s">
        <v>817</v>
      </c>
      <c r="C1963" s="2" t="s">
        <v>1568</v>
      </c>
      <c r="D1963" s="2">
        <f>COUNTIF(KeysDNB[auf DNB gefundene Schlagworte],KeysDNB[[#This Row],[auf DNB gefundene Schlagworte]])</f>
        <v>1</v>
      </c>
    </row>
    <row r="1964" spans="1:4" ht="21" customHeight="1" x14ac:dyDescent="0.25">
      <c r="A1964" s="2" t="s">
        <v>837</v>
      </c>
      <c r="C1964" s="2" t="s">
        <v>1458</v>
      </c>
      <c r="D1964" s="2">
        <f>COUNTIF(KeysDNB[auf DNB gefundene Schlagworte],KeysDNB[[#This Row],[auf DNB gefundene Schlagworte]])</f>
        <v>3</v>
      </c>
    </row>
    <row r="1965" spans="1:4" ht="21" customHeight="1" x14ac:dyDescent="0.25">
      <c r="A1965" s="2" t="s">
        <v>837</v>
      </c>
      <c r="C1965" s="2" t="s">
        <v>2638</v>
      </c>
      <c r="D1965" s="2">
        <f>COUNTIF(KeysDNB[auf DNB gefundene Schlagworte],KeysDNB[[#This Row],[auf DNB gefundene Schlagworte]])</f>
        <v>3</v>
      </c>
    </row>
    <row r="1966" spans="1:4" ht="21" customHeight="1" x14ac:dyDescent="0.25">
      <c r="A1966" s="2" t="s">
        <v>837</v>
      </c>
      <c r="C1966" s="2" t="s">
        <v>1577</v>
      </c>
      <c r="D1966" s="2">
        <f>COUNTIF(KeysDNB[auf DNB gefundene Schlagworte],KeysDNB[[#This Row],[auf DNB gefundene Schlagworte]])</f>
        <v>3</v>
      </c>
    </row>
    <row r="1967" spans="1:4" ht="21" customHeight="1" x14ac:dyDescent="0.25">
      <c r="A1967" s="2" t="s">
        <v>838</v>
      </c>
      <c r="C1967" s="2" t="s">
        <v>1458</v>
      </c>
      <c r="D1967" s="2">
        <f>COUNTIF(KeysDNB[auf DNB gefundene Schlagworte],KeysDNB[[#This Row],[auf DNB gefundene Schlagworte]])</f>
        <v>3</v>
      </c>
    </row>
    <row r="1968" spans="1:4" ht="21" customHeight="1" x14ac:dyDescent="0.25">
      <c r="A1968" s="2" t="s">
        <v>838</v>
      </c>
      <c r="C1968" s="2" t="s">
        <v>2639</v>
      </c>
      <c r="D1968" s="2">
        <f>COUNTIF(KeysDNB[auf DNB gefundene Schlagworte],KeysDNB[[#This Row],[auf DNB gefundene Schlagworte]])</f>
        <v>3</v>
      </c>
    </row>
    <row r="1969" spans="1:4" ht="21" customHeight="1" x14ac:dyDescent="0.25">
      <c r="A1969" s="2" t="s">
        <v>838</v>
      </c>
      <c r="C1969" s="2" t="s">
        <v>1577</v>
      </c>
      <c r="D1969" s="2">
        <f>COUNTIF(KeysDNB[auf DNB gefundene Schlagworte],KeysDNB[[#This Row],[auf DNB gefundene Schlagworte]])</f>
        <v>3</v>
      </c>
    </row>
    <row r="1970" spans="1:4" ht="21" customHeight="1" x14ac:dyDescent="0.25">
      <c r="A1970" s="2" t="s">
        <v>841</v>
      </c>
      <c r="C1970" s="2" t="s">
        <v>1577</v>
      </c>
      <c r="D1970" s="2">
        <f>COUNTIF(KeysDNB[auf DNB gefundene Schlagworte],KeysDNB[[#This Row],[auf DNB gefundene Schlagworte]])</f>
        <v>2</v>
      </c>
    </row>
    <row r="1971" spans="1:4" ht="21" customHeight="1" x14ac:dyDescent="0.25">
      <c r="A1971" s="2" t="s">
        <v>841</v>
      </c>
      <c r="C1971" s="2" t="s">
        <v>2634</v>
      </c>
      <c r="D1971" s="2">
        <f>COUNTIF(KeysDNB[auf DNB gefundene Schlagworte],KeysDNB[[#This Row],[auf DNB gefundene Schlagworte]])</f>
        <v>2</v>
      </c>
    </row>
    <row r="1972" spans="1:4" ht="21" customHeight="1" x14ac:dyDescent="0.25">
      <c r="A1972" s="2" t="s">
        <v>849</v>
      </c>
      <c r="C1972" s="2" t="s">
        <v>1577</v>
      </c>
      <c r="D1972" s="2">
        <f>COUNTIF(KeysDNB[auf DNB gefundene Schlagworte],KeysDNB[[#This Row],[auf DNB gefundene Schlagworte]])</f>
        <v>2</v>
      </c>
    </row>
    <row r="1973" spans="1:4" ht="21" customHeight="1" x14ac:dyDescent="0.25">
      <c r="A1973" s="2" t="s">
        <v>849</v>
      </c>
      <c r="C1973" s="2" t="s">
        <v>2640</v>
      </c>
      <c r="D1973" s="2">
        <f>COUNTIF(KeysDNB[auf DNB gefundene Schlagworte],KeysDNB[[#This Row],[auf DNB gefundene Schlagworte]])</f>
        <v>2</v>
      </c>
    </row>
    <row r="1974" spans="1:4" ht="21" customHeight="1" x14ac:dyDescent="0.25">
      <c r="A1974" s="2" t="s">
        <v>856</v>
      </c>
      <c r="C1974" s="2" t="s">
        <v>2641</v>
      </c>
      <c r="D1974" s="2">
        <f>COUNTIF(KeysDNB[auf DNB gefundene Schlagworte],KeysDNB[[#This Row],[auf DNB gefundene Schlagworte]])</f>
        <v>3</v>
      </c>
    </row>
    <row r="1975" spans="1:4" ht="21" customHeight="1" x14ac:dyDescent="0.25">
      <c r="A1975" s="2" t="s">
        <v>856</v>
      </c>
      <c r="C1975" s="2" t="s">
        <v>2634</v>
      </c>
      <c r="D1975" s="2">
        <f>COUNTIF(KeysDNB[auf DNB gefundene Schlagworte],KeysDNB[[#This Row],[auf DNB gefundene Schlagworte]])</f>
        <v>3</v>
      </c>
    </row>
    <row r="1976" spans="1:4" ht="21" customHeight="1" x14ac:dyDescent="0.25">
      <c r="A1976" s="2" t="s">
        <v>856</v>
      </c>
      <c r="C1976" s="2" t="s">
        <v>1577</v>
      </c>
      <c r="D1976" s="2">
        <f>COUNTIF(KeysDNB[auf DNB gefundene Schlagworte],KeysDNB[[#This Row],[auf DNB gefundene Schlagworte]])</f>
        <v>3</v>
      </c>
    </row>
    <row r="1977" spans="1:4" ht="21" customHeight="1" x14ac:dyDescent="0.25">
      <c r="A1977" s="2" t="s">
        <v>879</v>
      </c>
      <c r="C1977" s="2" t="s">
        <v>1555</v>
      </c>
      <c r="D1977" s="2">
        <f>COUNTIF(KeysDNB[auf DNB gefundene Schlagworte],KeysDNB[[#This Row],[auf DNB gefundene Schlagworte]])</f>
        <v>2</v>
      </c>
    </row>
    <row r="1978" spans="1:4" ht="21" customHeight="1" x14ac:dyDescent="0.25">
      <c r="A1978" s="2" t="s">
        <v>879</v>
      </c>
      <c r="C1978" s="2" t="s">
        <v>1577</v>
      </c>
      <c r="D1978" s="2">
        <f>COUNTIF(KeysDNB[auf DNB gefundene Schlagworte],KeysDNB[[#This Row],[auf DNB gefundene Schlagworte]])</f>
        <v>2</v>
      </c>
    </row>
    <row r="1979" spans="1:4" ht="21" customHeight="1" x14ac:dyDescent="0.25">
      <c r="A1979" s="2" t="s">
        <v>880</v>
      </c>
      <c r="C1979" s="2" t="s">
        <v>2642</v>
      </c>
      <c r="D1979" s="2">
        <f>COUNTIF(KeysDNB[auf DNB gefundene Schlagworte],KeysDNB[[#This Row],[auf DNB gefundene Schlagworte]])</f>
        <v>3</v>
      </c>
    </row>
    <row r="1980" spans="1:4" ht="21" customHeight="1" x14ac:dyDescent="0.25">
      <c r="A1980" s="2" t="s">
        <v>880</v>
      </c>
      <c r="C1980" s="2" t="s">
        <v>2643</v>
      </c>
      <c r="D1980" s="2">
        <f>COUNTIF(KeysDNB[auf DNB gefundene Schlagworte],KeysDNB[[#This Row],[auf DNB gefundene Schlagworte]])</f>
        <v>3</v>
      </c>
    </row>
    <row r="1981" spans="1:4" ht="21" customHeight="1" x14ac:dyDescent="0.25">
      <c r="A1981" s="2" t="s">
        <v>880</v>
      </c>
      <c r="C1981" s="2" t="s">
        <v>1577</v>
      </c>
      <c r="D1981" s="2">
        <f>COUNTIF(KeysDNB[auf DNB gefundene Schlagworte],KeysDNB[[#This Row],[auf DNB gefundene Schlagworte]])</f>
        <v>3</v>
      </c>
    </row>
    <row r="1982" spans="1:4" ht="21" customHeight="1" x14ac:dyDescent="0.25">
      <c r="A1982" s="2" t="s">
        <v>881</v>
      </c>
      <c r="C1982" s="2" t="s">
        <v>1577</v>
      </c>
      <c r="D1982" s="2">
        <f>COUNTIF(KeysDNB[auf DNB gefundene Schlagworte],KeysDNB[[#This Row],[auf DNB gefundene Schlagworte]])</f>
        <v>1</v>
      </c>
    </row>
    <row r="1983" spans="1:4" ht="21" customHeight="1" x14ac:dyDescent="0.25">
      <c r="A1983" s="2" t="s">
        <v>882</v>
      </c>
      <c r="C1983" s="2" t="s">
        <v>1458</v>
      </c>
      <c r="D1983" s="2">
        <f>COUNTIF(KeysDNB[auf DNB gefundene Schlagworte],KeysDNB[[#This Row],[auf DNB gefundene Schlagworte]])</f>
        <v>3</v>
      </c>
    </row>
    <row r="1984" spans="1:4" ht="21" customHeight="1" x14ac:dyDescent="0.25">
      <c r="A1984" s="2" t="s">
        <v>882</v>
      </c>
      <c r="C1984" s="2" t="s">
        <v>1455</v>
      </c>
      <c r="D1984" s="2">
        <f>COUNTIF(KeysDNB[auf DNB gefundene Schlagworte],KeysDNB[[#This Row],[auf DNB gefundene Schlagworte]])</f>
        <v>3</v>
      </c>
    </row>
    <row r="1985" spans="1:4" ht="21" customHeight="1" x14ac:dyDescent="0.25">
      <c r="A1985" s="2" t="s">
        <v>882</v>
      </c>
      <c r="C1985" s="2" t="s">
        <v>1577</v>
      </c>
      <c r="D1985" s="2">
        <f>COUNTIF(KeysDNB[auf DNB gefundene Schlagworte],KeysDNB[[#This Row],[auf DNB gefundene Schlagworte]])</f>
        <v>3</v>
      </c>
    </row>
    <row r="1986" spans="1:4" ht="21" customHeight="1" x14ac:dyDescent="0.25">
      <c r="A1986" s="2" t="s">
        <v>883</v>
      </c>
      <c r="C1986" s="2" t="s">
        <v>2644</v>
      </c>
      <c r="D1986" s="2">
        <f>COUNTIF(KeysDNB[auf DNB gefundene Schlagworte],KeysDNB[[#This Row],[auf DNB gefundene Schlagworte]])</f>
        <v>3</v>
      </c>
    </row>
    <row r="1987" spans="1:4" ht="21" customHeight="1" x14ac:dyDescent="0.25">
      <c r="A1987" s="2" t="s">
        <v>883</v>
      </c>
      <c r="C1987" s="2" t="s">
        <v>2645</v>
      </c>
      <c r="D1987" s="2">
        <f>COUNTIF(KeysDNB[auf DNB gefundene Schlagworte],KeysDNB[[#This Row],[auf DNB gefundene Schlagworte]])</f>
        <v>3</v>
      </c>
    </row>
    <row r="1988" spans="1:4" ht="21" customHeight="1" x14ac:dyDescent="0.25">
      <c r="A1988" s="2" t="s">
        <v>883</v>
      </c>
      <c r="C1988" s="2" t="s">
        <v>1577</v>
      </c>
      <c r="D1988" s="2">
        <f>COUNTIF(KeysDNB[auf DNB gefundene Schlagworte],KeysDNB[[#This Row],[auf DNB gefundene Schlagworte]])</f>
        <v>3</v>
      </c>
    </row>
    <row r="1989" spans="1:4" ht="21" customHeight="1" x14ac:dyDescent="0.25">
      <c r="A1989" s="2" t="s">
        <v>884</v>
      </c>
      <c r="C1989" s="2" t="s">
        <v>1575</v>
      </c>
      <c r="D1989" s="2">
        <f>COUNTIF(KeysDNB[auf DNB gefundene Schlagworte],KeysDNB[[#This Row],[auf DNB gefundene Schlagworte]])</f>
        <v>3</v>
      </c>
    </row>
    <row r="1990" spans="1:4" ht="21" customHeight="1" x14ac:dyDescent="0.25">
      <c r="A1990" s="2" t="s">
        <v>884</v>
      </c>
      <c r="C1990" s="2" t="s">
        <v>2646</v>
      </c>
      <c r="D1990" s="2">
        <f>COUNTIF(KeysDNB[auf DNB gefundene Schlagworte],KeysDNB[[#This Row],[auf DNB gefundene Schlagworte]])</f>
        <v>3</v>
      </c>
    </row>
    <row r="1991" spans="1:4" ht="21" customHeight="1" x14ac:dyDescent="0.25">
      <c r="A1991" s="2" t="s">
        <v>884</v>
      </c>
      <c r="C1991" s="2" t="s">
        <v>1577</v>
      </c>
      <c r="D1991" s="2">
        <f>COUNTIF(KeysDNB[auf DNB gefundene Schlagworte],KeysDNB[[#This Row],[auf DNB gefundene Schlagworte]])</f>
        <v>3</v>
      </c>
    </row>
    <row r="1992" spans="1:4" ht="21" customHeight="1" x14ac:dyDescent="0.25">
      <c r="A1992" s="2" t="s">
        <v>885</v>
      </c>
      <c r="C1992" s="2" t="s">
        <v>1577</v>
      </c>
      <c r="D1992" s="2">
        <f>COUNTIF(KeysDNB[auf DNB gefundene Schlagworte],KeysDNB[[#This Row],[auf DNB gefundene Schlagworte]])</f>
        <v>1</v>
      </c>
    </row>
    <row r="1993" spans="1:4" ht="21" customHeight="1" x14ac:dyDescent="0.25">
      <c r="A1993" s="2" t="s">
        <v>907</v>
      </c>
      <c r="C1993" s="2" t="s">
        <v>2611</v>
      </c>
      <c r="D1993" s="2">
        <f>COUNTIF(KeysDNB[auf DNB gefundene Schlagworte],KeysDNB[[#This Row],[auf DNB gefundene Schlagworte]])</f>
        <v>3</v>
      </c>
    </row>
    <row r="1994" spans="1:4" ht="21" customHeight="1" x14ac:dyDescent="0.25">
      <c r="A1994" s="2" t="s">
        <v>907</v>
      </c>
      <c r="C1994" s="2" t="s">
        <v>2550</v>
      </c>
      <c r="D1994" s="2">
        <f>COUNTIF(KeysDNB[auf DNB gefundene Schlagworte],KeysDNB[[#This Row],[auf DNB gefundene Schlagworte]])</f>
        <v>3</v>
      </c>
    </row>
    <row r="1995" spans="1:4" ht="21" customHeight="1" x14ac:dyDescent="0.25">
      <c r="A1995" s="2" t="s">
        <v>907</v>
      </c>
      <c r="C1995" s="2" t="s">
        <v>2647</v>
      </c>
      <c r="D1995" s="2">
        <f>COUNTIF(KeysDNB[auf DNB gefundene Schlagworte],KeysDNB[[#This Row],[auf DNB gefundene Schlagworte]])</f>
        <v>3</v>
      </c>
    </row>
    <row r="1996" spans="1:4" ht="21" customHeight="1" x14ac:dyDescent="0.25">
      <c r="A1996" s="2" t="s">
        <v>908</v>
      </c>
      <c r="C1996" s="2" t="s">
        <v>2648</v>
      </c>
      <c r="D1996" s="2">
        <f>COUNTIF(KeysDNB[auf DNB gefundene Schlagworte],KeysDNB[[#This Row],[auf DNB gefundene Schlagworte]])</f>
        <v>2</v>
      </c>
    </row>
    <row r="1997" spans="1:4" ht="21" customHeight="1" x14ac:dyDescent="0.25">
      <c r="A1997" s="2" t="s">
        <v>908</v>
      </c>
      <c r="C1997" s="2" t="s">
        <v>2550</v>
      </c>
      <c r="D1997" s="2">
        <f>COUNTIF(KeysDNB[auf DNB gefundene Schlagworte],KeysDNB[[#This Row],[auf DNB gefundene Schlagworte]])</f>
        <v>2</v>
      </c>
    </row>
    <row r="1998" spans="1:4" ht="21" customHeight="1" x14ac:dyDescent="0.25">
      <c r="A1998" s="2" t="s">
        <v>909</v>
      </c>
      <c r="C1998" s="2" t="s">
        <v>2550</v>
      </c>
      <c r="D1998" s="2">
        <f>COUNTIF(KeysDNB[auf DNB gefundene Schlagworte],KeysDNB[[#This Row],[auf DNB gefundene Schlagworte]])</f>
        <v>2</v>
      </c>
    </row>
    <row r="1999" spans="1:4" ht="21" customHeight="1" x14ac:dyDescent="0.25">
      <c r="A1999" s="2" t="s">
        <v>909</v>
      </c>
      <c r="C1999" s="2" t="s">
        <v>2649</v>
      </c>
      <c r="D1999" s="2">
        <f>COUNTIF(KeysDNB[auf DNB gefundene Schlagworte],KeysDNB[[#This Row],[auf DNB gefundene Schlagworte]])</f>
        <v>2</v>
      </c>
    </row>
    <row r="2000" spans="1:4" ht="21" customHeight="1" x14ac:dyDescent="0.25">
      <c r="A2000" s="2" t="s">
        <v>910</v>
      </c>
      <c r="C2000" s="2" t="s">
        <v>2650</v>
      </c>
      <c r="D2000" s="2">
        <f>COUNTIF(KeysDNB[auf DNB gefundene Schlagworte],KeysDNB[[#This Row],[auf DNB gefundene Schlagworte]])</f>
        <v>3</v>
      </c>
    </row>
    <row r="2001" spans="1:4" ht="21" customHeight="1" x14ac:dyDescent="0.25">
      <c r="A2001" s="2" t="s">
        <v>910</v>
      </c>
      <c r="C2001" s="2" t="s">
        <v>2550</v>
      </c>
      <c r="D2001" s="2">
        <f>COUNTIF(KeysDNB[auf DNB gefundene Schlagworte],KeysDNB[[#This Row],[auf DNB gefundene Schlagworte]])</f>
        <v>3</v>
      </c>
    </row>
    <row r="2002" spans="1:4" ht="21" customHeight="1" x14ac:dyDescent="0.25">
      <c r="A2002" s="2" t="s">
        <v>910</v>
      </c>
      <c r="C2002" s="2" t="s">
        <v>2651</v>
      </c>
      <c r="D2002" s="2">
        <f>COUNTIF(KeysDNB[auf DNB gefundene Schlagworte],KeysDNB[[#This Row],[auf DNB gefundene Schlagworte]])</f>
        <v>3</v>
      </c>
    </row>
    <row r="2003" spans="1:4" ht="21" customHeight="1" x14ac:dyDescent="0.25">
      <c r="A2003" s="2" t="s">
        <v>911</v>
      </c>
      <c r="C2003" s="2" t="s">
        <v>2652</v>
      </c>
      <c r="D2003" s="2">
        <f>COUNTIF(KeysDNB[auf DNB gefundene Schlagworte],KeysDNB[[#This Row],[auf DNB gefundene Schlagworte]])</f>
        <v>4</v>
      </c>
    </row>
    <row r="2004" spans="1:4" ht="21" customHeight="1" x14ac:dyDescent="0.25">
      <c r="A2004" s="2" t="s">
        <v>911</v>
      </c>
      <c r="C2004" s="2" t="s">
        <v>2550</v>
      </c>
      <c r="D2004" s="2">
        <f>COUNTIF(KeysDNB[auf DNB gefundene Schlagworte],KeysDNB[[#This Row],[auf DNB gefundene Schlagworte]])</f>
        <v>4</v>
      </c>
    </row>
    <row r="2005" spans="1:4" ht="21" customHeight="1" x14ac:dyDescent="0.25">
      <c r="A2005" s="2" t="s">
        <v>911</v>
      </c>
      <c r="C2005" s="2" t="s">
        <v>2651</v>
      </c>
      <c r="D2005" s="2">
        <f>COUNTIF(KeysDNB[auf DNB gefundene Schlagworte],KeysDNB[[#This Row],[auf DNB gefundene Schlagworte]])</f>
        <v>4</v>
      </c>
    </row>
    <row r="2006" spans="1:4" ht="21" customHeight="1" x14ac:dyDescent="0.25">
      <c r="A2006" s="2" t="s">
        <v>911</v>
      </c>
      <c r="C2006" s="2" t="s">
        <v>2612</v>
      </c>
      <c r="D2006" s="2">
        <f>COUNTIF(KeysDNB[auf DNB gefundene Schlagworte],KeysDNB[[#This Row],[auf DNB gefundene Schlagworte]])</f>
        <v>4</v>
      </c>
    </row>
    <row r="2007" spans="1:4" ht="21" customHeight="1" x14ac:dyDescent="0.25">
      <c r="A2007" s="2" t="s">
        <v>912</v>
      </c>
      <c r="C2007" s="2" t="s">
        <v>2653</v>
      </c>
      <c r="D2007" s="2">
        <f>COUNTIF(KeysDNB[auf DNB gefundene Schlagworte],KeysDNB[[#This Row],[auf DNB gefundene Schlagworte]])</f>
        <v>3</v>
      </c>
    </row>
    <row r="2008" spans="1:4" ht="21" customHeight="1" x14ac:dyDescent="0.25">
      <c r="A2008" s="2" t="s">
        <v>912</v>
      </c>
      <c r="C2008" s="2" t="s">
        <v>2550</v>
      </c>
      <c r="D2008" s="2">
        <f>COUNTIF(KeysDNB[auf DNB gefundene Schlagworte],KeysDNB[[#This Row],[auf DNB gefundene Schlagworte]])</f>
        <v>3</v>
      </c>
    </row>
    <row r="2009" spans="1:4" ht="21" customHeight="1" x14ac:dyDescent="0.25">
      <c r="A2009" s="2" t="s">
        <v>912</v>
      </c>
      <c r="C2009" s="2" t="s">
        <v>2647</v>
      </c>
      <c r="D2009" s="2">
        <f>COUNTIF(KeysDNB[auf DNB gefundene Schlagworte],KeysDNB[[#This Row],[auf DNB gefundene Schlagworte]])</f>
        <v>3</v>
      </c>
    </row>
    <row r="2010" spans="1:4" ht="21" customHeight="1" x14ac:dyDescent="0.25">
      <c r="A2010" s="2" t="s">
        <v>913</v>
      </c>
      <c r="C2010" s="2" t="s">
        <v>2654</v>
      </c>
      <c r="D2010" s="2">
        <f>COUNTIF(KeysDNB[auf DNB gefundene Schlagworte],KeysDNB[[#This Row],[auf DNB gefundene Schlagworte]])</f>
        <v>3</v>
      </c>
    </row>
    <row r="2011" spans="1:4" ht="21" customHeight="1" x14ac:dyDescent="0.25">
      <c r="A2011" s="2" t="s">
        <v>913</v>
      </c>
      <c r="C2011" s="2" t="s">
        <v>2550</v>
      </c>
      <c r="D2011" s="2">
        <f>COUNTIF(KeysDNB[auf DNB gefundene Schlagworte],KeysDNB[[#This Row],[auf DNB gefundene Schlagworte]])</f>
        <v>3</v>
      </c>
    </row>
    <row r="2012" spans="1:4" ht="21" customHeight="1" x14ac:dyDescent="0.25">
      <c r="A2012" s="2" t="s">
        <v>913</v>
      </c>
      <c r="C2012" s="2" t="s">
        <v>2546</v>
      </c>
      <c r="D2012" s="2">
        <f>COUNTIF(KeysDNB[auf DNB gefundene Schlagworte],KeysDNB[[#This Row],[auf DNB gefundene Schlagworte]])</f>
        <v>3</v>
      </c>
    </row>
    <row r="2013" spans="1:4" ht="21" customHeight="1" x14ac:dyDescent="0.25">
      <c r="A2013" s="2" t="s">
        <v>916</v>
      </c>
      <c r="C2013" s="2" t="s">
        <v>2489</v>
      </c>
      <c r="D2013" s="2">
        <f>COUNTIF(KeysDNB[auf DNB gefundene Schlagworte],KeysDNB[[#This Row],[auf DNB gefundene Schlagworte]])</f>
        <v>2</v>
      </c>
    </row>
    <row r="2014" spans="1:4" ht="21" customHeight="1" x14ac:dyDescent="0.25">
      <c r="A2014" s="2" t="s">
        <v>916</v>
      </c>
      <c r="C2014" s="2" t="s">
        <v>2655</v>
      </c>
      <c r="D2014" s="2">
        <f>COUNTIF(KeysDNB[auf DNB gefundene Schlagworte],KeysDNB[[#This Row],[auf DNB gefundene Schlagworte]])</f>
        <v>2</v>
      </c>
    </row>
    <row r="2015" spans="1:4" ht="21" customHeight="1" x14ac:dyDescent="0.25">
      <c r="A2015" s="2" t="s">
        <v>929</v>
      </c>
      <c r="C2015" s="2" t="s">
        <v>1857</v>
      </c>
      <c r="D2015" s="2">
        <f>COUNTIF(KeysDNB[auf DNB gefundene Schlagworte],KeysDNB[[#This Row],[auf DNB gefundene Schlagworte]])</f>
        <v>5</v>
      </c>
    </row>
    <row r="2016" spans="1:4" ht="21" customHeight="1" x14ac:dyDescent="0.25">
      <c r="A2016" s="2" t="s">
        <v>929</v>
      </c>
      <c r="C2016" s="2" t="s">
        <v>1568</v>
      </c>
      <c r="D2016" s="2">
        <f>COUNTIF(KeysDNB[auf DNB gefundene Schlagworte],KeysDNB[[#This Row],[auf DNB gefundene Schlagworte]])</f>
        <v>5</v>
      </c>
    </row>
    <row r="2017" spans="1:4" ht="21" customHeight="1" x14ac:dyDescent="0.25">
      <c r="A2017" s="2" t="s">
        <v>929</v>
      </c>
      <c r="C2017" s="2" t="s">
        <v>2656</v>
      </c>
      <c r="D2017" s="2">
        <f>COUNTIF(KeysDNB[auf DNB gefundene Schlagworte],KeysDNB[[#This Row],[auf DNB gefundene Schlagworte]])</f>
        <v>5</v>
      </c>
    </row>
    <row r="2018" spans="1:4" ht="21" customHeight="1" x14ac:dyDescent="0.25">
      <c r="A2018" s="2" t="s">
        <v>929</v>
      </c>
      <c r="C2018" s="2" t="s">
        <v>1928</v>
      </c>
      <c r="D2018" s="2">
        <f>COUNTIF(KeysDNB[auf DNB gefundene Schlagworte],KeysDNB[[#This Row],[auf DNB gefundene Schlagworte]])</f>
        <v>5</v>
      </c>
    </row>
    <row r="2019" spans="1:4" ht="21" customHeight="1" x14ac:dyDescent="0.25">
      <c r="A2019" s="2" t="s">
        <v>929</v>
      </c>
      <c r="C2019" s="2" t="s">
        <v>2657</v>
      </c>
      <c r="D2019" s="2">
        <f>COUNTIF(KeysDNB[auf DNB gefundene Schlagworte],KeysDNB[[#This Row],[auf DNB gefundene Schlagworte]])</f>
        <v>5</v>
      </c>
    </row>
    <row r="2020" spans="1:4" ht="21" customHeight="1" x14ac:dyDescent="0.25">
      <c r="A2020" s="2" t="s">
        <v>930</v>
      </c>
      <c r="C2020" s="2" t="s">
        <v>2426</v>
      </c>
      <c r="D2020" s="2">
        <f>COUNTIF(KeysDNB[auf DNB gefundene Schlagworte],KeysDNB[[#This Row],[auf DNB gefundene Schlagworte]])</f>
        <v>6</v>
      </c>
    </row>
    <row r="2021" spans="1:4" ht="21" customHeight="1" x14ac:dyDescent="0.25">
      <c r="A2021" s="2" t="s">
        <v>930</v>
      </c>
      <c r="C2021" s="2" t="s">
        <v>1563</v>
      </c>
      <c r="D2021" s="2">
        <f>COUNTIF(KeysDNB[auf DNB gefundene Schlagworte],KeysDNB[[#This Row],[auf DNB gefundene Schlagworte]])</f>
        <v>6</v>
      </c>
    </row>
    <row r="2022" spans="1:4" ht="21" customHeight="1" x14ac:dyDescent="0.25">
      <c r="A2022" s="2" t="s">
        <v>930</v>
      </c>
      <c r="C2022" s="2" t="s">
        <v>2489</v>
      </c>
      <c r="D2022" s="2">
        <f>COUNTIF(KeysDNB[auf DNB gefundene Schlagworte],KeysDNB[[#This Row],[auf DNB gefundene Schlagworte]])</f>
        <v>6</v>
      </c>
    </row>
    <row r="2023" spans="1:4" ht="21" customHeight="1" x14ac:dyDescent="0.25">
      <c r="A2023" s="2" t="s">
        <v>930</v>
      </c>
      <c r="C2023" s="2" t="s">
        <v>2546</v>
      </c>
      <c r="D2023" s="2">
        <f>COUNTIF(KeysDNB[auf DNB gefundene Schlagworte],KeysDNB[[#This Row],[auf DNB gefundene Schlagworte]])</f>
        <v>6</v>
      </c>
    </row>
    <row r="2024" spans="1:4" ht="21" customHeight="1" x14ac:dyDescent="0.25">
      <c r="A2024" s="2" t="s">
        <v>930</v>
      </c>
      <c r="C2024" s="2" t="s">
        <v>1653</v>
      </c>
      <c r="D2024" s="2">
        <f>COUNTIF(KeysDNB[auf DNB gefundene Schlagworte],KeysDNB[[#This Row],[auf DNB gefundene Schlagworte]])</f>
        <v>6</v>
      </c>
    </row>
    <row r="2025" spans="1:4" ht="21" customHeight="1" x14ac:dyDescent="0.25">
      <c r="A2025" s="2" t="s">
        <v>930</v>
      </c>
      <c r="C2025" s="2" t="s">
        <v>2658</v>
      </c>
      <c r="D2025" s="2">
        <f>COUNTIF(KeysDNB[auf DNB gefundene Schlagworte],KeysDNB[[#This Row],[auf DNB gefundene Schlagworte]])</f>
        <v>6</v>
      </c>
    </row>
    <row r="2026" spans="1:4" ht="21" customHeight="1" x14ac:dyDescent="0.25">
      <c r="A2026" s="2" t="s">
        <v>932</v>
      </c>
      <c r="C2026" s="2" t="s">
        <v>2659</v>
      </c>
      <c r="D2026" s="2">
        <f>COUNTIF(KeysDNB[auf DNB gefundene Schlagworte],KeysDNB[[#This Row],[auf DNB gefundene Schlagworte]])</f>
        <v>3</v>
      </c>
    </row>
    <row r="2027" spans="1:4" ht="21" customHeight="1" x14ac:dyDescent="0.25">
      <c r="A2027" s="2" t="s">
        <v>932</v>
      </c>
      <c r="C2027" s="2" t="s">
        <v>1568</v>
      </c>
      <c r="D2027" s="2">
        <f>COUNTIF(KeysDNB[auf DNB gefundene Schlagworte],KeysDNB[[#This Row],[auf DNB gefundene Schlagworte]])</f>
        <v>3</v>
      </c>
    </row>
    <row r="2028" spans="1:4" ht="21" customHeight="1" x14ac:dyDescent="0.25">
      <c r="A2028" s="2" t="s">
        <v>932</v>
      </c>
      <c r="C2028" s="2" t="s">
        <v>2547</v>
      </c>
      <c r="D2028" s="2">
        <f>COUNTIF(KeysDNB[auf DNB gefundene Schlagworte],KeysDNB[[#This Row],[auf DNB gefundene Schlagworte]])</f>
        <v>3</v>
      </c>
    </row>
    <row r="2029" spans="1:4" ht="21" customHeight="1" x14ac:dyDescent="0.25">
      <c r="A2029" s="2" t="s">
        <v>934</v>
      </c>
      <c r="C2029" s="2" t="s">
        <v>2528</v>
      </c>
      <c r="D2029" s="2">
        <f>COUNTIF(KeysDNB[auf DNB gefundene Schlagworte],KeysDNB[[#This Row],[auf DNB gefundene Schlagworte]])</f>
        <v>3</v>
      </c>
    </row>
    <row r="2030" spans="1:4" ht="21" customHeight="1" x14ac:dyDescent="0.25">
      <c r="A2030" s="2" t="s">
        <v>934</v>
      </c>
      <c r="C2030" s="2" t="s">
        <v>1568</v>
      </c>
      <c r="D2030" s="2">
        <f>COUNTIF(KeysDNB[auf DNB gefundene Schlagworte],KeysDNB[[#This Row],[auf DNB gefundene Schlagworte]])</f>
        <v>3</v>
      </c>
    </row>
    <row r="2031" spans="1:4" ht="21" customHeight="1" x14ac:dyDescent="0.25">
      <c r="A2031" s="2" t="s">
        <v>934</v>
      </c>
      <c r="C2031" s="2" t="s">
        <v>2055</v>
      </c>
      <c r="D2031" s="2">
        <f>COUNTIF(KeysDNB[auf DNB gefundene Schlagworte],KeysDNB[[#This Row],[auf DNB gefundene Schlagworte]])</f>
        <v>3</v>
      </c>
    </row>
    <row r="2032" spans="1:4" ht="21" customHeight="1" x14ac:dyDescent="0.25">
      <c r="A2032" s="2" t="s">
        <v>935</v>
      </c>
      <c r="C2032" s="2" t="s">
        <v>1565</v>
      </c>
      <c r="D2032" s="2">
        <f>COUNTIF(KeysDNB[auf DNB gefundene Schlagworte],KeysDNB[[#This Row],[auf DNB gefundene Schlagworte]])</f>
        <v>4</v>
      </c>
    </row>
    <row r="2033" spans="1:4" ht="21" customHeight="1" x14ac:dyDescent="0.25">
      <c r="A2033" s="2" t="s">
        <v>935</v>
      </c>
      <c r="C2033" s="2" t="s">
        <v>2660</v>
      </c>
      <c r="D2033" s="2">
        <f>COUNTIF(KeysDNB[auf DNB gefundene Schlagworte],KeysDNB[[#This Row],[auf DNB gefundene Schlagworte]])</f>
        <v>4</v>
      </c>
    </row>
    <row r="2034" spans="1:4" ht="21" customHeight="1" x14ac:dyDescent="0.25">
      <c r="A2034" s="2" t="s">
        <v>935</v>
      </c>
      <c r="C2034" s="2" t="s">
        <v>1568</v>
      </c>
      <c r="D2034" s="2">
        <f>COUNTIF(KeysDNB[auf DNB gefundene Schlagworte],KeysDNB[[#This Row],[auf DNB gefundene Schlagworte]])</f>
        <v>4</v>
      </c>
    </row>
    <row r="2035" spans="1:4" ht="21" customHeight="1" x14ac:dyDescent="0.25">
      <c r="A2035" s="2" t="s">
        <v>935</v>
      </c>
      <c r="C2035" s="2" t="s">
        <v>2546</v>
      </c>
      <c r="D2035" s="2">
        <f>COUNTIF(KeysDNB[auf DNB gefundene Schlagworte],KeysDNB[[#This Row],[auf DNB gefundene Schlagworte]])</f>
        <v>4</v>
      </c>
    </row>
    <row r="2036" spans="1:4" ht="21" customHeight="1" x14ac:dyDescent="0.25">
      <c r="A2036" s="2" t="s">
        <v>936</v>
      </c>
      <c r="C2036" s="2" t="s">
        <v>2269</v>
      </c>
      <c r="D2036" s="2">
        <f>COUNTIF(KeysDNB[auf DNB gefundene Schlagworte],KeysDNB[[#This Row],[auf DNB gefundene Schlagworte]])</f>
        <v>3</v>
      </c>
    </row>
    <row r="2037" spans="1:4" ht="21" customHeight="1" x14ac:dyDescent="0.25">
      <c r="A2037" s="2" t="s">
        <v>936</v>
      </c>
      <c r="C2037" s="2" t="s">
        <v>1568</v>
      </c>
      <c r="D2037" s="2">
        <f>COUNTIF(KeysDNB[auf DNB gefundene Schlagworte],KeysDNB[[#This Row],[auf DNB gefundene Schlagworte]])</f>
        <v>3</v>
      </c>
    </row>
    <row r="2038" spans="1:4" ht="21" customHeight="1" x14ac:dyDescent="0.25">
      <c r="A2038" s="2" t="s">
        <v>936</v>
      </c>
      <c r="C2038" s="2" t="s">
        <v>2055</v>
      </c>
      <c r="D2038" s="2">
        <f>COUNTIF(KeysDNB[auf DNB gefundene Schlagworte],KeysDNB[[#This Row],[auf DNB gefundene Schlagworte]])</f>
        <v>3</v>
      </c>
    </row>
    <row r="2039" spans="1:4" ht="21" customHeight="1" x14ac:dyDescent="0.25">
      <c r="A2039" s="2" t="s">
        <v>937</v>
      </c>
      <c r="C2039" s="2" t="s">
        <v>1928</v>
      </c>
      <c r="D2039" s="2">
        <f>COUNTIF(KeysDNB[auf DNB gefundene Schlagworte],KeysDNB[[#This Row],[auf DNB gefundene Schlagworte]])</f>
        <v>3</v>
      </c>
    </row>
    <row r="2040" spans="1:4" ht="21" customHeight="1" x14ac:dyDescent="0.25">
      <c r="A2040" s="2" t="s">
        <v>937</v>
      </c>
      <c r="C2040" s="2" t="s">
        <v>1568</v>
      </c>
      <c r="D2040" s="2">
        <f>COUNTIF(KeysDNB[auf DNB gefundene Schlagworte],KeysDNB[[#This Row],[auf DNB gefundene Schlagworte]])</f>
        <v>3</v>
      </c>
    </row>
    <row r="2041" spans="1:4" ht="21" customHeight="1" x14ac:dyDescent="0.25">
      <c r="A2041" s="2" t="s">
        <v>937</v>
      </c>
      <c r="C2041" s="2" t="s">
        <v>2661</v>
      </c>
      <c r="D2041" s="2">
        <f>COUNTIF(KeysDNB[auf DNB gefundene Schlagworte],KeysDNB[[#This Row],[auf DNB gefundene Schlagworte]])</f>
        <v>3</v>
      </c>
    </row>
    <row r="2042" spans="1:4" ht="21" customHeight="1" x14ac:dyDescent="0.25">
      <c r="A2042" s="2" t="s">
        <v>938</v>
      </c>
      <c r="C2042" s="2" t="s">
        <v>2662</v>
      </c>
      <c r="D2042" s="2">
        <f>COUNTIF(KeysDNB[auf DNB gefundene Schlagworte],KeysDNB[[#This Row],[auf DNB gefundene Schlagworte]])</f>
        <v>4</v>
      </c>
    </row>
    <row r="2043" spans="1:4" ht="21" customHeight="1" x14ac:dyDescent="0.25">
      <c r="A2043" s="2" t="s">
        <v>938</v>
      </c>
      <c r="C2043" s="2" t="s">
        <v>2663</v>
      </c>
      <c r="D2043" s="2">
        <f>COUNTIF(KeysDNB[auf DNB gefundene Schlagworte],KeysDNB[[#This Row],[auf DNB gefundene Schlagworte]])</f>
        <v>4</v>
      </c>
    </row>
    <row r="2044" spans="1:4" ht="21" customHeight="1" x14ac:dyDescent="0.25">
      <c r="A2044" s="2" t="s">
        <v>938</v>
      </c>
      <c r="C2044" s="2" t="s">
        <v>1568</v>
      </c>
      <c r="D2044" s="2">
        <f>COUNTIF(KeysDNB[auf DNB gefundene Schlagworte],KeysDNB[[#This Row],[auf DNB gefundene Schlagworte]])</f>
        <v>4</v>
      </c>
    </row>
    <row r="2045" spans="1:4" ht="21" customHeight="1" x14ac:dyDescent="0.25">
      <c r="A2045" s="2" t="s">
        <v>938</v>
      </c>
      <c r="C2045" s="2" t="s">
        <v>2055</v>
      </c>
      <c r="D2045" s="2">
        <f>COUNTIF(KeysDNB[auf DNB gefundene Schlagworte],KeysDNB[[#This Row],[auf DNB gefundene Schlagworte]])</f>
        <v>4</v>
      </c>
    </row>
    <row r="2046" spans="1:4" ht="21" customHeight="1" x14ac:dyDescent="0.25">
      <c r="A2046" s="2" t="s">
        <v>939</v>
      </c>
      <c r="C2046" s="2" t="s">
        <v>2641</v>
      </c>
      <c r="D2046" s="2">
        <f>COUNTIF(KeysDNB[auf DNB gefundene Schlagworte],KeysDNB[[#This Row],[auf DNB gefundene Schlagworte]])</f>
        <v>1</v>
      </c>
    </row>
    <row r="2047" spans="1:4" ht="21" customHeight="1" x14ac:dyDescent="0.25">
      <c r="A2047" s="2" t="s">
        <v>942</v>
      </c>
      <c r="C2047" s="2" t="s">
        <v>2537</v>
      </c>
      <c r="D2047" s="2">
        <f>COUNTIF(KeysDNB[auf DNB gefundene Schlagworte],KeysDNB[[#This Row],[auf DNB gefundene Schlagworte]])</f>
        <v>3</v>
      </c>
    </row>
    <row r="2048" spans="1:4" ht="21" customHeight="1" x14ac:dyDescent="0.25">
      <c r="A2048" s="2" t="s">
        <v>942</v>
      </c>
      <c r="C2048" s="2" t="s">
        <v>2489</v>
      </c>
      <c r="D2048" s="2">
        <f>COUNTIF(KeysDNB[auf DNB gefundene Schlagworte],KeysDNB[[#This Row],[auf DNB gefundene Schlagworte]])</f>
        <v>3</v>
      </c>
    </row>
    <row r="2049" spans="1:4" ht="21" customHeight="1" x14ac:dyDescent="0.25">
      <c r="A2049" s="2" t="s">
        <v>942</v>
      </c>
      <c r="C2049" s="2" t="s">
        <v>2547</v>
      </c>
      <c r="D2049" s="2">
        <f>COUNTIF(KeysDNB[auf DNB gefundene Schlagworte],KeysDNB[[#This Row],[auf DNB gefundene Schlagworte]])</f>
        <v>3</v>
      </c>
    </row>
    <row r="2050" spans="1:4" ht="21" customHeight="1" x14ac:dyDescent="0.25">
      <c r="A2050" s="2" t="s">
        <v>951</v>
      </c>
      <c r="C2050" s="2" t="s">
        <v>1689</v>
      </c>
      <c r="D2050" s="2">
        <f>COUNTIF(KeysDNB[auf DNB gefundene Schlagworte],KeysDNB[[#This Row],[auf DNB gefundene Schlagworte]])</f>
        <v>2</v>
      </c>
    </row>
    <row r="2051" spans="1:4" ht="21" customHeight="1" x14ac:dyDescent="0.25">
      <c r="A2051" s="2" t="s">
        <v>951</v>
      </c>
      <c r="C2051" s="2" t="s">
        <v>2664</v>
      </c>
      <c r="D2051" s="2">
        <f>COUNTIF(KeysDNB[auf DNB gefundene Schlagworte],KeysDNB[[#This Row],[auf DNB gefundene Schlagworte]])</f>
        <v>2</v>
      </c>
    </row>
    <row r="2052" spans="1:4" ht="21" customHeight="1" x14ac:dyDescent="0.25">
      <c r="A2052" s="2" t="s">
        <v>953</v>
      </c>
      <c r="C2052" s="2" t="s">
        <v>2014</v>
      </c>
      <c r="D2052" s="2">
        <f>COUNTIF(KeysDNB[auf DNB gefundene Schlagworte],KeysDNB[[#This Row],[auf DNB gefundene Schlagworte]])</f>
        <v>4</v>
      </c>
    </row>
    <row r="2053" spans="1:4" ht="21" customHeight="1" x14ac:dyDescent="0.25">
      <c r="A2053" s="2" t="s">
        <v>953</v>
      </c>
      <c r="C2053" s="2" t="s">
        <v>2665</v>
      </c>
      <c r="D2053" s="2">
        <f>COUNTIF(KeysDNB[auf DNB gefundene Schlagworte],KeysDNB[[#This Row],[auf DNB gefundene Schlagworte]])</f>
        <v>4</v>
      </c>
    </row>
    <row r="2054" spans="1:4" ht="21" customHeight="1" x14ac:dyDescent="0.25">
      <c r="A2054" s="2" t="s">
        <v>953</v>
      </c>
      <c r="C2054" s="2" t="s">
        <v>2641</v>
      </c>
      <c r="D2054" s="2">
        <f>COUNTIF(KeysDNB[auf DNB gefundene Schlagworte],KeysDNB[[#This Row],[auf DNB gefundene Schlagworte]])</f>
        <v>4</v>
      </c>
    </row>
    <row r="2055" spans="1:4" ht="21" customHeight="1" x14ac:dyDescent="0.25">
      <c r="A2055" s="2" t="s">
        <v>953</v>
      </c>
      <c r="C2055" s="2" t="s">
        <v>2546</v>
      </c>
      <c r="D2055" s="2">
        <f>COUNTIF(KeysDNB[auf DNB gefundene Schlagworte],KeysDNB[[#This Row],[auf DNB gefundene Schlagworte]])</f>
        <v>4</v>
      </c>
    </row>
    <row r="2056" spans="1:4" ht="21" customHeight="1" x14ac:dyDescent="0.25">
      <c r="A2056" s="2" t="s">
        <v>954</v>
      </c>
      <c r="C2056" s="2" t="s">
        <v>2641</v>
      </c>
      <c r="D2056" s="2">
        <f>COUNTIF(KeysDNB[auf DNB gefundene Schlagworte],KeysDNB[[#This Row],[auf DNB gefundene Schlagworte]])</f>
        <v>3</v>
      </c>
    </row>
    <row r="2057" spans="1:4" ht="21" customHeight="1" x14ac:dyDescent="0.25">
      <c r="A2057" s="2" t="s">
        <v>954</v>
      </c>
      <c r="C2057" s="2" t="s">
        <v>2666</v>
      </c>
      <c r="D2057" s="2">
        <f>COUNTIF(KeysDNB[auf DNB gefundene Schlagworte],KeysDNB[[#This Row],[auf DNB gefundene Schlagworte]])</f>
        <v>3</v>
      </c>
    </row>
    <row r="2058" spans="1:4" ht="21" customHeight="1" x14ac:dyDescent="0.25">
      <c r="A2058" s="2" t="s">
        <v>954</v>
      </c>
      <c r="C2058" s="2" t="s">
        <v>2667</v>
      </c>
      <c r="D2058" s="2">
        <f>COUNTIF(KeysDNB[auf DNB gefundene Schlagworte],KeysDNB[[#This Row],[auf DNB gefundene Schlagworte]])</f>
        <v>3</v>
      </c>
    </row>
    <row r="2059" spans="1:4" ht="21" customHeight="1" x14ac:dyDescent="0.25">
      <c r="A2059" s="2" t="s">
        <v>958</v>
      </c>
      <c r="C2059" s="2" t="s">
        <v>2668</v>
      </c>
      <c r="D2059" s="2">
        <f>COUNTIF(KeysDNB[auf DNB gefundene Schlagworte],KeysDNB[[#This Row],[auf DNB gefundene Schlagworte]])</f>
        <v>3</v>
      </c>
    </row>
    <row r="2060" spans="1:4" ht="21" customHeight="1" x14ac:dyDescent="0.25">
      <c r="A2060" s="2" t="s">
        <v>958</v>
      </c>
      <c r="C2060" s="2" t="s">
        <v>2669</v>
      </c>
      <c r="D2060" s="2">
        <f>COUNTIF(KeysDNB[auf DNB gefundene Schlagworte],KeysDNB[[#This Row],[auf DNB gefundene Schlagworte]])</f>
        <v>3</v>
      </c>
    </row>
    <row r="2061" spans="1:4" ht="21" customHeight="1" x14ac:dyDescent="0.25">
      <c r="A2061" s="2" t="s">
        <v>958</v>
      </c>
      <c r="C2061" s="2" t="s">
        <v>2667</v>
      </c>
      <c r="D2061" s="2">
        <f>COUNTIF(KeysDNB[auf DNB gefundene Schlagworte],KeysDNB[[#This Row],[auf DNB gefundene Schlagworte]])</f>
        <v>3</v>
      </c>
    </row>
    <row r="2062" spans="1:4" ht="21" customHeight="1" x14ac:dyDescent="0.25">
      <c r="A2062" s="2" t="s">
        <v>959</v>
      </c>
      <c r="C2062" s="2" t="s">
        <v>2670</v>
      </c>
      <c r="D2062" s="2">
        <f>COUNTIF(KeysDNB[auf DNB gefundene Schlagworte],KeysDNB[[#This Row],[auf DNB gefundene Schlagworte]])</f>
        <v>3</v>
      </c>
    </row>
    <row r="2063" spans="1:4" ht="21" customHeight="1" x14ac:dyDescent="0.25">
      <c r="A2063" s="2" t="s">
        <v>959</v>
      </c>
      <c r="C2063" s="2" t="s">
        <v>2671</v>
      </c>
      <c r="D2063" s="2">
        <f>COUNTIF(KeysDNB[auf DNB gefundene Schlagworte],KeysDNB[[#This Row],[auf DNB gefundene Schlagworte]])</f>
        <v>3</v>
      </c>
    </row>
    <row r="2064" spans="1:4" ht="21" customHeight="1" x14ac:dyDescent="0.25">
      <c r="A2064" s="2" t="s">
        <v>959</v>
      </c>
      <c r="C2064" s="2" t="s">
        <v>2547</v>
      </c>
      <c r="D2064" s="2">
        <f>COUNTIF(KeysDNB[auf DNB gefundene Schlagworte],KeysDNB[[#This Row],[auf DNB gefundene Schlagworte]])</f>
        <v>3</v>
      </c>
    </row>
    <row r="2065" spans="1:4" ht="21" customHeight="1" x14ac:dyDescent="0.25">
      <c r="A2065" s="2" t="s">
        <v>971</v>
      </c>
      <c r="C2065" s="2" t="s">
        <v>2110</v>
      </c>
      <c r="D2065" s="2">
        <f>COUNTIF(KeysDNB[auf DNB gefundene Schlagworte],KeysDNB[[#This Row],[auf DNB gefundene Schlagworte]])</f>
        <v>4</v>
      </c>
    </row>
    <row r="2066" spans="1:4" ht="21" customHeight="1" x14ac:dyDescent="0.25">
      <c r="A2066" s="2" t="s">
        <v>971</v>
      </c>
      <c r="C2066" s="2" t="s">
        <v>1570</v>
      </c>
      <c r="D2066" s="2">
        <f>COUNTIF(KeysDNB[auf DNB gefundene Schlagworte],KeysDNB[[#This Row],[auf DNB gefundene Schlagworte]])</f>
        <v>4</v>
      </c>
    </row>
    <row r="2067" spans="1:4" ht="21" customHeight="1" x14ac:dyDescent="0.25">
      <c r="A2067" s="2" t="s">
        <v>971</v>
      </c>
      <c r="C2067" s="2" t="s">
        <v>10967</v>
      </c>
      <c r="D2067" s="2">
        <f>COUNTIF(KeysDNB[auf DNB gefundene Schlagworte],KeysDNB[[#This Row],[auf DNB gefundene Schlagworte]])</f>
        <v>4</v>
      </c>
    </row>
    <row r="2068" spans="1:4" ht="21" customHeight="1" x14ac:dyDescent="0.25">
      <c r="A2068" s="2" t="s">
        <v>971</v>
      </c>
      <c r="C2068" s="2" t="s">
        <v>10995</v>
      </c>
      <c r="D2068" s="2">
        <f>COUNTIF(KeysDNB[auf DNB gefundene Schlagworte],KeysDNB[[#This Row],[auf DNB gefundene Schlagworte]])</f>
        <v>4</v>
      </c>
    </row>
    <row r="2069" spans="1:4" ht="21" customHeight="1" x14ac:dyDescent="0.25">
      <c r="A2069" s="2" t="s">
        <v>972</v>
      </c>
      <c r="C2069" s="2" t="s">
        <v>1590</v>
      </c>
      <c r="D2069" s="2">
        <f>COUNTIF(KeysDNB[auf DNB gefundene Schlagworte],KeysDNB[[#This Row],[auf DNB gefundene Schlagworte]])</f>
        <v>4</v>
      </c>
    </row>
    <row r="2070" spans="1:4" ht="21" customHeight="1" x14ac:dyDescent="0.25">
      <c r="A2070" s="2" t="s">
        <v>972</v>
      </c>
      <c r="C2070" s="2" t="s">
        <v>2672</v>
      </c>
      <c r="D2070" s="2">
        <f>COUNTIF(KeysDNB[auf DNB gefundene Schlagworte],KeysDNB[[#This Row],[auf DNB gefundene Schlagworte]])</f>
        <v>4</v>
      </c>
    </row>
    <row r="2071" spans="1:4" ht="21" customHeight="1" x14ac:dyDescent="0.25">
      <c r="A2071" s="2" t="s">
        <v>972</v>
      </c>
      <c r="C2071" s="2" t="s">
        <v>2673</v>
      </c>
      <c r="D2071" s="2">
        <f>COUNTIF(KeysDNB[auf DNB gefundene Schlagworte],KeysDNB[[#This Row],[auf DNB gefundene Schlagworte]])</f>
        <v>4</v>
      </c>
    </row>
    <row r="2072" spans="1:4" ht="21" customHeight="1" x14ac:dyDescent="0.25">
      <c r="A2072" s="2" t="s">
        <v>972</v>
      </c>
      <c r="C2072" s="2" t="s">
        <v>1725</v>
      </c>
      <c r="D2072" s="2">
        <f>COUNTIF(KeysDNB[auf DNB gefundene Schlagworte],KeysDNB[[#This Row],[auf DNB gefundene Schlagworte]])</f>
        <v>4</v>
      </c>
    </row>
    <row r="2073" spans="1:4" ht="21" customHeight="1" x14ac:dyDescent="0.25">
      <c r="A2073" s="2" t="s">
        <v>980</v>
      </c>
      <c r="C2073" s="2" t="s">
        <v>2674</v>
      </c>
      <c r="D2073" s="2">
        <f>COUNTIF(KeysDNB[auf DNB gefundene Schlagworte],KeysDNB[[#This Row],[auf DNB gefundene Schlagworte]])</f>
        <v>3</v>
      </c>
    </row>
    <row r="2074" spans="1:4" ht="21" customHeight="1" x14ac:dyDescent="0.25">
      <c r="A2074" s="2" t="s">
        <v>980</v>
      </c>
      <c r="C2074" s="2" t="s">
        <v>2675</v>
      </c>
      <c r="D2074" s="2">
        <f>COUNTIF(KeysDNB[auf DNB gefundene Schlagworte],KeysDNB[[#This Row],[auf DNB gefundene Schlagworte]])</f>
        <v>3</v>
      </c>
    </row>
    <row r="2075" spans="1:4" ht="21" customHeight="1" x14ac:dyDescent="0.25">
      <c r="A2075" s="2" t="s">
        <v>980</v>
      </c>
      <c r="C2075" s="2" t="s">
        <v>2676</v>
      </c>
      <c r="D2075" s="2">
        <f>COUNTIF(KeysDNB[auf DNB gefundene Schlagworte],KeysDNB[[#This Row],[auf DNB gefundene Schlagworte]])</f>
        <v>3</v>
      </c>
    </row>
    <row r="2076" spans="1:4" ht="21" customHeight="1" x14ac:dyDescent="0.25">
      <c r="A2076" s="2" t="s">
        <v>981</v>
      </c>
      <c r="C2076" s="2" t="s">
        <v>2677</v>
      </c>
      <c r="D2076" s="2">
        <f>COUNTIF(KeysDNB[auf DNB gefundene Schlagworte],KeysDNB[[#This Row],[auf DNB gefundene Schlagworte]])</f>
        <v>2</v>
      </c>
    </row>
    <row r="2077" spans="1:4" ht="21" customHeight="1" x14ac:dyDescent="0.25">
      <c r="A2077" s="2" t="s">
        <v>981</v>
      </c>
      <c r="C2077" s="2" t="s">
        <v>2678</v>
      </c>
      <c r="D2077" s="2">
        <f>COUNTIF(KeysDNB[auf DNB gefundene Schlagworte],KeysDNB[[#This Row],[auf DNB gefundene Schlagworte]])</f>
        <v>2</v>
      </c>
    </row>
    <row r="2078" spans="1:4" ht="21" customHeight="1" x14ac:dyDescent="0.25">
      <c r="A2078" s="2" t="s">
        <v>982</v>
      </c>
      <c r="C2078" s="2" t="s">
        <v>2679</v>
      </c>
      <c r="D2078" s="2">
        <f>COUNTIF(KeysDNB[auf DNB gefundene Schlagworte],KeysDNB[[#This Row],[auf DNB gefundene Schlagworte]])</f>
        <v>4</v>
      </c>
    </row>
    <row r="2079" spans="1:4" ht="21" customHeight="1" x14ac:dyDescent="0.25">
      <c r="A2079" s="2" t="s">
        <v>982</v>
      </c>
      <c r="C2079" s="2" t="s">
        <v>2263</v>
      </c>
      <c r="D2079" s="2">
        <f>COUNTIF(KeysDNB[auf DNB gefundene Schlagworte],KeysDNB[[#This Row],[auf DNB gefundene Schlagworte]])</f>
        <v>4</v>
      </c>
    </row>
    <row r="2080" spans="1:4" ht="21" customHeight="1" x14ac:dyDescent="0.25">
      <c r="A2080" s="2" t="s">
        <v>982</v>
      </c>
      <c r="C2080" s="2" t="s">
        <v>2271</v>
      </c>
      <c r="D2080" s="2">
        <f>COUNTIF(KeysDNB[auf DNB gefundene Schlagworte],KeysDNB[[#This Row],[auf DNB gefundene Schlagworte]])</f>
        <v>4</v>
      </c>
    </row>
    <row r="2081" spans="1:4" ht="21" customHeight="1" x14ac:dyDescent="0.25">
      <c r="A2081" s="2" t="s">
        <v>982</v>
      </c>
      <c r="C2081" s="2" t="s">
        <v>2680</v>
      </c>
      <c r="D2081" s="2">
        <f>COUNTIF(KeysDNB[auf DNB gefundene Schlagworte],KeysDNB[[#This Row],[auf DNB gefundene Schlagworte]])</f>
        <v>4</v>
      </c>
    </row>
    <row r="2082" spans="1:4" ht="21" customHeight="1" x14ac:dyDescent="0.25">
      <c r="A2082" s="2" t="s">
        <v>983</v>
      </c>
      <c r="C2082" s="2" t="s">
        <v>2681</v>
      </c>
      <c r="D2082" s="2">
        <f>COUNTIF(KeysDNB[auf DNB gefundene Schlagworte],KeysDNB[[#This Row],[auf DNB gefundene Schlagworte]])</f>
        <v>6</v>
      </c>
    </row>
    <row r="2083" spans="1:4" ht="21" customHeight="1" x14ac:dyDescent="0.25">
      <c r="A2083" s="2" t="s">
        <v>983</v>
      </c>
      <c r="C2083" s="2" t="s">
        <v>2682</v>
      </c>
      <c r="D2083" s="2">
        <f>COUNTIF(KeysDNB[auf DNB gefundene Schlagworte],KeysDNB[[#This Row],[auf DNB gefundene Schlagworte]])</f>
        <v>6</v>
      </c>
    </row>
    <row r="2084" spans="1:4" ht="21" customHeight="1" x14ac:dyDescent="0.25">
      <c r="A2084" s="2" t="s">
        <v>983</v>
      </c>
      <c r="C2084" s="2" t="s">
        <v>1687</v>
      </c>
      <c r="D2084" s="2">
        <f>COUNTIF(KeysDNB[auf DNB gefundene Schlagworte],KeysDNB[[#This Row],[auf DNB gefundene Schlagworte]])</f>
        <v>6</v>
      </c>
    </row>
    <row r="2085" spans="1:4" ht="21" customHeight="1" x14ac:dyDescent="0.25">
      <c r="A2085" s="2" t="s">
        <v>983</v>
      </c>
      <c r="C2085" s="2" t="s">
        <v>2683</v>
      </c>
      <c r="D2085" s="2">
        <f>COUNTIF(KeysDNB[auf DNB gefundene Schlagworte],KeysDNB[[#This Row],[auf DNB gefundene Schlagworte]])</f>
        <v>6</v>
      </c>
    </row>
    <row r="2086" spans="1:4" ht="21" customHeight="1" x14ac:dyDescent="0.25">
      <c r="A2086" s="2" t="s">
        <v>983</v>
      </c>
      <c r="C2086" s="2" t="s">
        <v>2684</v>
      </c>
      <c r="D2086" s="2">
        <f>COUNTIF(KeysDNB[auf DNB gefundene Schlagworte],KeysDNB[[#This Row],[auf DNB gefundene Schlagworte]])</f>
        <v>6</v>
      </c>
    </row>
    <row r="2087" spans="1:4" ht="21" customHeight="1" x14ac:dyDescent="0.25">
      <c r="A2087" s="2" t="s">
        <v>983</v>
      </c>
      <c r="C2087" s="2" t="s">
        <v>2685</v>
      </c>
      <c r="D2087" s="2">
        <f>COUNTIF(KeysDNB[auf DNB gefundene Schlagworte],KeysDNB[[#This Row],[auf DNB gefundene Schlagworte]])</f>
        <v>6</v>
      </c>
    </row>
    <row r="2088" spans="1:4" ht="21" customHeight="1" x14ac:dyDescent="0.25">
      <c r="A2088" s="2" t="s">
        <v>984</v>
      </c>
      <c r="C2088" s="2" t="s">
        <v>1541</v>
      </c>
      <c r="D2088" s="2">
        <f>COUNTIF(KeysDNB[auf DNB gefundene Schlagworte],KeysDNB[[#This Row],[auf DNB gefundene Schlagworte]])</f>
        <v>3</v>
      </c>
    </row>
    <row r="2089" spans="1:4" ht="21" customHeight="1" x14ac:dyDescent="0.25">
      <c r="A2089" s="2" t="s">
        <v>984</v>
      </c>
      <c r="C2089" s="2" t="s">
        <v>2271</v>
      </c>
      <c r="D2089" s="2">
        <f>COUNTIF(KeysDNB[auf DNB gefundene Schlagworte],KeysDNB[[#This Row],[auf DNB gefundene Schlagworte]])</f>
        <v>3</v>
      </c>
    </row>
    <row r="2090" spans="1:4" ht="21" customHeight="1" x14ac:dyDescent="0.25">
      <c r="A2090" s="2" t="s">
        <v>984</v>
      </c>
      <c r="C2090" s="2" t="s">
        <v>2316</v>
      </c>
      <c r="D2090" s="2">
        <f>COUNTIF(KeysDNB[auf DNB gefundene Schlagworte],KeysDNB[[#This Row],[auf DNB gefundene Schlagworte]])</f>
        <v>3</v>
      </c>
    </row>
    <row r="2091" spans="1:4" ht="21" customHeight="1" x14ac:dyDescent="0.25">
      <c r="A2091" s="2" t="s">
        <v>985</v>
      </c>
      <c r="C2091" s="2" t="s">
        <v>2686</v>
      </c>
      <c r="D2091" s="2">
        <f>COUNTIF(KeysDNB[auf DNB gefundene Schlagworte],KeysDNB[[#This Row],[auf DNB gefundene Schlagworte]])</f>
        <v>2</v>
      </c>
    </row>
    <row r="2092" spans="1:4" ht="21" customHeight="1" x14ac:dyDescent="0.25">
      <c r="A2092" s="2" t="s">
        <v>985</v>
      </c>
      <c r="C2092" s="2" t="s">
        <v>2687</v>
      </c>
      <c r="D2092" s="2">
        <f>COUNTIF(KeysDNB[auf DNB gefundene Schlagworte],KeysDNB[[#This Row],[auf DNB gefundene Schlagworte]])</f>
        <v>2</v>
      </c>
    </row>
    <row r="2093" spans="1:4" ht="21" customHeight="1" x14ac:dyDescent="0.25">
      <c r="A2093" s="2" t="s">
        <v>986</v>
      </c>
      <c r="C2093" s="2" t="s">
        <v>1873</v>
      </c>
      <c r="D2093" s="2">
        <f>COUNTIF(KeysDNB[auf DNB gefundene Schlagworte],KeysDNB[[#This Row],[auf DNB gefundene Schlagworte]])</f>
        <v>3</v>
      </c>
    </row>
    <row r="2094" spans="1:4" ht="21" customHeight="1" x14ac:dyDescent="0.25">
      <c r="A2094" s="2" t="s">
        <v>986</v>
      </c>
      <c r="C2094" s="2" t="s">
        <v>2338</v>
      </c>
      <c r="D2094" s="2">
        <f>COUNTIF(KeysDNB[auf DNB gefundene Schlagworte],KeysDNB[[#This Row],[auf DNB gefundene Schlagworte]])</f>
        <v>3</v>
      </c>
    </row>
    <row r="2095" spans="1:4" ht="21" customHeight="1" x14ac:dyDescent="0.25">
      <c r="A2095" s="2" t="s">
        <v>986</v>
      </c>
      <c r="C2095" s="2" t="s">
        <v>2688</v>
      </c>
      <c r="D2095" s="2">
        <f>COUNTIF(KeysDNB[auf DNB gefundene Schlagworte],KeysDNB[[#This Row],[auf DNB gefundene Schlagworte]])</f>
        <v>3</v>
      </c>
    </row>
    <row r="2096" spans="1:4" ht="21" customHeight="1" x14ac:dyDescent="0.25">
      <c r="A2096" s="2" t="s">
        <v>987</v>
      </c>
      <c r="C2096" s="2" t="s">
        <v>2689</v>
      </c>
      <c r="D2096" s="2">
        <f>COUNTIF(KeysDNB[auf DNB gefundene Schlagworte],KeysDNB[[#This Row],[auf DNB gefundene Schlagworte]])</f>
        <v>6</v>
      </c>
    </row>
    <row r="2097" spans="1:4" ht="21" customHeight="1" x14ac:dyDescent="0.25">
      <c r="A2097" s="2" t="s">
        <v>987</v>
      </c>
      <c r="C2097" s="2" t="s">
        <v>2690</v>
      </c>
      <c r="D2097" s="2">
        <f>COUNTIF(KeysDNB[auf DNB gefundene Schlagworte],KeysDNB[[#This Row],[auf DNB gefundene Schlagworte]])</f>
        <v>6</v>
      </c>
    </row>
    <row r="2098" spans="1:4" ht="21" customHeight="1" x14ac:dyDescent="0.25">
      <c r="A2098" s="2" t="s">
        <v>987</v>
      </c>
      <c r="C2098" s="2" t="s">
        <v>2691</v>
      </c>
      <c r="D2098" s="2">
        <f>COUNTIF(KeysDNB[auf DNB gefundene Schlagworte],KeysDNB[[#This Row],[auf DNB gefundene Schlagworte]])</f>
        <v>6</v>
      </c>
    </row>
    <row r="2099" spans="1:4" ht="21" customHeight="1" x14ac:dyDescent="0.25">
      <c r="A2099" s="2" t="s">
        <v>987</v>
      </c>
      <c r="C2099" s="2" t="s">
        <v>2692</v>
      </c>
      <c r="D2099" s="2">
        <f>COUNTIF(KeysDNB[auf DNB gefundene Schlagworte],KeysDNB[[#This Row],[auf DNB gefundene Schlagworte]])</f>
        <v>6</v>
      </c>
    </row>
    <row r="2100" spans="1:4" ht="21" customHeight="1" x14ac:dyDescent="0.25">
      <c r="A2100" s="2" t="s">
        <v>987</v>
      </c>
      <c r="C2100" s="2" t="s">
        <v>2693</v>
      </c>
      <c r="D2100" s="2">
        <f>COUNTIF(KeysDNB[auf DNB gefundene Schlagworte],KeysDNB[[#This Row],[auf DNB gefundene Schlagworte]])</f>
        <v>6</v>
      </c>
    </row>
    <row r="2101" spans="1:4" ht="21" customHeight="1" x14ac:dyDescent="0.25">
      <c r="A2101" s="2" t="s">
        <v>987</v>
      </c>
      <c r="C2101" s="2" t="s">
        <v>1476</v>
      </c>
      <c r="D2101" s="2">
        <f>COUNTIF(KeysDNB[auf DNB gefundene Schlagworte],KeysDNB[[#This Row],[auf DNB gefundene Schlagworte]])</f>
        <v>6</v>
      </c>
    </row>
    <row r="2102" spans="1:4" ht="21" customHeight="1" x14ac:dyDescent="0.25">
      <c r="A2102" s="2" t="s">
        <v>989</v>
      </c>
      <c r="C2102" s="2" t="s">
        <v>2694</v>
      </c>
      <c r="D2102" s="2">
        <f>COUNTIF(KeysDNB[auf DNB gefundene Schlagworte],KeysDNB[[#This Row],[auf DNB gefundene Schlagworte]])</f>
        <v>3</v>
      </c>
    </row>
    <row r="2103" spans="1:4" ht="21" customHeight="1" x14ac:dyDescent="0.25">
      <c r="A2103" s="2" t="s">
        <v>989</v>
      </c>
      <c r="C2103" s="2" t="s">
        <v>2695</v>
      </c>
      <c r="D2103" s="2">
        <f>COUNTIF(KeysDNB[auf DNB gefundene Schlagworte],KeysDNB[[#This Row],[auf DNB gefundene Schlagworte]])</f>
        <v>3</v>
      </c>
    </row>
    <row r="2104" spans="1:4" ht="21" customHeight="1" x14ac:dyDescent="0.25">
      <c r="A2104" s="2" t="s">
        <v>989</v>
      </c>
      <c r="C2104" s="2" t="s">
        <v>2696</v>
      </c>
      <c r="D2104" s="2">
        <f>COUNTIF(KeysDNB[auf DNB gefundene Schlagworte],KeysDNB[[#This Row],[auf DNB gefundene Schlagworte]])</f>
        <v>3</v>
      </c>
    </row>
    <row r="2105" spans="1:4" ht="21" customHeight="1" x14ac:dyDescent="0.25">
      <c r="A2105" s="2" t="s">
        <v>990</v>
      </c>
      <c r="C2105" s="2" t="s">
        <v>2697</v>
      </c>
      <c r="D2105" s="2">
        <f>COUNTIF(KeysDNB[auf DNB gefundene Schlagworte],KeysDNB[[#This Row],[auf DNB gefundene Schlagworte]])</f>
        <v>1</v>
      </c>
    </row>
    <row r="2106" spans="1:4" ht="21" customHeight="1" x14ac:dyDescent="0.25">
      <c r="A2106" s="2" t="s">
        <v>991</v>
      </c>
      <c r="C2106" s="2" t="s">
        <v>2698</v>
      </c>
      <c r="D2106" s="2">
        <f>COUNTIF(KeysDNB[auf DNB gefundene Schlagworte],KeysDNB[[#This Row],[auf DNB gefundene Schlagworte]])</f>
        <v>4</v>
      </c>
    </row>
    <row r="2107" spans="1:4" ht="21" customHeight="1" x14ac:dyDescent="0.25">
      <c r="A2107" s="2" t="s">
        <v>991</v>
      </c>
      <c r="C2107" s="2" t="s">
        <v>2699</v>
      </c>
      <c r="D2107" s="2">
        <f>COUNTIF(KeysDNB[auf DNB gefundene Schlagworte],KeysDNB[[#This Row],[auf DNB gefundene Schlagworte]])</f>
        <v>4</v>
      </c>
    </row>
    <row r="2108" spans="1:4" ht="21" customHeight="1" x14ac:dyDescent="0.25">
      <c r="A2108" s="2" t="s">
        <v>991</v>
      </c>
      <c r="C2108" s="2" t="s">
        <v>2700</v>
      </c>
      <c r="D2108" s="2">
        <f>COUNTIF(KeysDNB[auf DNB gefundene Schlagworte],KeysDNB[[#This Row],[auf DNB gefundene Schlagworte]])</f>
        <v>4</v>
      </c>
    </row>
    <row r="2109" spans="1:4" ht="21" customHeight="1" x14ac:dyDescent="0.25">
      <c r="A2109" s="2" t="s">
        <v>991</v>
      </c>
      <c r="C2109" s="2" t="s">
        <v>2701</v>
      </c>
      <c r="D2109" s="2">
        <f>COUNTIF(KeysDNB[auf DNB gefundene Schlagworte],KeysDNB[[#This Row],[auf DNB gefundene Schlagworte]])</f>
        <v>4</v>
      </c>
    </row>
    <row r="2110" spans="1:4" ht="21" customHeight="1" x14ac:dyDescent="0.25">
      <c r="A2110" s="2" t="s">
        <v>992</v>
      </c>
      <c r="C2110" s="2" t="s">
        <v>1474</v>
      </c>
      <c r="D2110" s="2">
        <f>COUNTIF(KeysDNB[auf DNB gefundene Schlagworte],KeysDNB[[#This Row],[auf DNB gefundene Schlagworte]])</f>
        <v>4</v>
      </c>
    </row>
    <row r="2111" spans="1:4" ht="21" customHeight="1" x14ac:dyDescent="0.25">
      <c r="A2111" s="2" t="s">
        <v>992</v>
      </c>
      <c r="C2111" s="2" t="s">
        <v>2702</v>
      </c>
      <c r="D2111" s="2">
        <f>COUNTIF(KeysDNB[auf DNB gefundene Schlagworte],KeysDNB[[#This Row],[auf DNB gefundene Schlagworte]])</f>
        <v>4</v>
      </c>
    </row>
    <row r="2112" spans="1:4" ht="21" customHeight="1" x14ac:dyDescent="0.25">
      <c r="A2112" s="2" t="s">
        <v>992</v>
      </c>
      <c r="C2112" s="2" t="s">
        <v>2703</v>
      </c>
      <c r="D2112" s="2">
        <f>COUNTIF(KeysDNB[auf DNB gefundene Schlagworte],KeysDNB[[#This Row],[auf DNB gefundene Schlagworte]])</f>
        <v>4</v>
      </c>
    </row>
    <row r="2113" spans="1:4" ht="21" customHeight="1" x14ac:dyDescent="0.25">
      <c r="A2113" s="2" t="s">
        <v>992</v>
      </c>
      <c r="C2113" s="2" t="s">
        <v>2704</v>
      </c>
      <c r="D2113" s="2">
        <f>COUNTIF(KeysDNB[auf DNB gefundene Schlagworte],KeysDNB[[#This Row],[auf DNB gefundene Schlagworte]])</f>
        <v>4</v>
      </c>
    </row>
    <row r="2114" spans="1:4" ht="21" customHeight="1" x14ac:dyDescent="0.25">
      <c r="A2114" s="2" t="s">
        <v>993</v>
      </c>
      <c r="C2114" s="2" t="s">
        <v>2705</v>
      </c>
      <c r="D2114" s="2">
        <f>COUNTIF(KeysDNB[auf DNB gefundene Schlagworte],KeysDNB[[#This Row],[auf DNB gefundene Schlagworte]])</f>
        <v>4</v>
      </c>
    </row>
    <row r="2115" spans="1:4" ht="21" customHeight="1" x14ac:dyDescent="0.25">
      <c r="A2115" s="2" t="s">
        <v>993</v>
      </c>
      <c r="C2115" s="2" t="s">
        <v>1462</v>
      </c>
      <c r="D2115" s="2">
        <f>COUNTIF(KeysDNB[auf DNB gefundene Schlagworte],KeysDNB[[#This Row],[auf DNB gefundene Schlagworte]])</f>
        <v>4</v>
      </c>
    </row>
    <row r="2116" spans="1:4" ht="21" customHeight="1" x14ac:dyDescent="0.25">
      <c r="A2116" s="2" t="s">
        <v>993</v>
      </c>
      <c r="C2116" s="2" t="s">
        <v>2706</v>
      </c>
      <c r="D2116" s="2">
        <f>COUNTIF(KeysDNB[auf DNB gefundene Schlagworte],KeysDNB[[#This Row],[auf DNB gefundene Schlagworte]])</f>
        <v>4</v>
      </c>
    </row>
    <row r="2117" spans="1:4" ht="21" customHeight="1" x14ac:dyDescent="0.25">
      <c r="A2117" s="2" t="s">
        <v>993</v>
      </c>
      <c r="C2117" s="2" t="s">
        <v>1450</v>
      </c>
      <c r="D2117" s="2">
        <f>COUNTIF(KeysDNB[auf DNB gefundene Schlagworte],KeysDNB[[#This Row],[auf DNB gefundene Schlagworte]])</f>
        <v>4</v>
      </c>
    </row>
    <row r="2118" spans="1:4" ht="21" customHeight="1" x14ac:dyDescent="0.25">
      <c r="A2118" s="2" t="s">
        <v>994</v>
      </c>
      <c r="C2118" s="2" t="s">
        <v>1476</v>
      </c>
      <c r="D2118" s="2">
        <f>COUNTIF(KeysDNB[auf DNB gefundene Schlagworte],KeysDNB[[#This Row],[auf DNB gefundene Schlagworte]])</f>
        <v>3</v>
      </c>
    </row>
    <row r="2119" spans="1:4" ht="21" customHeight="1" x14ac:dyDescent="0.25">
      <c r="A2119" s="2" t="s">
        <v>994</v>
      </c>
      <c r="C2119" s="2" t="s">
        <v>2707</v>
      </c>
      <c r="D2119" s="2">
        <f>COUNTIF(KeysDNB[auf DNB gefundene Schlagworte],KeysDNB[[#This Row],[auf DNB gefundene Schlagworte]])</f>
        <v>3</v>
      </c>
    </row>
    <row r="2120" spans="1:4" ht="21" customHeight="1" x14ac:dyDescent="0.25">
      <c r="A2120" s="2" t="s">
        <v>994</v>
      </c>
      <c r="C2120" s="2" t="s">
        <v>2708</v>
      </c>
      <c r="D2120" s="2">
        <f>COUNTIF(KeysDNB[auf DNB gefundene Schlagworte],KeysDNB[[#This Row],[auf DNB gefundene Schlagworte]])</f>
        <v>3</v>
      </c>
    </row>
    <row r="2121" spans="1:4" ht="21" customHeight="1" x14ac:dyDescent="0.25">
      <c r="A2121" s="2" t="s">
        <v>995</v>
      </c>
      <c r="C2121" s="2" t="s">
        <v>2709</v>
      </c>
      <c r="D2121" s="2">
        <f>COUNTIF(KeysDNB[auf DNB gefundene Schlagworte],KeysDNB[[#This Row],[auf DNB gefundene Schlagworte]])</f>
        <v>4</v>
      </c>
    </row>
    <row r="2122" spans="1:4" ht="21" customHeight="1" x14ac:dyDescent="0.25">
      <c r="A2122" s="2" t="s">
        <v>995</v>
      </c>
      <c r="C2122" s="2" t="s">
        <v>2710</v>
      </c>
      <c r="D2122" s="2">
        <f>COUNTIF(KeysDNB[auf DNB gefundene Schlagworte],KeysDNB[[#This Row],[auf DNB gefundene Schlagworte]])</f>
        <v>4</v>
      </c>
    </row>
    <row r="2123" spans="1:4" ht="21" customHeight="1" x14ac:dyDescent="0.25">
      <c r="A2123" s="2" t="s">
        <v>995</v>
      </c>
      <c r="C2123" s="2" t="s">
        <v>2711</v>
      </c>
      <c r="D2123" s="2">
        <f>COUNTIF(KeysDNB[auf DNB gefundene Schlagworte],KeysDNB[[#This Row],[auf DNB gefundene Schlagworte]])</f>
        <v>4</v>
      </c>
    </row>
    <row r="2124" spans="1:4" ht="21" customHeight="1" x14ac:dyDescent="0.25">
      <c r="A2124" s="2" t="s">
        <v>995</v>
      </c>
      <c r="C2124" s="2" t="s">
        <v>2240</v>
      </c>
      <c r="D2124" s="2">
        <f>COUNTIF(KeysDNB[auf DNB gefundene Schlagworte],KeysDNB[[#This Row],[auf DNB gefundene Schlagworte]])</f>
        <v>4</v>
      </c>
    </row>
    <row r="2125" spans="1:4" ht="21" customHeight="1" x14ac:dyDescent="0.25">
      <c r="A2125" s="2" t="s">
        <v>997</v>
      </c>
      <c r="C2125" s="2" t="s">
        <v>1474</v>
      </c>
      <c r="D2125" s="2">
        <f>COUNTIF(KeysDNB[auf DNB gefundene Schlagworte],KeysDNB[[#This Row],[auf DNB gefundene Schlagworte]])</f>
        <v>3</v>
      </c>
    </row>
    <row r="2126" spans="1:4" ht="21" customHeight="1" x14ac:dyDescent="0.25">
      <c r="A2126" s="2" t="s">
        <v>997</v>
      </c>
      <c r="C2126" s="2" t="s">
        <v>2712</v>
      </c>
      <c r="D2126" s="2">
        <f>COUNTIF(KeysDNB[auf DNB gefundene Schlagworte],KeysDNB[[#This Row],[auf DNB gefundene Schlagworte]])</f>
        <v>3</v>
      </c>
    </row>
    <row r="2127" spans="1:4" ht="21" customHeight="1" x14ac:dyDescent="0.25">
      <c r="A2127" s="2" t="s">
        <v>997</v>
      </c>
      <c r="C2127" s="2" t="s">
        <v>2713</v>
      </c>
      <c r="D2127" s="2">
        <f>COUNTIF(KeysDNB[auf DNB gefundene Schlagworte],KeysDNB[[#This Row],[auf DNB gefundene Schlagworte]])</f>
        <v>3</v>
      </c>
    </row>
    <row r="2128" spans="1:4" ht="21" customHeight="1" x14ac:dyDescent="0.25">
      <c r="A2128" s="2" t="s">
        <v>1000</v>
      </c>
      <c r="C2128" s="2" t="s">
        <v>2426</v>
      </c>
      <c r="D2128" s="2">
        <f>COUNTIF(KeysDNB[auf DNB gefundene Schlagworte],KeysDNB[[#This Row],[auf DNB gefundene Schlagworte]])</f>
        <v>4</v>
      </c>
    </row>
    <row r="2129" spans="1:4" ht="21" customHeight="1" x14ac:dyDescent="0.25">
      <c r="A2129" s="2" t="s">
        <v>1000</v>
      </c>
      <c r="C2129" s="2" t="s">
        <v>2598</v>
      </c>
      <c r="D2129" s="2">
        <f>COUNTIF(KeysDNB[auf DNB gefundene Schlagworte],KeysDNB[[#This Row],[auf DNB gefundene Schlagworte]])</f>
        <v>4</v>
      </c>
    </row>
    <row r="2130" spans="1:4" ht="21" customHeight="1" x14ac:dyDescent="0.25">
      <c r="A2130" s="2" t="s">
        <v>1000</v>
      </c>
      <c r="C2130" s="2" t="s">
        <v>1563</v>
      </c>
      <c r="D2130" s="2">
        <f>COUNTIF(KeysDNB[auf DNB gefundene Schlagworte],KeysDNB[[#This Row],[auf DNB gefundene Schlagworte]])</f>
        <v>4</v>
      </c>
    </row>
    <row r="2131" spans="1:4" ht="21" customHeight="1" x14ac:dyDescent="0.25">
      <c r="A2131" s="2" t="s">
        <v>1000</v>
      </c>
      <c r="C2131" s="2" t="s">
        <v>1598</v>
      </c>
      <c r="D2131" s="2">
        <f>COUNTIF(KeysDNB[auf DNB gefundene Schlagworte],KeysDNB[[#This Row],[auf DNB gefundene Schlagworte]])</f>
        <v>4</v>
      </c>
    </row>
    <row r="2132" spans="1:4" ht="21" customHeight="1" x14ac:dyDescent="0.25">
      <c r="A2132" s="2" t="s">
        <v>1002</v>
      </c>
      <c r="C2132" s="2" t="s">
        <v>2714</v>
      </c>
      <c r="D2132" s="2">
        <f>COUNTIF(KeysDNB[auf DNB gefundene Schlagworte],KeysDNB[[#This Row],[auf DNB gefundene Schlagworte]])</f>
        <v>1</v>
      </c>
    </row>
    <row r="2133" spans="1:4" ht="21" customHeight="1" x14ac:dyDescent="0.25">
      <c r="A2133" s="2" t="s">
        <v>1003</v>
      </c>
      <c r="C2133" s="2" t="s">
        <v>2560</v>
      </c>
      <c r="D2133" s="2">
        <f>COUNTIF(KeysDNB[auf DNB gefundene Schlagworte],KeysDNB[[#This Row],[auf DNB gefundene Schlagworte]])</f>
        <v>3</v>
      </c>
    </row>
    <row r="2134" spans="1:4" ht="21" customHeight="1" x14ac:dyDescent="0.25">
      <c r="A2134" s="2" t="s">
        <v>1003</v>
      </c>
      <c r="C2134" s="2" t="s">
        <v>1597</v>
      </c>
      <c r="D2134" s="2">
        <f>COUNTIF(KeysDNB[auf DNB gefundene Schlagworte],KeysDNB[[#This Row],[auf DNB gefundene Schlagworte]])</f>
        <v>3</v>
      </c>
    </row>
    <row r="2135" spans="1:4" ht="21" customHeight="1" x14ac:dyDescent="0.25">
      <c r="A2135" s="2" t="s">
        <v>1003</v>
      </c>
      <c r="C2135" s="2" t="s">
        <v>2441</v>
      </c>
      <c r="D2135" s="2">
        <f>COUNTIF(KeysDNB[auf DNB gefundene Schlagworte],KeysDNB[[#This Row],[auf DNB gefundene Schlagworte]])</f>
        <v>3</v>
      </c>
    </row>
    <row r="2136" spans="1:4" ht="21" customHeight="1" x14ac:dyDescent="0.25">
      <c r="A2136" s="2" t="s">
        <v>1004</v>
      </c>
      <c r="C2136" s="2" t="s">
        <v>1545</v>
      </c>
      <c r="D2136" s="2">
        <f>COUNTIF(KeysDNB[auf DNB gefundene Schlagworte],KeysDNB[[#This Row],[auf DNB gefundene Schlagworte]])</f>
        <v>1</v>
      </c>
    </row>
    <row r="2137" spans="1:4" ht="21" customHeight="1" x14ac:dyDescent="0.25">
      <c r="A2137" s="2" t="s">
        <v>1005</v>
      </c>
      <c r="C2137" s="2" t="s">
        <v>2715</v>
      </c>
      <c r="D2137" s="2">
        <f>COUNTIF(KeysDNB[auf DNB gefundene Schlagworte],KeysDNB[[#This Row],[auf DNB gefundene Schlagworte]])</f>
        <v>3</v>
      </c>
    </row>
    <row r="2138" spans="1:4" ht="21" customHeight="1" x14ac:dyDescent="0.25">
      <c r="A2138" s="2" t="s">
        <v>1005</v>
      </c>
      <c r="C2138" s="2" t="s">
        <v>10996</v>
      </c>
      <c r="D2138" s="2">
        <f>COUNTIF(KeysDNB[auf DNB gefundene Schlagworte],KeysDNB[[#This Row],[auf DNB gefundene Schlagworte]])</f>
        <v>3</v>
      </c>
    </row>
    <row r="2139" spans="1:4" ht="21" customHeight="1" x14ac:dyDescent="0.25">
      <c r="A2139" s="2" t="s">
        <v>1005</v>
      </c>
      <c r="C2139" s="2" t="s">
        <v>10997</v>
      </c>
      <c r="D2139" s="2">
        <f>COUNTIF(KeysDNB[auf DNB gefundene Schlagworte],KeysDNB[[#This Row],[auf DNB gefundene Schlagworte]])</f>
        <v>3</v>
      </c>
    </row>
    <row r="2140" spans="1:4" ht="21" customHeight="1" x14ac:dyDescent="0.25">
      <c r="A2140" s="2" t="s">
        <v>1006</v>
      </c>
      <c r="C2140" s="2" t="s">
        <v>1474</v>
      </c>
      <c r="D2140" s="2">
        <f>COUNTIF(KeysDNB[auf DNB gefundene Schlagworte],KeysDNB[[#This Row],[auf DNB gefundene Schlagworte]])</f>
        <v>5</v>
      </c>
    </row>
    <row r="2141" spans="1:4" ht="21" customHeight="1" x14ac:dyDescent="0.25">
      <c r="A2141" s="2" t="s">
        <v>1006</v>
      </c>
      <c r="C2141" s="2" t="s">
        <v>2716</v>
      </c>
      <c r="D2141" s="2">
        <f>COUNTIF(KeysDNB[auf DNB gefundene Schlagworte],KeysDNB[[#This Row],[auf DNB gefundene Schlagworte]])</f>
        <v>5</v>
      </c>
    </row>
    <row r="2142" spans="1:4" ht="21" customHeight="1" x14ac:dyDescent="0.25">
      <c r="A2142" s="2" t="s">
        <v>1006</v>
      </c>
      <c r="C2142" s="2" t="s">
        <v>2717</v>
      </c>
      <c r="D2142" s="2">
        <f>COUNTIF(KeysDNB[auf DNB gefundene Schlagworte],KeysDNB[[#This Row],[auf DNB gefundene Schlagworte]])</f>
        <v>5</v>
      </c>
    </row>
    <row r="2143" spans="1:4" ht="21" customHeight="1" x14ac:dyDescent="0.25">
      <c r="A2143" s="2" t="s">
        <v>1006</v>
      </c>
      <c r="C2143" s="2" t="s">
        <v>2022</v>
      </c>
      <c r="D2143" s="2">
        <f>COUNTIF(KeysDNB[auf DNB gefundene Schlagworte],KeysDNB[[#This Row],[auf DNB gefundene Schlagworte]])</f>
        <v>5</v>
      </c>
    </row>
    <row r="2144" spans="1:4" ht="21" customHeight="1" x14ac:dyDescent="0.25">
      <c r="A2144" s="2" t="s">
        <v>1006</v>
      </c>
      <c r="C2144" s="2" t="s">
        <v>1563</v>
      </c>
      <c r="D2144" s="2">
        <f>COUNTIF(KeysDNB[auf DNB gefundene Schlagworte],KeysDNB[[#This Row],[auf DNB gefundene Schlagworte]])</f>
        <v>5</v>
      </c>
    </row>
    <row r="2145" spans="1:4" ht="21" customHeight="1" x14ac:dyDescent="0.25">
      <c r="A2145" s="2" t="s">
        <v>1007</v>
      </c>
      <c r="C2145" s="2" t="s">
        <v>2718</v>
      </c>
      <c r="D2145" s="2">
        <f>COUNTIF(KeysDNB[auf DNB gefundene Schlagworte],KeysDNB[[#This Row],[auf DNB gefundene Schlagworte]])</f>
        <v>3</v>
      </c>
    </row>
    <row r="2146" spans="1:4" ht="21" customHeight="1" x14ac:dyDescent="0.25">
      <c r="A2146" s="2" t="s">
        <v>1007</v>
      </c>
      <c r="C2146" s="2" t="s">
        <v>10998</v>
      </c>
      <c r="D2146" s="2">
        <f>COUNTIF(KeysDNB[auf DNB gefundene Schlagworte],KeysDNB[[#This Row],[auf DNB gefundene Schlagworte]])</f>
        <v>3</v>
      </c>
    </row>
    <row r="2147" spans="1:4" ht="21" customHeight="1" x14ac:dyDescent="0.25">
      <c r="A2147" s="2" t="s">
        <v>1007</v>
      </c>
      <c r="D2147" s="2">
        <f>COUNTIF(KeysDNB[auf DNB gefundene Schlagworte],KeysDNB[[#This Row],[auf DNB gefundene Schlagworte]])</f>
        <v>3</v>
      </c>
    </row>
    <row r="2148" spans="1:4" ht="21" customHeight="1" x14ac:dyDescent="0.25">
      <c r="A2148" s="2" t="s">
        <v>1010</v>
      </c>
      <c r="C2148" s="2" t="s">
        <v>1653</v>
      </c>
      <c r="D2148" s="2">
        <f>COUNTIF(KeysDNB[auf DNB gefundene Schlagworte],KeysDNB[[#This Row],[auf DNB gefundene Schlagworte]])</f>
        <v>3</v>
      </c>
    </row>
    <row r="2149" spans="1:4" ht="21" customHeight="1" x14ac:dyDescent="0.25">
      <c r="A2149" s="2" t="s">
        <v>1010</v>
      </c>
      <c r="C2149" s="2" t="s">
        <v>2560</v>
      </c>
      <c r="D2149" s="2">
        <f>COUNTIF(KeysDNB[auf DNB gefundene Schlagworte],KeysDNB[[#This Row],[auf DNB gefundene Schlagworte]])</f>
        <v>3</v>
      </c>
    </row>
    <row r="2150" spans="1:4" ht="21" customHeight="1" x14ac:dyDescent="0.25">
      <c r="A2150" s="2" t="s">
        <v>1010</v>
      </c>
      <c r="C2150" s="2" t="s">
        <v>2206</v>
      </c>
      <c r="D2150" s="2">
        <f>COUNTIF(KeysDNB[auf DNB gefundene Schlagworte],KeysDNB[[#This Row],[auf DNB gefundene Schlagworte]])</f>
        <v>3</v>
      </c>
    </row>
    <row r="2151" spans="1:4" ht="21" customHeight="1" x14ac:dyDescent="0.25">
      <c r="A2151" s="2" t="s">
        <v>1015</v>
      </c>
      <c r="C2151" s="2" t="s">
        <v>1601</v>
      </c>
      <c r="D2151" s="2">
        <f>COUNTIF(KeysDNB[auf DNB gefundene Schlagworte],KeysDNB[[#This Row],[auf DNB gefundene Schlagworte]])</f>
        <v>2</v>
      </c>
    </row>
    <row r="2152" spans="1:4" ht="21" customHeight="1" x14ac:dyDescent="0.25">
      <c r="A2152" s="2" t="s">
        <v>1015</v>
      </c>
      <c r="C2152" s="2" t="s">
        <v>1507</v>
      </c>
      <c r="D2152" s="2">
        <f>COUNTIF(KeysDNB[auf DNB gefundene Schlagworte],KeysDNB[[#This Row],[auf DNB gefundene Schlagworte]])</f>
        <v>2</v>
      </c>
    </row>
    <row r="2153" spans="1:4" ht="21" customHeight="1" x14ac:dyDescent="0.25">
      <c r="A2153" s="2" t="s">
        <v>1017</v>
      </c>
      <c r="C2153" s="2" t="s">
        <v>1660</v>
      </c>
      <c r="D2153" s="2">
        <f>COUNTIF(KeysDNB[auf DNB gefundene Schlagworte],KeysDNB[[#This Row],[auf DNB gefundene Schlagworte]])</f>
        <v>4</v>
      </c>
    </row>
    <row r="2154" spans="1:4" ht="21" customHeight="1" x14ac:dyDescent="0.25">
      <c r="A2154" s="2" t="s">
        <v>1017</v>
      </c>
      <c r="C2154" s="2" t="s">
        <v>1661</v>
      </c>
      <c r="D2154" s="2">
        <f>COUNTIF(KeysDNB[auf DNB gefundene Schlagworte],KeysDNB[[#This Row],[auf DNB gefundene Schlagworte]])</f>
        <v>4</v>
      </c>
    </row>
    <row r="2155" spans="1:4" ht="21" customHeight="1" x14ac:dyDescent="0.25">
      <c r="A2155" s="2" t="s">
        <v>1017</v>
      </c>
      <c r="C2155" s="2" t="s">
        <v>1662</v>
      </c>
      <c r="D2155" s="2">
        <f>COUNTIF(KeysDNB[auf DNB gefundene Schlagworte],KeysDNB[[#This Row],[auf DNB gefundene Schlagworte]])</f>
        <v>4</v>
      </c>
    </row>
    <row r="2156" spans="1:4" ht="21" customHeight="1" x14ac:dyDescent="0.25">
      <c r="A2156" s="2" t="s">
        <v>1017</v>
      </c>
      <c r="C2156" s="2" t="s">
        <v>1663</v>
      </c>
      <c r="D2156" s="2">
        <f>COUNTIF(KeysDNB[auf DNB gefundene Schlagworte],KeysDNB[[#This Row],[auf DNB gefundene Schlagworte]])</f>
        <v>4</v>
      </c>
    </row>
    <row r="2157" spans="1:4" ht="21" customHeight="1" x14ac:dyDescent="0.25">
      <c r="A2157" s="2" t="s">
        <v>1018</v>
      </c>
      <c r="C2157" s="2" t="s">
        <v>1672</v>
      </c>
      <c r="D2157" s="2">
        <f>COUNTIF(KeysDNB[auf DNB gefundene Schlagworte],KeysDNB[[#This Row],[auf DNB gefundene Schlagworte]])</f>
        <v>5</v>
      </c>
    </row>
    <row r="2158" spans="1:4" ht="21" customHeight="1" x14ac:dyDescent="0.25">
      <c r="A2158" s="2" t="s">
        <v>1018</v>
      </c>
      <c r="C2158" s="2" t="s">
        <v>1673</v>
      </c>
      <c r="D2158" s="2">
        <f>COUNTIF(KeysDNB[auf DNB gefundene Schlagworte],KeysDNB[[#This Row],[auf DNB gefundene Schlagworte]])</f>
        <v>5</v>
      </c>
    </row>
    <row r="2159" spans="1:4" ht="21" customHeight="1" x14ac:dyDescent="0.25">
      <c r="A2159" s="2" t="s">
        <v>1018</v>
      </c>
      <c r="C2159" s="2" t="s">
        <v>10951</v>
      </c>
      <c r="D2159" s="2">
        <f>COUNTIF(KeysDNB[auf DNB gefundene Schlagworte],KeysDNB[[#This Row],[auf DNB gefundene Schlagworte]])</f>
        <v>5</v>
      </c>
    </row>
    <row r="2160" spans="1:4" ht="21" customHeight="1" x14ac:dyDescent="0.25">
      <c r="A2160" s="2" t="s">
        <v>1018</v>
      </c>
      <c r="C2160" s="2" t="s">
        <v>10952</v>
      </c>
      <c r="D2160" s="2">
        <f>COUNTIF(KeysDNB[auf DNB gefundene Schlagworte],KeysDNB[[#This Row],[auf DNB gefundene Schlagworte]])</f>
        <v>5</v>
      </c>
    </row>
    <row r="2161" spans="1:4" ht="21" customHeight="1" x14ac:dyDescent="0.25">
      <c r="A2161" s="2" t="s">
        <v>1018</v>
      </c>
      <c r="C2161" s="2" t="s">
        <v>10953</v>
      </c>
      <c r="D2161" s="2">
        <f>COUNTIF(KeysDNB[auf DNB gefundene Schlagworte],KeysDNB[[#This Row],[auf DNB gefundene Schlagworte]])</f>
        <v>5</v>
      </c>
    </row>
    <row r="2162" spans="1:4" ht="21" customHeight="1" x14ac:dyDescent="0.25">
      <c r="A2162" s="2" t="s">
        <v>1019</v>
      </c>
      <c r="C2162" s="2" t="s">
        <v>1674</v>
      </c>
      <c r="D2162" s="2">
        <f>COUNTIF(KeysDNB[auf DNB gefundene Schlagworte],KeysDNB[[#This Row],[auf DNB gefundene Schlagworte]])</f>
        <v>4</v>
      </c>
    </row>
    <row r="2163" spans="1:4" ht="21" customHeight="1" x14ac:dyDescent="0.25">
      <c r="A2163" s="2" t="s">
        <v>1019</v>
      </c>
      <c r="C2163" s="2" t="s">
        <v>1479</v>
      </c>
      <c r="D2163" s="2">
        <f>COUNTIF(KeysDNB[auf DNB gefundene Schlagworte],KeysDNB[[#This Row],[auf DNB gefundene Schlagworte]])</f>
        <v>4</v>
      </c>
    </row>
    <row r="2164" spans="1:4" ht="21" customHeight="1" x14ac:dyDescent="0.25">
      <c r="A2164" s="2" t="s">
        <v>1019</v>
      </c>
      <c r="C2164" s="2" t="s">
        <v>10994</v>
      </c>
      <c r="D2164" s="2">
        <f>COUNTIF(KeysDNB[auf DNB gefundene Schlagworte],KeysDNB[[#This Row],[auf DNB gefundene Schlagworte]])</f>
        <v>4</v>
      </c>
    </row>
    <row r="2165" spans="1:4" ht="21" customHeight="1" x14ac:dyDescent="0.25">
      <c r="A2165" s="2" t="s">
        <v>1019</v>
      </c>
      <c r="C2165" s="2" t="s">
        <v>10993</v>
      </c>
      <c r="D2165" s="2">
        <f>COUNTIF(KeysDNB[auf DNB gefundene Schlagworte],KeysDNB[[#This Row],[auf DNB gefundene Schlagworte]])</f>
        <v>4</v>
      </c>
    </row>
    <row r="2166" spans="1:4" ht="21" customHeight="1" x14ac:dyDescent="0.25">
      <c r="A2166" s="2" t="s">
        <v>1020</v>
      </c>
      <c r="C2166" s="2" t="s">
        <v>1675</v>
      </c>
      <c r="D2166" s="2">
        <f>COUNTIF(KeysDNB[auf DNB gefundene Schlagworte],KeysDNB[[#This Row],[auf DNB gefundene Schlagworte]])</f>
        <v>2</v>
      </c>
    </row>
    <row r="2167" spans="1:4" ht="21" customHeight="1" x14ac:dyDescent="0.25">
      <c r="A2167" s="2" t="s">
        <v>1020</v>
      </c>
      <c r="C2167" s="2" t="s">
        <v>1676</v>
      </c>
      <c r="D2167" s="2">
        <f>COUNTIF(KeysDNB[auf DNB gefundene Schlagworte],KeysDNB[[#This Row],[auf DNB gefundene Schlagworte]])</f>
        <v>2</v>
      </c>
    </row>
    <row r="2168" spans="1:4" ht="21" customHeight="1" x14ac:dyDescent="0.25">
      <c r="A2168" s="2" t="s">
        <v>1021</v>
      </c>
      <c r="C2168" s="2" t="s">
        <v>1677</v>
      </c>
      <c r="D2168" s="2">
        <f>COUNTIF(KeysDNB[auf DNB gefundene Schlagworte],KeysDNB[[#This Row],[auf DNB gefundene Schlagworte]])</f>
        <v>4</v>
      </c>
    </row>
    <row r="2169" spans="1:4" ht="21" customHeight="1" x14ac:dyDescent="0.25">
      <c r="A2169" s="2" t="s">
        <v>1021</v>
      </c>
      <c r="C2169" s="2" t="s">
        <v>1678</v>
      </c>
      <c r="D2169" s="2">
        <f>COUNTIF(KeysDNB[auf DNB gefundene Schlagworte],KeysDNB[[#This Row],[auf DNB gefundene Schlagworte]])</f>
        <v>4</v>
      </c>
    </row>
    <row r="2170" spans="1:4" ht="21" customHeight="1" x14ac:dyDescent="0.25">
      <c r="A2170" s="2" t="s">
        <v>1021</v>
      </c>
      <c r="C2170" s="2" t="s">
        <v>1679</v>
      </c>
      <c r="D2170" s="2">
        <f>COUNTIF(KeysDNB[auf DNB gefundene Schlagworte],KeysDNB[[#This Row],[auf DNB gefundene Schlagworte]])</f>
        <v>4</v>
      </c>
    </row>
    <row r="2171" spans="1:4" ht="21" customHeight="1" x14ac:dyDescent="0.25">
      <c r="A2171" s="2" t="s">
        <v>1021</v>
      </c>
      <c r="C2171" s="2" t="s">
        <v>1680</v>
      </c>
      <c r="D2171" s="2">
        <f>COUNTIF(KeysDNB[auf DNB gefundene Schlagworte],KeysDNB[[#This Row],[auf DNB gefundene Schlagworte]])</f>
        <v>4</v>
      </c>
    </row>
    <row r="2172" spans="1:4" ht="21" customHeight="1" x14ac:dyDescent="0.25">
      <c r="A2172" s="2" t="s">
        <v>1022</v>
      </c>
      <c r="C2172" s="2" t="s">
        <v>1479</v>
      </c>
      <c r="D2172" s="2">
        <f>COUNTIF(KeysDNB[auf DNB gefundene Schlagworte],KeysDNB[[#This Row],[auf DNB gefundene Schlagworte]])</f>
        <v>3</v>
      </c>
    </row>
    <row r="2173" spans="1:4" ht="21" customHeight="1" x14ac:dyDescent="0.25">
      <c r="A2173" s="2" t="s">
        <v>1022</v>
      </c>
      <c r="C2173" s="2" t="s">
        <v>1681</v>
      </c>
      <c r="D2173" s="2">
        <f>COUNTIF(KeysDNB[auf DNB gefundene Schlagworte],KeysDNB[[#This Row],[auf DNB gefundene Schlagworte]])</f>
        <v>3</v>
      </c>
    </row>
    <row r="2174" spans="1:4" ht="21" customHeight="1" x14ac:dyDescent="0.25">
      <c r="A2174" s="2" t="s">
        <v>1022</v>
      </c>
      <c r="C2174" s="2" t="s">
        <v>1682</v>
      </c>
      <c r="D2174" s="2">
        <f>COUNTIF(KeysDNB[auf DNB gefundene Schlagworte],KeysDNB[[#This Row],[auf DNB gefundene Schlagworte]])</f>
        <v>3</v>
      </c>
    </row>
    <row r="2175" spans="1:4" ht="21" customHeight="1" x14ac:dyDescent="0.25">
      <c r="A2175" s="2" t="s">
        <v>1023</v>
      </c>
      <c r="C2175" s="2" t="s">
        <v>1683</v>
      </c>
      <c r="D2175" s="2">
        <f>COUNTIF(KeysDNB[auf DNB gefundene Schlagworte],KeysDNB[[#This Row],[auf DNB gefundene Schlagworte]])</f>
        <v>4</v>
      </c>
    </row>
    <row r="2176" spans="1:4" ht="21" customHeight="1" x14ac:dyDescent="0.25">
      <c r="A2176" s="2" t="s">
        <v>1023</v>
      </c>
      <c r="C2176" s="2" t="s">
        <v>1684</v>
      </c>
      <c r="D2176" s="2">
        <f>COUNTIF(KeysDNB[auf DNB gefundene Schlagworte],KeysDNB[[#This Row],[auf DNB gefundene Schlagworte]])</f>
        <v>4</v>
      </c>
    </row>
    <row r="2177" spans="1:4" ht="21" customHeight="1" x14ac:dyDescent="0.25">
      <c r="A2177" s="2" t="s">
        <v>1023</v>
      </c>
      <c r="C2177" s="2" t="s">
        <v>1622</v>
      </c>
      <c r="D2177" s="2">
        <f>COUNTIF(KeysDNB[auf DNB gefundene Schlagworte],KeysDNB[[#This Row],[auf DNB gefundene Schlagworte]])</f>
        <v>4</v>
      </c>
    </row>
    <row r="2178" spans="1:4" ht="21" customHeight="1" x14ac:dyDescent="0.25">
      <c r="A2178" s="2" t="s">
        <v>1023</v>
      </c>
      <c r="C2178" s="2" t="s">
        <v>1685</v>
      </c>
      <c r="D2178" s="2">
        <f>COUNTIF(KeysDNB[auf DNB gefundene Schlagworte],KeysDNB[[#This Row],[auf DNB gefundene Schlagworte]])</f>
        <v>4</v>
      </c>
    </row>
    <row r="2179" spans="1:4" ht="21" customHeight="1" x14ac:dyDescent="0.25">
      <c r="A2179" s="2" t="s">
        <v>1024</v>
      </c>
      <c r="C2179" s="2" t="s">
        <v>2719</v>
      </c>
      <c r="D2179" s="2">
        <f>COUNTIF(KeysDNB[auf DNB gefundene Schlagworte],KeysDNB[[#This Row],[auf DNB gefundene Schlagworte]])</f>
        <v>3</v>
      </c>
    </row>
    <row r="2180" spans="1:4" ht="21" customHeight="1" x14ac:dyDescent="0.25">
      <c r="A2180" s="2" t="s">
        <v>1024</v>
      </c>
      <c r="C2180" s="2" t="s">
        <v>2720</v>
      </c>
      <c r="D2180" s="2">
        <f>COUNTIF(KeysDNB[auf DNB gefundene Schlagworte],KeysDNB[[#This Row],[auf DNB gefundene Schlagworte]])</f>
        <v>3</v>
      </c>
    </row>
    <row r="2181" spans="1:4" ht="21" customHeight="1" x14ac:dyDescent="0.25">
      <c r="A2181" s="2" t="s">
        <v>1024</v>
      </c>
      <c r="C2181" s="2" t="s">
        <v>10999</v>
      </c>
      <c r="D2181" s="2">
        <f>COUNTIF(KeysDNB[auf DNB gefundene Schlagworte],KeysDNB[[#This Row],[auf DNB gefundene Schlagworte]])</f>
        <v>3</v>
      </c>
    </row>
    <row r="2182" spans="1:4" ht="21" customHeight="1" x14ac:dyDescent="0.25">
      <c r="A2182" s="2" t="s">
        <v>1025</v>
      </c>
      <c r="C2182" s="2" t="s">
        <v>1716</v>
      </c>
      <c r="D2182" s="2">
        <f>COUNTIF(KeysDNB[auf DNB gefundene Schlagworte],KeysDNB[[#This Row],[auf DNB gefundene Schlagworte]])</f>
        <v>3</v>
      </c>
    </row>
    <row r="2183" spans="1:4" ht="21" customHeight="1" x14ac:dyDescent="0.25">
      <c r="A2183" s="2" t="s">
        <v>1025</v>
      </c>
      <c r="C2183" s="2" t="s">
        <v>1481</v>
      </c>
      <c r="D2183" s="2">
        <f>COUNTIF(KeysDNB[auf DNB gefundene Schlagworte],KeysDNB[[#This Row],[auf DNB gefundene Schlagworte]])</f>
        <v>3</v>
      </c>
    </row>
    <row r="2184" spans="1:4" ht="21" customHeight="1" x14ac:dyDescent="0.25">
      <c r="A2184" s="2" t="s">
        <v>1025</v>
      </c>
      <c r="C2184" s="2" t="s">
        <v>1462</v>
      </c>
      <c r="D2184" s="2">
        <f>COUNTIF(KeysDNB[auf DNB gefundene Schlagworte],KeysDNB[[#This Row],[auf DNB gefundene Schlagworte]])</f>
        <v>3</v>
      </c>
    </row>
    <row r="2185" spans="1:4" ht="21" customHeight="1" x14ac:dyDescent="0.25">
      <c r="A2185" s="2" t="s">
        <v>1026</v>
      </c>
      <c r="C2185" s="2" t="s">
        <v>1718</v>
      </c>
      <c r="D2185" s="2">
        <f>COUNTIF(KeysDNB[auf DNB gefundene Schlagworte],KeysDNB[[#This Row],[auf DNB gefundene Schlagworte]])</f>
        <v>4</v>
      </c>
    </row>
    <row r="2186" spans="1:4" ht="21" customHeight="1" x14ac:dyDescent="0.25">
      <c r="A2186" s="2" t="s">
        <v>1026</v>
      </c>
      <c r="C2186" s="2" t="s">
        <v>1462</v>
      </c>
      <c r="D2186" s="2">
        <f>COUNTIF(KeysDNB[auf DNB gefundene Schlagworte],KeysDNB[[#This Row],[auf DNB gefundene Schlagworte]])</f>
        <v>4</v>
      </c>
    </row>
    <row r="2187" spans="1:4" ht="21" customHeight="1" x14ac:dyDescent="0.25">
      <c r="A2187" s="2" t="s">
        <v>1026</v>
      </c>
      <c r="C2187" s="2" t="s">
        <v>1719</v>
      </c>
      <c r="D2187" s="2">
        <f>COUNTIF(KeysDNB[auf DNB gefundene Schlagworte],KeysDNB[[#This Row],[auf DNB gefundene Schlagworte]])</f>
        <v>4</v>
      </c>
    </row>
    <row r="2188" spans="1:4" ht="21" customHeight="1" x14ac:dyDescent="0.25">
      <c r="A2188" s="2" t="s">
        <v>1026</v>
      </c>
      <c r="C2188" s="2" t="s">
        <v>1720</v>
      </c>
      <c r="D2188" s="2">
        <f>COUNTIF(KeysDNB[auf DNB gefundene Schlagworte],KeysDNB[[#This Row],[auf DNB gefundene Schlagworte]])</f>
        <v>4</v>
      </c>
    </row>
    <row r="2189" spans="1:4" ht="21" customHeight="1" x14ac:dyDescent="0.25">
      <c r="A2189" s="2" t="s">
        <v>1027</v>
      </c>
      <c r="C2189" s="2" t="s">
        <v>1770</v>
      </c>
      <c r="D2189" s="2">
        <f>COUNTIF(KeysDNB[auf DNB gefundene Schlagworte],KeysDNB[[#This Row],[auf DNB gefundene Schlagworte]])</f>
        <v>2</v>
      </c>
    </row>
    <row r="2190" spans="1:4" ht="21" customHeight="1" x14ac:dyDescent="0.25">
      <c r="A2190" s="2" t="s">
        <v>1027</v>
      </c>
      <c r="C2190" s="2" t="s">
        <v>1751</v>
      </c>
      <c r="D2190" s="2">
        <f>COUNTIF(KeysDNB[auf DNB gefundene Schlagworte],KeysDNB[[#This Row],[auf DNB gefundene Schlagworte]])</f>
        <v>2</v>
      </c>
    </row>
    <row r="2191" spans="1:4" ht="21" customHeight="1" x14ac:dyDescent="0.25">
      <c r="A2191" s="2" t="s">
        <v>1028</v>
      </c>
      <c r="C2191" s="2" t="s">
        <v>1771</v>
      </c>
      <c r="D2191" s="2">
        <f>COUNTIF(KeysDNB[auf DNB gefundene Schlagworte],KeysDNB[[#This Row],[auf DNB gefundene Schlagworte]])</f>
        <v>2</v>
      </c>
    </row>
    <row r="2192" spans="1:4" ht="21" customHeight="1" x14ac:dyDescent="0.25">
      <c r="A2192" s="2" t="s">
        <v>1028</v>
      </c>
      <c r="C2192" s="2" t="s">
        <v>1772</v>
      </c>
      <c r="D2192" s="2">
        <f>COUNTIF(KeysDNB[auf DNB gefundene Schlagworte],KeysDNB[[#This Row],[auf DNB gefundene Schlagworte]])</f>
        <v>2</v>
      </c>
    </row>
    <row r="2193" spans="1:4" ht="21" customHeight="1" x14ac:dyDescent="0.25">
      <c r="A2193" s="2" t="s">
        <v>1029</v>
      </c>
      <c r="C2193" s="2" t="s">
        <v>1773</v>
      </c>
      <c r="D2193" s="2">
        <f>COUNTIF(KeysDNB[auf DNB gefundene Schlagworte],KeysDNB[[#This Row],[auf DNB gefundene Schlagworte]])</f>
        <v>3</v>
      </c>
    </row>
    <row r="2194" spans="1:4" ht="21" customHeight="1" x14ac:dyDescent="0.25">
      <c r="A2194" s="2" t="s">
        <v>1029</v>
      </c>
      <c r="C2194" s="2" t="s">
        <v>1774</v>
      </c>
      <c r="D2194" s="2">
        <f>COUNTIF(KeysDNB[auf DNB gefundene Schlagworte],KeysDNB[[#This Row],[auf DNB gefundene Schlagworte]])</f>
        <v>3</v>
      </c>
    </row>
    <row r="2195" spans="1:4" ht="21" customHeight="1" x14ac:dyDescent="0.25">
      <c r="A2195" s="2" t="s">
        <v>1029</v>
      </c>
      <c r="C2195" s="2" t="s">
        <v>1775</v>
      </c>
      <c r="D2195" s="2">
        <f>COUNTIF(KeysDNB[auf DNB gefundene Schlagworte],KeysDNB[[#This Row],[auf DNB gefundene Schlagworte]])</f>
        <v>3</v>
      </c>
    </row>
    <row r="2196" spans="1:4" ht="21" customHeight="1" x14ac:dyDescent="0.25">
      <c r="A2196" s="2" t="s">
        <v>1031</v>
      </c>
      <c r="C2196" s="2" t="s">
        <v>1740</v>
      </c>
      <c r="D2196" s="2">
        <f>COUNTIF(KeysDNB[auf DNB gefundene Schlagworte],KeysDNB[[#This Row],[auf DNB gefundene Schlagworte]])</f>
        <v>3</v>
      </c>
    </row>
    <row r="2197" spans="1:4" ht="21" customHeight="1" x14ac:dyDescent="0.25">
      <c r="A2197" s="2" t="s">
        <v>1031</v>
      </c>
      <c r="C2197" s="2" t="s">
        <v>2721</v>
      </c>
      <c r="D2197" s="2">
        <f>COUNTIF(KeysDNB[auf DNB gefundene Schlagworte],KeysDNB[[#This Row],[auf DNB gefundene Schlagworte]])</f>
        <v>3</v>
      </c>
    </row>
    <row r="2198" spans="1:4" ht="21" customHeight="1" x14ac:dyDescent="0.25">
      <c r="A2198" s="2" t="s">
        <v>1031</v>
      </c>
      <c r="C2198" s="2" t="s">
        <v>1577</v>
      </c>
      <c r="D2198" s="2">
        <f>COUNTIF(KeysDNB[auf DNB gefundene Schlagworte],KeysDNB[[#This Row],[auf DNB gefundene Schlagworte]])</f>
        <v>3</v>
      </c>
    </row>
    <row r="2199" spans="1:4" ht="21" customHeight="1" x14ac:dyDescent="0.25">
      <c r="A2199" s="2" t="s">
        <v>1032</v>
      </c>
      <c r="C2199" s="2" t="s">
        <v>1575</v>
      </c>
      <c r="D2199" s="2">
        <f>COUNTIF(KeysDNB[auf DNB gefundene Schlagworte],KeysDNB[[#This Row],[auf DNB gefundene Schlagworte]])</f>
        <v>5</v>
      </c>
    </row>
    <row r="2200" spans="1:4" ht="21" customHeight="1" x14ac:dyDescent="0.25">
      <c r="A2200" s="2" t="s">
        <v>1032</v>
      </c>
      <c r="C2200" s="2" t="s">
        <v>1576</v>
      </c>
      <c r="D2200" s="2">
        <f>COUNTIF(KeysDNB[auf DNB gefundene Schlagworte],KeysDNB[[#This Row],[auf DNB gefundene Schlagworte]])</f>
        <v>5</v>
      </c>
    </row>
    <row r="2201" spans="1:4" ht="21" customHeight="1" x14ac:dyDescent="0.25">
      <c r="A2201" s="2" t="s">
        <v>1032</v>
      </c>
      <c r="C2201" s="2" t="s">
        <v>1577</v>
      </c>
      <c r="D2201" s="2">
        <f>COUNTIF(KeysDNB[auf DNB gefundene Schlagworte],KeysDNB[[#This Row],[auf DNB gefundene Schlagworte]])</f>
        <v>5</v>
      </c>
    </row>
    <row r="2202" spans="1:4" ht="21" customHeight="1" x14ac:dyDescent="0.25">
      <c r="A2202" s="2" t="s">
        <v>1032</v>
      </c>
      <c r="C2202" s="2" t="s">
        <v>1578</v>
      </c>
      <c r="D2202" s="2">
        <f>COUNTIF(KeysDNB[auf DNB gefundene Schlagworte],KeysDNB[[#This Row],[auf DNB gefundene Schlagworte]])</f>
        <v>5</v>
      </c>
    </row>
    <row r="2203" spans="1:4" ht="21" customHeight="1" x14ac:dyDescent="0.25">
      <c r="A2203" s="2" t="s">
        <v>1032</v>
      </c>
      <c r="C2203" s="2" t="s">
        <v>1579</v>
      </c>
      <c r="D2203" s="2">
        <f>COUNTIF(KeysDNB[auf DNB gefundene Schlagworte],KeysDNB[[#This Row],[auf DNB gefundene Schlagworte]])</f>
        <v>5</v>
      </c>
    </row>
    <row r="2204" spans="1:4" ht="21" customHeight="1" x14ac:dyDescent="0.25">
      <c r="A2204" s="2" t="s">
        <v>1034</v>
      </c>
      <c r="C2204" s="2" t="s">
        <v>2722</v>
      </c>
      <c r="D2204" s="2">
        <f>COUNTIF(KeysDNB[auf DNB gefundene Schlagworte],KeysDNB[[#This Row],[auf DNB gefundene Schlagworte]])</f>
        <v>5</v>
      </c>
    </row>
    <row r="2205" spans="1:4" ht="21" customHeight="1" x14ac:dyDescent="0.25">
      <c r="A2205" s="2" t="s">
        <v>1034</v>
      </c>
      <c r="C2205" s="2" t="s">
        <v>2723</v>
      </c>
      <c r="D2205" s="2">
        <f>COUNTIF(KeysDNB[auf DNB gefundene Schlagworte],KeysDNB[[#This Row],[auf DNB gefundene Schlagworte]])</f>
        <v>5</v>
      </c>
    </row>
    <row r="2206" spans="1:4" ht="21" customHeight="1" x14ac:dyDescent="0.25">
      <c r="A2206" s="2" t="s">
        <v>1034</v>
      </c>
      <c r="C2206" s="2" t="s">
        <v>1577</v>
      </c>
      <c r="D2206" s="2">
        <f>COUNTIF(KeysDNB[auf DNB gefundene Schlagworte],KeysDNB[[#This Row],[auf DNB gefundene Schlagworte]])</f>
        <v>5</v>
      </c>
    </row>
    <row r="2207" spans="1:4" ht="21" customHeight="1" x14ac:dyDescent="0.25">
      <c r="A2207" s="2" t="s">
        <v>1034</v>
      </c>
      <c r="C2207" s="2" t="s">
        <v>1578</v>
      </c>
      <c r="D2207" s="2">
        <f>COUNTIF(KeysDNB[auf DNB gefundene Schlagworte],KeysDNB[[#This Row],[auf DNB gefundene Schlagworte]])</f>
        <v>5</v>
      </c>
    </row>
    <row r="2208" spans="1:4" ht="21" customHeight="1" x14ac:dyDescent="0.25">
      <c r="A2208" s="2" t="s">
        <v>1034</v>
      </c>
      <c r="C2208" s="2" t="s">
        <v>1579</v>
      </c>
      <c r="D2208" s="2">
        <f>COUNTIF(KeysDNB[auf DNB gefundene Schlagworte],KeysDNB[[#This Row],[auf DNB gefundene Schlagworte]])</f>
        <v>5</v>
      </c>
    </row>
    <row r="2209" spans="1:4" ht="21" customHeight="1" x14ac:dyDescent="0.25">
      <c r="A2209" s="2" t="s">
        <v>1036</v>
      </c>
      <c r="C2209" s="2" t="s">
        <v>1732</v>
      </c>
      <c r="D2209" s="2">
        <f>COUNTIF(KeysDNB[auf DNB gefundene Schlagworte],KeysDNB[[#This Row],[auf DNB gefundene Schlagworte]])</f>
        <v>5</v>
      </c>
    </row>
    <row r="2210" spans="1:4" ht="21" customHeight="1" x14ac:dyDescent="0.25">
      <c r="A2210" s="2" t="s">
        <v>1036</v>
      </c>
      <c r="C2210" s="2" t="s">
        <v>1776</v>
      </c>
      <c r="D2210" s="2">
        <f>COUNTIF(KeysDNB[auf DNB gefundene Schlagworte],KeysDNB[[#This Row],[auf DNB gefundene Schlagworte]])</f>
        <v>5</v>
      </c>
    </row>
    <row r="2211" spans="1:4" ht="21" customHeight="1" x14ac:dyDescent="0.25">
      <c r="A2211" s="2" t="s">
        <v>1036</v>
      </c>
      <c r="C2211" s="2" t="s">
        <v>1577</v>
      </c>
      <c r="D2211" s="2">
        <f>COUNTIF(KeysDNB[auf DNB gefundene Schlagworte],KeysDNB[[#This Row],[auf DNB gefundene Schlagworte]])</f>
        <v>5</v>
      </c>
    </row>
    <row r="2212" spans="1:4" ht="21" customHeight="1" x14ac:dyDescent="0.25">
      <c r="A2212" s="2" t="s">
        <v>1036</v>
      </c>
      <c r="C2212" s="2" t="s">
        <v>1578</v>
      </c>
      <c r="D2212" s="2">
        <f>COUNTIF(KeysDNB[auf DNB gefundene Schlagworte],KeysDNB[[#This Row],[auf DNB gefundene Schlagworte]])</f>
        <v>5</v>
      </c>
    </row>
    <row r="2213" spans="1:4" ht="21" customHeight="1" x14ac:dyDescent="0.25">
      <c r="A2213" s="2" t="s">
        <v>1036</v>
      </c>
      <c r="C2213" s="2" t="s">
        <v>1579</v>
      </c>
      <c r="D2213" s="2">
        <f>COUNTIF(KeysDNB[auf DNB gefundene Schlagworte],KeysDNB[[#This Row],[auf DNB gefundene Schlagworte]])</f>
        <v>5</v>
      </c>
    </row>
    <row r="2214" spans="1:4" ht="21" customHeight="1" x14ac:dyDescent="0.25">
      <c r="A2214" s="2" t="s">
        <v>1037</v>
      </c>
      <c r="C2214" s="2" t="s">
        <v>1777</v>
      </c>
      <c r="D2214" s="2">
        <f>COUNTIF(KeysDNB[auf DNB gefundene Schlagworte],KeysDNB[[#This Row],[auf DNB gefundene Schlagworte]])</f>
        <v>3</v>
      </c>
    </row>
    <row r="2215" spans="1:4" ht="21" customHeight="1" x14ac:dyDescent="0.25">
      <c r="A2215" s="2" t="s">
        <v>1037</v>
      </c>
      <c r="C2215" s="2" t="s">
        <v>1778</v>
      </c>
      <c r="D2215" s="2">
        <f>COUNTIF(KeysDNB[auf DNB gefundene Schlagworte],KeysDNB[[#This Row],[auf DNB gefundene Schlagworte]])</f>
        <v>3</v>
      </c>
    </row>
    <row r="2216" spans="1:4" ht="21" customHeight="1" x14ac:dyDescent="0.25">
      <c r="A2216" s="2" t="s">
        <v>1037</v>
      </c>
      <c r="C2216" s="2" t="s">
        <v>1577</v>
      </c>
      <c r="D2216" s="2">
        <f>COUNTIF(KeysDNB[auf DNB gefundene Schlagworte],KeysDNB[[#This Row],[auf DNB gefundene Schlagworte]])</f>
        <v>3</v>
      </c>
    </row>
    <row r="2217" spans="1:4" ht="21" customHeight="1" x14ac:dyDescent="0.25">
      <c r="A2217" s="2" t="s">
        <v>1038</v>
      </c>
      <c r="C2217" s="2" t="s">
        <v>1724</v>
      </c>
      <c r="D2217" s="2">
        <f>COUNTIF(KeysDNB[auf DNB gefundene Schlagworte],KeysDNB[[#This Row],[auf DNB gefundene Schlagworte]])</f>
        <v>1</v>
      </c>
    </row>
    <row r="2218" spans="1:4" ht="21" customHeight="1" x14ac:dyDescent="0.25">
      <c r="A2218" s="2" t="s">
        <v>1040</v>
      </c>
      <c r="C2218" s="2" t="s">
        <v>1795</v>
      </c>
      <c r="D2218" s="2">
        <f>COUNTIF(KeysDNB[auf DNB gefundene Schlagworte],KeysDNB[[#This Row],[auf DNB gefundene Schlagworte]])</f>
        <v>3</v>
      </c>
    </row>
    <row r="2219" spans="1:4" ht="21" customHeight="1" x14ac:dyDescent="0.25">
      <c r="A2219" s="2" t="s">
        <v>1040</v>
      </c>
      <c r="C2219" s="2" t="s">
        <v>1796</v>
      </c>
      <c r="D2219" s="2">
        <f>COUNTIF(KeysDNB[auf DNB gefundene Schlagworte],KeysDNB[[#This Row],[auf DNB gefundene Schlagworte]])</f>
        <v>3</v>
      </c>
    </row>
    <row r="2220" spans="1:4" ht="21" customHeight="1" x14ac:dyDescent="0.25">
      <c r="A2220" s="2" t="s">
        <v>1040</v>
      </c>
      <c r="C2220" s="2" t="s">
        <v>1797</v>
      </c>
      <c r="D2220" s="2">
        <f>COUNTIF(KeysDNB[auf DNB gefundene Schlagworte],KeysDNB[[#This Row],[auf DNB gefundene Schlagworte]])</f>
        <v>3</v>
      </c>
    </row>
    <row r="2221" spans="1:4" ht="21" customHeight="1" x14ac:dyDescent="0.25">
      <c r="A2221" s="2" t="s">
        <v>1041</v>
      </c>
      <c r="C2221" s="2" t="s">
        <v>1476</v>
      </c>
      <c r="D2221" s="2">
        <f>COUNTIF(KeysDNB[auf DNB gefundene Schlagworte],KeysDNB[[#This Row],[auf DNB gefundene Schlagworte]])</f>
        <v>5</v>
      </c>
    </row>
    <row r="2222" spans="1:4" ht="21" customHeight="1" x14ac:dyDescent="0.25">
      <c r="A2222" s="2" t="s">
        <v>1041</v>
      </c>
      <c r="C2222" s="2" t="s">
        <v>1798</v>
      </c>
      <c r="D2222" s="2">
        <f>COUNTIF(KeysDNB[auf DNB gefundene Schlagworte],KeysDNB[[#This Row],[auf DNB gefundene Schlagworte]])</f>
        <v>5</v>
      </c>
    </row>
    <row r="2223" spans="1:4" ht="21" customHeight="1" x14ac:dyDescent="0.25">
      <c r="A2223" s="2" t="s">
        <v>1041</v>
      </c>
      <c r="C2223" s="2" t="s">
        <v>1799</v>
      </c>
      <c r="D2223" s="2">
        <f>COUNTIF(KeysDNB[auf DNB gefundene Schlagworte],KeysDNB[[#This Row],[auf DNB gefundene Schlagworte]])</f>
        <v>5</v>
      </c>
    </row>
    <row r="2224" spans="1:4" ht="21" customHeight="1" x14ac:dyDescent="0.25">
      <c r="A2224" s="2" t="s">
        <v>1041</v>
      </c>
      <c r="C2224" s="2" t="s">
        <v>1800</v>
      </c>
      <c r="D2224" s="2">
        <f>COUNTIF(KeysDNB[auf DNB gefundene Schlagworte],KeysDNB[[#This Row],[auf DNB gefundene Schlagworte]])</f>
        <v>5</v>
      </c>
    </row>
    <row r="2225" spans="1:4" ht="21" customHeight="1" x14ac:dyDescent="0.25">
      <c r="A2225" s="2" t="s">
        <v>1041</v>
      </c>
      <c r="C2225" s="2" t="s">
        <v>1801</v>
      </c>
      <c r="D2225" s="2">
        <f>COUNTIF(KeysDNB[auf DNB gefundene Schlagworte],KeysDNB[[#This Row],[auf DNB gefundene Schlagworte]])</f>
        <v>5</v>
      </c>
    </row>
    <row r="2226" spans="1:4" ht="21" customHeight="1" x14ac:dyDescent="0.25">
      <c r="A2226" s="2" t="s">
        <v>1043</v>
      </c>
      <c r="C2226" s="2" t="s">
        <v>1476</v>
      </c>
      <c r="D2226" s="2">
        <f>COUNTIF(KeysDNB[auf DNB gefundene Schlagworte],KeysDNB[[#This Row],[auf DNB gefundene Schlagworte]])</f>
        <v>5</v>
      </c>
    </row>
    <row r="2227" spans="1:4" ht="21" customHeight="1" x14ac:dyDescent="0.25">
      <c r="A2227" s="2" t="s">
        <v>1043</v>
      </c>
      <c r="C2227" s="2" t="s">
        <v>2724</v>
      </c>
      <c r="D2227" s="2">
        <f>COUNTIF(KeysDNB[auf DNB gefundene Schlagworte],KeysDNB[[#This Row],[auf DNB gefundene Schlagworte]])</f>
        <v>5</v>
      </c>
    </row>
    <row r="2228" spans="1:4" ht="21" customHeight="1" x14ac:dyDescent="0.25">
      <c r="A2228" s="2" t="s">
        <v>1043</v>
      </c>
      <c r="C2228" s="2" t="s">
        <v>2725</v>
      </c>
      <c r="D2228" s="2">
        <f>COUNTIF(KeysDNB[auf DNB gefundene Schlagworte],KeysDNB[[#This Row],[auf DNB gefundene Schlagworte]])</f>
        <v>5</v>
      </c>
    </row>
    <row r="2229" spans="1:4" ht="21" customHeight="1" x14ac:dyDescent="0.25">
      <c r="A2229" s="2" t="s">
        <v>1043</v>
      </c>
      <c r="C2229" s="2" t="s">
        <v>2466</v>
      </c>
      <c r="D2229" s="2">
        <f>COUNTIF(KeysDNB[auf DNB gefundene Schlagworte],KeysDNB[[#This Row],[auf DNB gefundene Schlagworte]])</f>
        <v>5</v>
      </c>
    </row>
    <row r="2230" spans="1:4" ht="21" customHeight="1" x14ac:dyDescent="0.25">
      <c r="A2230" s="2" t="s">
        <v>1043</v>
      </c>
      <c r="C2230" s="2" t="s">
        <v>2726</v>
      </c>
      <c r="D2230" s="2">
        <f>COUNTIF(KeysDNB[auf DNB gefundene Schlagworte],KeysDNB[[#This Row],[auf DNB gefundene Schlagworte]])</f>
        <v>5</v>
      </c>
    </row>
    <row r="2231" spans="1:4" ht="21" customHeight="1" x14ac:dyDescent="0.25">
      <c r="A2231" s="2" t="s">
        <v>1044</v>
      </c>
      <c r="C2231" s="2" t="s">
        <v>2727</v>
      </c>
      <c r="D2231" s="2">
        <f>COUNTIF(KeysDNB[auf DNB gefundene Schlagworte],KeysDNB[[#This Row],[auf DNB gefundene Schlagworte]])</f>
        <v>3</v>
      </c>
    </row>
    <row r="2232" spans="1:4" ht="21" customHeight="1" x14ac:dyDescent="0.25">
      <c r="A2232" s="2" t="s">
        <v>1044</v>
      </c>
      <c r="C2232" s="2" t="s">
        <v>2671</v>
      </c>
      <c r="D2232" s="2">
        <f>COUNTIF(KeysDNB[auf DNB gefundene Schlagworte],KeysDNB[[#This Row],[auf DNB gefundene Schlagworte]])</f>
        <v>3</v>
      </c>
    </row>
    <row r="2233" spans="1:4" ht="21" customHeight="1" x14ac:dyDescent="0.25">
      <c r="A2233" s="2" t="s">
        <v>1044</v>
      </c>
      <c r="C2233" s="2" t="s">
        <v>2661</v>
      </c>
      <c r="D2233" s="2">
        <f>COUNTIF(KeysDNB[auf DNB gefundene Schlagworte],KeysDNB[[#This Row],[auf DNB gefundene Schlagworte]])</f>
        <v>3</v>
      </c>
    </row>
    <row r="2234" spans="1:4" ht="21" customHeight="1" x14ac:dyDescent="0.25">
      <c r="A2234" s="2" t="s">
        <v>1045</v>
      </c>
      <c r="C2234" s="2" t="s">
        <v>2727</v>
      </c>
      <c r="D2234" s="2">
        <f>COUNTIF(KeysDNB[auf DNB gefundene Schlagworte],KeysDNB[[#This Row],[auf DNB gefundene Schlagworte]])</f>
        <v>2</v>
      </c>
    </row>
    <row r="2235" spans="1:4" ht="21" customHeight="1" x14ac:dyDescent="0.25">
      <c r="A2235" s="2" t="s">
        <v>1045</v>
      </c>
      <c r="C2235" s="2" t="s">
        <v>2671</v>
      </c>
      <c r="D2235" s="2">
        <f>COUNTIF(KeysDNB[auf DNB gefundene Schlagworte],KeysDNB[[#This Row],[auf DNB gefundene Schlagworte]])</f>
        <v>2</v>
      </c>
    </row>
    <row r="2236" spans="1:4" ht="21" customHeight="1" x14ac:dyDescent="0.25">
      <c r="A2236" s="2" t="s">
        <v>1046</v>
      </c>
      <c r="C2236" s="2" t="s">
        <v>2728</v>
      </c>
      <c r="D2236" s="2">
        <f>COUNTIF(KeysDNB[auf DNB gefundene Schlagworte],KeysDNB[[#This Row],[auf DNB gefundene Schlagworte]])</f>
        <v>2</v>
      </c>
    </row>
    <row r="2237" spans="1:4" ht="21" customHeight="1" x14ac:dyDescent="0.25">
      <c r="A2237" s="2" t="s">
        <v>1046</v>
      </c>
      <c r="C2237" s="2" t="s">
        <v>2671</v>
      </c>
      <c r="D2237" s="2">
        <f>COUNTIF(KeysDNB[auf DNB gefundene Schlagworte],KeysDNB[[#This Row],[auf DNB gefundene Schlagworte]])</f>
        <v>2</v>
      </c>
    </row>
    <row r="2238" spans="1:4" ht="21" customHeight="1" x14ac:dyDescent="0.25">
      <c r="A2238" s="2" t="s">
        <v>1048</v>
      </c>
      <c r="C2238" s="2" t="s">
        <v>1817</v>
      </c>
      <c r="D2238" s="2">
        <f>COUNTIF(KeysDNB[auf DNB gefundene Schlagworte],KeysDNB[[#This Row],[auf DNB gefundene Schlagworte]])</f>
        <v>2</v>
      </c>
    </row>
    <row r="2239" spans="1:4" ht="21" customHeight="1" x14ac:dyDescent="0.25">
      <c r="A2239" s="2" t="s">
        <v>1048</v>
      </c>
      <c r="C2239" s="2" t="s">
        <v>1992</v>
      </c>
      <c r="D2239" s="2">
        <f>COUNTIF(KeysDNB[auf DNB gefundene Schlagworte],KeysDNB[[#This Row],[auf DNB gefundene Schlagworte]])</f>
        <v>2</v>
      </c>
    </row>
    <row r="2240" spans="1:4" ht="21" customHeight="1" x14ac:dyDescent="0.25">
      <c r="A2240" s="2" t="s">
        <v>1050</v>
      </c>
      <c r="C2240" s="2" t="s">
        <v>1816</v>
      </c>
      <c r="D2240" s="2">
        <f>COUNTIF(KeysDNB[auf DNB gefundene Schlagworte],KeysDNB[[#This Row],[auf DNB gefundene Schlagworte]])</f>
        <v>4</v>
      </c>
    </row>
    <row r="2241" spans="1:4" ht="21" customHeight="1" x14ac:dyDescent="0.25">
      <c r="A2241" s="2" t="s">
        <v>1050</v>
      </c>
      <c r="C2241" s="2" t="s">
        <v>1817</v>
      </c>
      <c r="D2241" s="2">
        <f>COUNTIF(KeysDNB[auf DNB gefundene Schlagworte],KeysDNB[[#This Row],[auf DNB gefundene Schlagworte]])</f>
        <v>4</v>
      </c>
    </row>
    <row r="2242" spans="1:4" ht="21" customHeight="1" x14ac:dyDescent="0.25">
      <c r="A2242" s="2" t="s">
        <v>1050</v>
      </c>
      <c r="C2242" s="2" t="s">
        <v>11000</v>
      </c>
      <c r="D2242" s="2">
        <f>COUNTIF(KeysDNB[auf DNB gefundene Schlagworte],KeysDNB[[#This Row],[auf DNB gefundene Schlagworte]])</f>
        <v>4</v>
      </c>
    </row>
    <row r="2243" spans="1:4" ht="21" customHeight="1" x14ac:dyDescent="0.25">
      <c r="A2243" s="2" t="s">
        <v>1050</v>
      </c>
      <c r="C2243" s="2" t="s">
        <v>11001</v>
      </c>
      <c r="D2243" s="2">
        <f>COUNTIF(KeysDNB[auf DNB gefundene Schlagworte],KeysDNB[[#This Row],[auf DNB gefundene Schlagworte]])</f>
        <v>4</v>
      </c>
    </row>
    <row r="2244" spans="1:4" ht="21" customHeight="1" x14ac:dyDescent="0.25">
      <c r="A2244" s="2" t="s">
        <v>1051</v>
      </c>
      <c r="C2244" s="2" t="s">
        <v>1819</v>
      </c>
      <c r="D2244" s="2">
        <f>COUNTIF(KeysDNB[auf DNB gefundene Schlagworte],KeysDNB[[#This Row],[auf DNB gefundene Schlagworte]])</f>
        <v>3</v>
      </c>
    </row>
    <row r="2245" spans="1:4" ht="21" customHeight="1" x14ac:dyDescent="0.25">
      <c r="A2245" s="2" t="s">
        <v>1051</v>
      </c>
      <c r="C2245" s="2" t="s">
        <v>1820</v>
      </c>
      <c r="D2245" s="2">
        <f>COUNTIF(KeysDNB[auf DNB gefundene Schlagworte],KeysDNB[[#This Row],[auf DNB gefundene Schlagworte]])</f>
        <v>3</v>
      </c>
    </row>
    <row r="2246" spans="1:4" ht="21" customHeight="1" x14ac:dyDescent="0.25">
      <c r="A2246" s="2" t="s">
        <v>1051</v>
      </c>
      <c r="C2246" s="2" t="s">
        <v>1821</v>
      </c>
      <c r="D2246" s="2">
        <f>COUNTIF(KeysDNB[auf DNB gefundene Schlagworte],KeysDNB[[#This Row],[auf DNB gefundene Schlagworte]])</f>
        <v>3</v>
      </c>
    </row>
    <row r="2247" spans="1:4" ht="21" customHeight="1" x14ac:dyDescent="0.25">
      <c r="A2247" s="2" t="s">
        <v>1052</v>
      </c>
      <c r="C2247" s="2" t="s">
        <v>1474</v>
      </c>
      <c r="D2247" s="2">
        <f>COUNTIF(KeysDNB[auf DNB gefundene Schlagworte],KeysDNB[[#This Row],[auf DNB gefundene Schlagworte]])</f>
        <v>3</v>
      </c>
    </row>
    <row r="2248" spans="1:4" ht="21" customHeight="1" x14ac:dyDescent="0.25">
      <c r="A2248" s="2" t="s">
        <v>1052</v>
      </c>
      <c r="C2248" s="2" t="s">
        <v>1830</v>
      </c>
      <c r="D2248" s="2">
        <f>COUNTIF(KeysDNB[auf DNB gefundene Schlagworte],KeysDNB[[#This Row],[auf DNB gefundene Schlagworte]])</f>
        <v>3</v>
      </c>
    </row>
    <row r="2249" spans="1:4" ht="21" customHeight="1" x14ac:dyDescent="0.25">
      <c r="A2249" s="2" t="s">
        <v>1052</v>
      </c>
      <c r="C2249" s="2" t="s">
        <v>1831</v>
      </c>
      <c r="D2249" s="2">
        <f>COUNTIF(KeysDNB[auf DNB gefundene Schlagworte],KeysDNB[[#This Row],[auf DNB gefundene Schlagworte]])</f>
        <v>3</v>
      </c>
    </row>
    <row r="2250" spans="1:4" ht="21" customHeight="1" x14ac:dyDescent="0.25">
      <c r="A2250" s="2" t="s">
        <v>1053</v>
      </c>
      <c r="C2250" s="2" t="s">
        <v>1832</v>
      </c>
      <c r="D2250" s="2">
        <f>COUNTIF(KeysDNB[auf DNB gefundene Schlagworte],KeysDNB[[#This Row],[auf DNB gefundene Schlagworte]])</f>
        <v>1</v>
      </c>
    </row>
    <row r="2251" spans="1:4" ht="21" customHeight="1" x14ac:dyDescent="0.25">
      <c r="A2251" s="2" t="s">
        <v>1054</v>
      </c>
      <c r="C2251" s="2" t="s">
        <v>2465</v>
      </c>
      <c r="D2251" s="2">
        <f>COUNTIF(KeysDNB[auf DNB gefundene Schlagworte],KeysDNB[[#This Row],[auf DNB gefundene Schlagworte]])</f>
        <v>1</v>
      </c>
    </row>
    <row r="2252" spans="1:4" ht="21" customHeight="1" x14ac:dyDescent="0.25">
      <c r="A2252" s="2" t="s">
        <v>1055</v>
      </c>
      <c r="C2252" s="2" t="s">
        <v>1857</v>
      </c>
      <c r="D2252" s="2">
        <f>COUNTIF(KeysDNB[auf DNB gefundene Schlagworte],KeysDNB[[#This Row],[auf DNB gefundene Schlagworte]])</f>
        <v>3</v>
      </c>
    </row>
    <row r="2253" spans="1:4" ht="21" customHeight="1" x14ac:dyDescent="0.25">
      <c r="A2253" s="2" t="s">
        <v>1055</v>
      </c>
      <c r="C2253" s="2" t="s">
        <v>1858</v>
      </c>
      <c r="D2253" s="2">
        <f>COUNTIF(KeysDNB[auf DNB gefundene Schlagworte],KeysDNB[[#This Row],[auf DNB gefundene Schlagworte]])</f>
        <v>3</v>
      </c>
    </row>
    <row r="2254" spans="1:4" ht="21" customHeight="1" x14ac:dyDescent="0.25">
      <c r="A2254" s="2" t="s">
        <v>1055</v>
      </c>
      <c r="C2254" s="2" t="s">
        <v>1859</v>
      </c>
      <c r="D2254" s="2">
        <f>COUNTIF(KeysDNB[auf DNB gefundene Schlagworte],KeysDNB[[#This Row],[auf DNB gefundene Schlagworte]])</f>
        <v>3</v>
      </c>
    </row>
    <row r="2255" spans="1:4" ht="21" customHeight="1" x14ac:dyDescent="0.25">
      <c r="A2255" s="2" t="s">
        <v>1056</v>
      </c>
      <c r="C2255" s="2" t="s">
        <v>1702</v>
      </c>
      <c r="D2255" s="2">
        <f>COUNTIF(KeysDNB[auf DNB gefundene Schlagworte],KeysDNB[[#This Row],[auf DNB gefundene Schlagworte]])</f>
        <v>2</v>
      </c>
    </row>
    <row r="2256" spans="1:4" ht="21" customHeight="1" x14ac:dyDescent="0.25">
      <c r="A2256" s="2" t="s">
        <v>1056</v>
      </c>
      <c r="C2256" s="2" t="s">
        <v>2729</v>
      </c>
      <c r="D2256" s="2">
        <f>COUNTIF(KeysDNB[auf DNB gefundene Schlagworte],KeysDNB[[#This Row],[auf DNB gefundene Schlagworte]])</f>
        <v>2</v>
      </c>
    </row>
    <row r="2257" spans="1:4" ht="21" customHeight="1" x14ac:dyDescent="0.25">
      <c r="A2257" s="2" t="s">
        <v>1057</v>
      </c>
      <c r="C2257" s="2" t="s">
        <v>1474</v>
      </c>
      <c r="D2257" s="2">
        <f>COUNTIF(KeysDNB[auf DNB gefundene Schlagworte],KeysDNB[[#This Row],[auf DNB gefundene Schlagworte]])</f>
        <v>5</v>
      </c>
    </row>
    <row r="2258" spans="1:4" ht="21" customHeight="1" x14ac:dyDescent="0.25">
      <c r="A2258" s="2" t="s">
        <v>1057</v>
      </c>
      <c r="C2258" s="2" t="s">
        <v>2730</v>
      </c>
      <c r="D2258" s="2">
        <f>COUNTIF(KeysDNB[auf DNB gefundene Schlagworte],KeysDNB[[#This Row],[auf DNB gefundene Schlagworte]])</f>
        <v>5</v>
      </c>
    </row>
    <row r="2259" spans="1:4" ht="21" customHeight="1" x14ac:dyDescent="0.25">
      <c r="A2259" s="2" t="s">
        <v>1057</v>
      </c>
      <c r="C2259" s="2" t="s">
        <v>2731</v>
      </c>
      <c r="D2259" s="2">
        <f>COUNTIF(KeysDNB[auf DNB gefundene Schlagworte],KeysDNB[[#This Row],[auf DNB gefundene Schlagworte]])</f>
        <v>5</v>
      </c>
    </row>
    <row r="2260" spans="1:4" ht="21" customHeight="1" x14ac:dyDescent="0.25">
      <c r="A2260" s="2" t="s">
        <v>1057</v>
      </c>
      <c r="C2260" s="2" t="s">
        <v>1963</v>
      </c>
      <c r="D2260" s="2">
        <f>COUNTIF(KeysDNB[auf DNB gefundene Schlagworte],KeysDNB[[#This Row],[auf DNB gefundene Schlagworte]])</f>
        <v>5</v>
      </c>
    </row>
    <row r="2261" spans="1:4" ht="21" customHeight="1" x14ac:dyDescent="0.25">
      <c r="A2261" s="2" t="s">
        <v>1057</v>
      </c>
      <c r="C2261" s="2" t="s">
        <v>2732</v>
      </c>
      <c r="D2261" s="2">
        <f>COUNTIF(KeysDNB[auf DNB gefundene Schlagworte],KeysDNB[[#This Row],[auf DNB gefundene Schlagworte]])</f>
        <v>5</v>
      </c>
    </row>
    <row r="2262" spans="1:4" ht="21" customHeight="1" x14ac:dyDescent="0.25">
      <c r="A2262" s="2" t="s">
        <v>1058</v>
      </c>
      <c r="C2262" s="2" t="s">
        <v>1474</v>
      </c>
      <c r="D2262" s="2">
        <f>COUNTIF(KeysDNB[auf DNB gefundene Schlagworte],KeysDNB[[#This Row],[auf DNB gefundene Schlagworte]])</f>
        <v>2</v>
      </c>
    </row>
    <row r="2263" spans="1:4" ht="21" customHeight="1" x14ac:dyDescent="0.25">
      <c r="A2263" s="2" t="s">
        <v>1058</v>
      </c>
      <c r="C2263" s="2" t="s">
        <v>1863</v>
      </c>
      <c r="D2263" s="2">
        <f>COUNTIF(KeysDNB[auf DNB gefundene Schlagworte],KeysDNB[[#This Row],[auf DNB gefundene Schlagworte]])</f>
        <v>2</v>
      </c>
    </row>
    <row r="2264" spans="1:4" ht="21" customHeight="1" x14ac:dyDescent="0.25">
      <c r="A2264" s="2" t="s">
        <v>1059</v>
      </c>
      <c r="C2264" s="2" t="s">
        <v>2733</v>
      </c>
      <c r="D2264" s="2">
        <f>COUNTIF(KeysDNB[auf DNB gefundene Schlagworte],KeysDNB[[#This Row],[auf DNB gefundene Schlagworte]])</f>
        <v>1</v>
      </c>
    </row>
    <row r="2265" spans="1:4" ht="21" customHeight="1" x14ac:dyDescent="0.25">
      <c r="A2265" s="2" t="s">
        <v>1060</v>
      </c>
      <c r="C2265" s="2" t="s">
        <v>1468</v>
      </c>
      <c r="D2265" s="2">
        <f>COUNTIF(KeysDNB[auf DNB gefundene Schlagworte],KeysDNB[[#This Row],[auf DNB gefundene Schlagworte]])</f>
        <v>1</v>
      </c>
    </row>
    <row r="2266" spans="1:4" ht="21" customHeight="1" x14ac:dyDescent="0.25">
      <c r="A2266" s="2" t="s">
        <v>1061</v>
      </c>
      <c r="C2266" s="2" t="s">
        <v>1474</v>
      </c>
      <c r="D2266" s="2">
        <f>COUNTIF(KeysDNB[auf DNB gefundene Schlagworte],KeysDNB[[#This Row],[auf DNB gefundene Schlagworte]])</f>
        <v>3</v>
      </c>
    </row>
    <row r="2267" spans="1:4" ht="21" customHeight="1" x14ac:dyDescent="0.25">
      <c r="A2267" s="2" t="s">
        <v>1061</v>
      </c>
      <c r="C2267" s="2" t="s">
        <v>2734</v>
      </c>
      <c r="D2267" s="2">
        <f>COUNTIF(KeysDNB[auf DNB gefundene Schlagworte],KeysDNB[[#This Row],[auf DNB gefundene Schlagworte]])</f>
        <v>3</v>
      </c>
    </row>
    <row r="2268" spans="1:4" ht="21" customHeight="1" x14ac:dyDescent="0.25">
      <c r="A2268" s="2" t="s">
        <v>1061</v>
      </c>
      <c r="C2268" s="2" t="s">
        <v>2735</v>
      </c>
      <c r="D2268" s="2">
        <f>COUNTIF(KeysDNB[auf DNB gefundene Schlagworte],KeysDNB[[#This Row],[auf DNB gefundene Schlagworte]])</f>
        <v>3</v>
      </c>
    </row>
    <row r="2269" spans="1:4" ht="21" customHeight="1" x14ac:dyDescent="0.25">
      <c r="A2269" s="2" t="s">
        <v>1062</v>
      </c>
      <c r="C2269" s="2" t="s">
        <v>1474</v>
      </c>
      <c r="D2269" s="2">
        <f>COUNTIF(KeysDNB[auf DNB gefundene Schlagworte],KeysDNB[[#This Row],[auf DNB gefundene Schlagworte]])</f>
        <v>3</v>
      </c>
    </row>
    <row r="2270" spans="1:4" ht="21" customHeight="1" x14ac:dyDescent="0.25">
      <c r="A2270" s="2" t="s">
        <v>1062</v>
      </c>
      <c r="C2270" s="2" t="s">
        <v>2736</v>
      </c>
      <c r="D2270" s="2">
        <f>COUNTIF(KeysDNB[auf DNB gefundene Schlagworte],KeysDNB[[#This Row],[auf DNB gefundene Schlagworte]])</f>
        <v>3</v>
      </c>
    </row>
    <row r="2271" spans="1:4" ht="21" customHeight="1" x14ac:dyDescent="0.25">
      <c r="A2271" s="2" t="s">
        <v>1062</v>
      </c>
      <c r="C2271" s="2" t="s">
        <v>1477</v>
      </c>
      <c r="D2271" s="2">
        <f>COUNTIF(KeysDNB[auf DNB gefundene Schlagworte],KeysDNB[[#This Row],[auf DNB gefundene Schlagworte]])</f>
        <v>3</v>
      </c>
    </row>
    <row r="2272" spans="1:4" ht="21" customHeight="1" x14ac:dyDescent="0.25">
      <c r="A2272" s="2" t="s">
        <v>1063</v>
      </c>
      <c r="C2272" s="2" t="s">
        <v>1476</v>
      </c>
      <c r="D2272" s="2">
        <f>COUNTIF(KeysDNB[auf DNB gefundene Schlagworte],KeysDNB[[#This Row],[auf DNB gefundene Schlagworte]])</f>
        <v>2</v>
      </c>
    </row>
    <row r="2273" spans="1:4" ht="21" customHeight="1" x14ac:dyDescent="0.25">
      <c r="A2273" s="2" t="s">
        <v>1063</v>
      </c>
      <c r="C2273" s="2" t="s">
        <v>2737</v>
      </c>
      <c r="D2273" s="2">
        <f>COUNTIF(KeysDNB[auf DNB gefundene Schlagworte],KeysDNB[[#This Row],[auf DNB gefundene Schlagworte]])</f>
        <v>2</v>
      </c>
    </row>
    <row r="2274" spans="1:4" ht="21" customHeight="1" x14ac:dyDescent="0.25">
      <c r="A2274" s="2" t="s">
        <v>1064</v>
      </c>
      <c r="C2274" s="2" t="s">
        <v>1474</v>
      </c>
      <c r="D2274" s="2">
        <f>COUNTIF(KeysDNB[auf DNB gefundene Schlagworte],KeysDNB[[#This Row],[auf DNB gefundene Schlagworte]])</f>
        <v>4</v>
      </c>
    </row>
    <row r="2275" spans="1:4" ht="21" customHeight="1" x14ac:dyDescent="0.25">
      <c r="A2275" s="2" t="s">
        <v>1064</v>
      </c>
      <c r="C2275" s="2" t="s">
        <v>1910</v>
      </c>
      <c r="D2275" s="2">
        <f>COUNTIF(KeysDNB[auf DNB gefundene Schlagworte],KeysDNB[[#This Row],[auf DNB gefundene Schlagworte]])</f>
        <v>4</v>
      </c>
    </row>
    <row r="2276" spans="1:4" ht="21" customHeight="1" x14ac:dyDescent="0.25">
      <c r="A2276" s="2" t="s">
        <v>1064</v>
      </c>
      <c r="C2276" s="2" t="s">
        <v>1911</v>
      </c>
      <c r="D2276" s="2">
        <f>COUNTIF(KeysDNB[auf DNB gefundene Schlagworte],KeysDNB[[#This Row],[auf DNB gefundene Schlagworte]])</f>
        <v>4</v>
      </c>
    </row>
    <row r="2277" spans="1:4" ht="21" customHeight="1" x14ac:dyDescent="0.25">
      <c r="A2277" s="2" t="s">
        <v>1064</v>
      </c>
      <c r="C2277" s="2" t="s">
        <v>1912</v>
      </c>
      <c r="D2277" s="2">
        <f>COUNTIF(KeysDNB[auf DNB gefundene Schlagworte],KeysDNB[[#This Row],[auf DNB gefundene Schlagworte]])</f>
        <v>4</v>
      </c>
    </row>
    <row r="2278" spans="1:4" ht="21" customHeight="1" x14ac:dyDescent="0.25">
      <c r="A2278" s="2" t="s">
        <v>1065</v>
      </c>
      <c r="C2278" s="2" t="s">
        <v>1476</v>
      </c>
      <c r="D2278" s="2">
        <f>COUNTIF(KeysDNB[auf DNB gefundene Schlagworte],KeysDNB[[#This Row],[auf DNB gefundene Schlagworte]])</f>
        <v>3</v>
      </c>
    </row>
    <row r="2279" spans="1:4" ht="21" customHeight="1" x14ac:dyDescent="0.25">
      <c r="A2279" s="2" t="s">
        <v>1065</v>
      </c>
      <c r="C2279" s="2" t="s">
        <v>1921</v>
      </c>
      <c r="D2279" s="2">
        <f>COUNTIF(KeysDNB[auf DNB gefundene Schlagworte],KeysDNB[[#This Row],[auf DNB gefundene Schlagworte]])</f>
        <v>3</v>
      </c>
    </row>
    <row r="2280" spans="1:4" ht="21" customHeight="1" x14ac:dyDescent="0.25">
      <c r="A2280" s="2" t="s">
        <v>1065</v>
      </c>
      <c r="C2280" s="2" t="s">
        <v>1450</v>
      </c>
      <c r="D2280" s="2">
        <f>COUNTIF(KeysDNB[auf DNB gefundene Schlagworte],KeysDNB[[#This Row],[auf DNB gefundene Schlagworte]])</f>
        <v>3</v>
      </c>
    </row>
    <row r="2281" spans="1:4" ht="21" customHeight="1" x14ac:dyDescent="0.25">
      <c r="A2281" s="2" t="s">
        <v>1066</v>
      </c>
      <c r="C2281" s="2" t="s">
        <v>2738</v>
      </c>
      <c r="D2281" s="2">
        <f>COUNTIF(KeysDNB[auf DNB gefundene Schlagworte],KeysDNB[[#This Row],[auf DNB gefundene Schlagworte]])</f>
        <v>2</v>
      </c>
    </row>
    <row r="2282" spans="1:4" ht="21" customHeight="1" x14ac:dyDescent="0.25">
      <c r="A2282" s="2" t="s">
        <v>1066</v>
      </c>
      <c r="C2282" s="2" t="s">
        <v>2739</v>
      </c>
      <c r="D2282" s="2">
        <f>COUNTIF(KeysDNB[auf DNB gefundene Schlagworte],KeysDNB[[#This Row],[auf DNB gefundene Schlagworte]])</f>
        <v>2</v>
      </c>
    </row>
    <row r="2283" spans="1:4" ht="21" customHeight="1" x14ac:dyDescent="0.25">
      <c r="A2283" s="2" t="s">
        <v>1067</v>
      </c>
      <c r="C2283" s="2" t="s">
        <v>1474</v>
      </c>
      <c r="D2283" s="2">
        <f>COUNTIF(KeysDNB[auf DNB gefundene Schlagworte],KeysDNB[[#This Row],[auf DNB gefundene Schlagworte]])</f>
        <v>3</v>
      </c>
    </row>
    <row r="2284" spans="1:4" ht="21" customHeight="1" x14ac:dyDescent="0.25">
      <c r="A2284" s="2" t="s">
        <v>1067</v>
      </c>
      <c r="C2284" s="2" t="s">
        <v>1951</v>
      </c>
      <c r="D2284" s="2">
        <f>COUNTIF(KeysDNB[auf DNB gefundene Schlagworte],KeysDNB[[#This Row],[auf DNB gefundene Schlagworte]])</f>
        <v>3</v>
      </c>
    </row>
    <row r="2285" spans="1:4" ht="21" customHeight="1" x14ac:dyDescent="0.25">
      <c r="A2285" s="2" t="s">
        <v>1067</v>
      </c>
      <c r="C2285" s="2" t="s">
        <v>1952</v>
      </c>
      <c r="D2285" s="2">
        <f>COUNTIF(KeysDNB[auf DNB gefundene Schlagworte],KeysDNB[[#This Row],[auf DNB gefundene Schlagworte]])</f>
        <v>3</v>
      </c>
    </row>
    <row r="2286" spans="1:4" ht="21" customHeight="1" x14ac:dyDescent="0.25">
      <c r="A2286" s="2" t="s">
        <v>1068</v>
      </c>
      <c r="C2286" s="2" t="s">
        <v>1474</v>
      </c>
      <c r="D2286" s="2">
        <f>COUNTIF(KeysDNB[auf DNB gefundene Schlagworte],KeysDNB[[#This Row],[auf DNB gefundene Schlagworte]])</f>
        <v>2</v>
      </c>
    </row>
    <row r="2287" spans="1:4" ht="21" customHeight="1" x14ac:dyDescent="0.25">
      <c r="A2287" s="2" t="s">
        <v>1068</v>
      </c>
      <c r="C2287" s="2" t="s">
        <v>1489</v>
      </c>
      <c r="D2287" s="2">
        <f>COUNTIF(KeysDNB[auf DNB gefundene Schlagworte],KeysDNB[[#This Row],[auf DNB gefundene Schlagworte]])</f>
        <v>2</v>
      </c>
    </row>
    <row r="2288" spans="1:4" ht="21" customHeight="1" x14ac:dyDescent="0.25">
      <c r="A2288" s="2" t="s">
        <v>1069</v>
      </c>
      <c r="C2288" s="2" t="s">
        <v>1474</v>
      </c>
      <c r="D2288" s="2">
        <f>COUNTIF(KeysDNB[auf DNB gefundene Schlagworte],KeysDNB[[#This Row],[auf DNB gefundene Schlagworte]])</f>
        <v>8</v>
      </c>
    </row>
    <row r="2289" spans="1:4" ht="21" customHeight="1" x14ac:dyDescent="0.25">
      <c r="A2289" s="2" t="s">
        <v>1069</v>
      </c>
      <c r="C2289" s="2" t="s">
        <v>1647</v>
      </c>
      <c r="D2289" s="2">
        <f>COUNTIF(KeysDNB[auf DNB gefundene Schlagworte],KeysDNB[[#This Row],[auf DNB gefundene Schlagworte]])</f>
        <v>8</v>
      </c>
    </row>
    <row r="2290" spans="1:4" ht="21" customHeight="1" x14ac:dyDescent="0.25">
      <c r="A2290" s="2" t="s">
        <v>1069</v>
      </c>
      <c r="C2290" s="2" t="s">
        <v>1974</v>
      </c>
      <c r="D2290" s="2">
        <f>COUNTIF(KeysDNB[auf DNB gefundene Schlagworte],KeysDNB[[#This Row],[auf DNB gefundene Schlagworte]])</f>
        <v>8</v>
      </c>
    </row>
    <row r="2291" spans="1:4" ht="21" customHeight="1" x14ac:dyDescent="0.25">
      <c r="A2291" s="2" t="s">
        <v>1069</v>
      </c>
      <c r="C2291" s="2" t="s">
        <v>1975</v>
      </c>
      <c r="D2291" s="2">
        <f>COUNTIF(KeysDNB[auf DNB gefundene Schlagworte],KeysDNB[[#This Row],[auf DNB gefundene Schlagworte]])</f>
        <v>8</v>
      </c>
    </row>
    <row r="2292" spans="1:4" ht="21" customHeight="1" x14ac:dyDescent="0.25">
      <c r="A2292" s="2" t="s">
        <v>1069</v>
      </c>
      <c r="C2292" s="2" t="s">
        <v>1976</v>
      </c>
      <c r="D2292" s="2">
        <f>COUNTIF(KeysDNB[auf DNB gefundene Schlagworte],KeysDNB[[#This Row],[auf DNB gefundene Schlagworte]])</f>
        <v>8</v>
      </c>
    </row>
    <row r="2293" spans="1:4" ht="21" customHeight="1" x14ac:dyDescent="0.25">
      <c r="A2293" s="2" t="s">
        <v>1069</v>
      </c>
      <c r="C2293" s="2" t="s">
        <v>1610</v>
      </c>
      <c r="D2293" s="2">
        <f>COUNTIF(KeysDNB[auf DNB gefundene Schlagworte],KeysDNB[[#This Row],[auf DNB gefundene Schlagworte]])</f>
        <v>8</v>
      </c>
    </row>
    <row r="2294" spans="1:4" ht="21" customHeight="1" x14ac:dyDescent="0.25">
      <c r="A2294" s="2" t="s">
        <v>1069</v>
      </c>
      <c r="C2294" s="2" t="s">
        <v>1977</v>
      </c>
      <c r="D2294" s="2">
        <f>COUNTIF(KeysDNB[auf DNB gefundene Schlagworte],KeysDNB[[#This Row],[auf DNB gefundene Schlagworte]])</f>
        <v>8</v>
      </c>
    </row>
    <row r="2295" spans="1:4" ht="21" customHeight="1" x14ac:dyDescent="0.25">
      <c r="A2295" s="2" t="s">
        <v>1069</v>
      </c>
      <c r="C2295" s="2" t="s">
        <v>1612</v>
      </c>
      <c r="D2295" s="2">
        <f>COUNTIF(KeysDNB[auf DNB gefundene Schlagworte],KeysDNB[[#This Row],[auf DNB gefundene Schlagworte]])</f>
        <v>8</v>
      </c>
    </row>
    <row r="2296" spans="1:4" ht="21" customHeight="1" x14ac:dyDescent="0.25">
      <c r="A2296" s="2" t="s">
        <v>1070</v>
      </c>
      <c r="C2296" s="2" t="s">
        <v>1978</v>
      </c>
      <c r="D2296" s="2">
        <f>COUNTIF(KeysDNB[auf DNB gefundene Schlagworte],KeysDNB[[#This Row],[auf DNB gefundene Schlagworte]])</f>
        <v>3</v>
      </c>
    </row>
    <row r="2297" spans="1:4" ht="21" customHeight="1" x14ac:dyDescent="0.25">
      <c r="A2297" s="2" t="s">
        <v>1070</v>
      </c>
      <c r="C2297" s="2" t="s">
        <v>1979</v>
      </c>
      <c r="D2297" s="2">
        <f>COUNTIF(KeysDNB[auf DNB gefundene Schlagworte],KeysDNB[[#This Row],[auf DNB gefundene Schlagworte]])</f>
        <v>3</v>
      </c>
    </row>
    <row r="2298" spans="1:4" ht="21" customHeight="1" x14ac:dyDescent="0.25">
      <c r="A2298" s="2" t="s">
        <v>1070</v>
      </c>
      <c r="C2298" s="2" t="s">
        <v>1980</v>
      </c>
      <c r="D2298" s="2">
        <f>COUNTIF(KeysDNB[auf DNB gefundene Schlagworte],KeysDNB[[#This Row],[auf DNB gefundene Schlagworte]])</f>
        <v>3</v>
      </c>
    </row>
    <row r="2299" spans="1:4" ht="21" customHeight="1" x14ac:dyDescent="0.25">
      <c r="A2299" s="2" t="s">
        <v>1071</v>
      </c>
      <c r="C2299" s="2" t="s">
        <v>1474</v>
      </c>
      <c r="D2299" s="2">
        <f>COUNTIF(KeysDNB[auf DNB gefundene Schlagworte],KeysDNB[[#This Row],[auf DNB gefundene Schlagworte]])</f>
        <v>2</v>
      </c>
    </row>
    <row r="2300" spans="1:4" ht="21" customHeight="1" x14ac:dyDescent="0.25">
      <c r="A2300" s="2" t="s">
        <v>1071</v>
      </c>
      <c r="C2300" s="2" t="s">
        <v>1489</v>
      </c>
      <c r="D2300" s="2">
        <f>COUNTIF(KeysDNB[auf DNB gefundene Schlagworte],KeysDNB[[#This Row],[auf DNB gefundene Schlagworte]])</f>
        <v>2</v>
      </c>
    </row>
    <row r="2301" spans="1:4" ht="21" customHeight="1" x14ac:dyDescent="0.25">
      <c r="A2301" s="2" t="s">
        <v>1072</v>
      </c>
      <c r="C2301" s="2" t="s">
        <v>1795</v>
      </c>
      <c r="D2301" s="2">
        <f>COUNTIF(KeysDNB[auf DNB gefundene Schlagworte],KeysDNB[[#This Row],[auf DNB gefundene Schlagworte]])</f>
        <v>6</v>
      </c>
    </row>
    <row r="2302" spans="1:4" ht="21" customHeight="1" x14ac:dyDescent="0.25">
      <c r="A2302" s="2" t="s">
        <v>1072</v>
      </c>
      <c r="C2302" s="2" t="s">
        <v>2740</v>
      </c>
      <c r="D2302" s="2">
        <f>COUNTIF(KeysDNB[auf DNB gefundene Schlagworte],KeysDNB[[#This Row],[auf DNB gefundene Schlagworte]])</f>
        <v>6</v>
      </c>
    </row>
    <row r="2303" spans="1:4" ht="21" customHeight="1" x14ac:dyDescent="0.25">
      <c r="A2303" s="2" t="s">
        <v>1072</v>
      </c>
      <c r="C2303" s="2" t="s">
        <v>2741</v>
      </c>
      <c r="D2303" s="2">
        <f>COUNTIF(KeysDNB[auf DNB gefundene Schlagworte],KeysDNB[[#This Row],[auf DNB gefundene Schlagworte]])</f>
        <v>6</v>
      </c>
    </row>
    <row r="2304" spans="1:4" ht="21" customHeight="1" x14ac:dyDescent="0.25">
      <c r="A2304" s="2" t="s">
        <v>1072</v>
      </c>
      <c r="C2304" s="2" t="s">
        <v>2742</v>
      </c>
      <c r="D2304" s="2">
        <f>COUNTIF(KeysDNB[auf DNB gefundene Schlagworte],KeysDNB[[#This Row],[auf DNB gefundene Schlagworte]])</f>
        <v>6</v>
      </c>
    </row>
    <row r="2305" spans="1:4" ht="21" customHeight="1" x14ac:dyDescent="0.25">
      <c r="A2305" s="2" t="s">
        <v>1072</v>
      </c>
      <c r="C2305" s="2" t="s">
        <v>2743</v>
      </c>
      <c r="D2305" s="2">
        <f>COUNTIF(KeysDNB[auf DNB gefundene Schlagworte],KeysDNB[[#This Row],[auf DNB gefundene Schlagworte]])</f>
        <v>6</v>
      </c>
    </row>
    <row r="2306" spans="1:4" ht="21" customHeight="1" x14ac:dyDescent="0.25">
      <c r="A2306" s="2" t="s">
        <v>1072</v>
      </c>
      <c r="C2306" s="2" t="s">
        <v>2014</v>
      </c>
      <c r="D2306" s="2">
        <f>COUNTIF(KeysDNB[auf DNB gefundene Schlagworte],KeysDNB[[#This Row],[auf DNB gefundene Schlagworte]])</f>
        <v>6</v>
      </c>
    </row>
    <row r="2307" spans="1:4" ht="21" customHeight="1" x14ac:dyDescent="0.25">
      <c r="A2307" s="2" t="s">
        <v>1073</v>
      </c>
      <c r="C2307" s="2" t="s">
        <v>1675</v>
      </c>
      <c r="D2307" s="2">
        <f>COUNTIF(KeysDNB[auf DNB gefundene Schlagworte],KeysDNB[[#This Row],[auf DNB gefundene Schlagworte]])</f>
        <v>2</v>
      </c>
    </row>
    <row r="2308" spans="1:4" ht="21" customHeight="1" x14ac:dyDescent="0.25">
      <c r="A2308" s="2" t="s">
        <v>1073</v>
      </c>
      <c r="C2308" s="2" t="s">
        <v>1847</v>
      </c>
      <c r="D2308" s="2">
        <f>COUNTIF(KeysDNB[auf DNB gefundene Schlagworte],KeysDNB[[#This Row],[auf DNB gefundene Schlagworte]])</f>
        <v>2</v>
      </c>
    </row>
    <row r="2309" spans="1:4" ht="21" customHeight="1" x14ac:dyDescent="0.25">
      <c r="A2309" s="2" t="s">
        <v>1074</v>
      </c>
      <c r="C2309" s="2" t="s">
        <v>1474</v>
      </c>
      <c r="D2309" s="2">
        <f>COUNTIF(KeysDNB[auf DNB gefundene Schlagworte],KeysDNB[[#This Row],[auf DNB gefundene Schlagworte]])</f>
        <v>3</v>
      </c>
    </row>
    <row r="2310" spans="1:4" ht="21" customHeight="1" x14ac:dyDescent="0.25">
      <c r="A2310" s="2" t="s">
        <v>1074</v>
      </c>
      <c r="C2310" s="2" t="s">
        <v>1985</v>
      </c>
      <c r="D2310" s="2">
        <f>COUNTIF(KeysDNB[auf DNB gefundene Schlagworte],KeysDNB[[#This Row],[auf DNB gefundene Schlagworte]])</f>
        <v>3</v>
      </c>
    </row>
    <row r="2311" spans="1:4" ht="21" customHeight="1" x14ac:dyDescent="0.25">
      <c r="A2311" s="2" t="s">
        <v>1074</v>
      </c>
      <c r="C2311" s="2" t="s">
        <v>1986</v>
      </c>
      <c r="D2311" s="2">
        <f>COUNTIF(KeysDNB[auf DNB gefundene Schlagworte],KeysDNB[[#This Row],[auf DNB gefundene Schlagworte]])</f>
        <v>3</v>
      </c>
    </row>
    <row r="2312" spans="1:4" ht="21" customHeight="1" x14ac:dyDescent="0.25">
      <c r="A2312" s="2" t="s">
        <v>1075</v>
      </c>
      <c r="C2312" s="2" t="s">
        <v>1888</v>
      </c>
      <c r="D2312" s="2">
        <f>COUNTIF(KeysDNB[auf DNB gefundene Schlagworte],KeysDNB[[#This Row],[auf DNB gefundene Schlagworte]])</f>
        <v>3</v>
      </c>
    </row>
    <row r="2313" spans="1:4" ht="21" customHeight="1" x14ac:dyDescent="0.25">
      <c r="A2313" s="2" t="s">
        <v>1075</v>
      </c>
      <c r="C2313" s="2" t="s">
        <v>11002</v>
      </c>
      <c r="D2313" s="2">
        <f>COUNTIF(KeysDNB[auf DNB gefundene Schlagworte],KeysDNB[[#This Row],[auf DNB gefundene Schlagworte]])</f>
        <v>3</v>
      </c>
    </row>
    <row r="2314" spans="1:4" ht="21" customHeight="1" x14ac:dyDescent="0.25">
      <c r="A2314" s="2" t="s">
        <v>1075</v>
      </c>
      <c r="C2314" s="2" t="s">
        <v>10967</v>
      </c>
      <c r="D2314" s="2">
        <f>COUNTIF(KeysDNB[auf DNB gefundene Schlagworte],KeysDNB[[#This Row],[auf DNB gefundene Schlagworte]])</f>
        <v>3</v>
      </c>
    </row>
    <row r="2315" spans="1:4" ht="21" customHeight="1" x14ac:dyDescent="0.25">
      <c r="A2315" s="2" t="s">
        <v>1076</v>
      </c>
      <c r="C2315" s="2" t="s">
        <v>1699</v>
      </c>
      <c r="D2315" s="2">
        <f>COUNTIF(KeysDNB[auf DNB gefundene Schlagworte],KeysDNB[[#This Row],[auf DNB gefundene Schlagworte]])</f>
        <v>3</v>
      </c>
    </row>
    <row r="2316" spans="1:4" ht="21" customHeight="1" x14ac:dyDescent="0.25">
      <c r="A2316" s="2" t="s">
        <v>1076</v>
      </c>
      <c r="C2316" s="2" t="s">
        <v>1462</v>
      </c>
      <c r="D2316" s="2">
        <f>COUNTIF(KeysDNB[auf DNB gefundene Schlagworte],KeysDNB[[#This Row],[auf DNB gefundene Schlagworte]])</f>
        <v>3</v>
      </c>
    </row>
    <row r="2317" spans="1:4" ht="21" customHeight="1" x14ac:dyDescent="0.25">
      <c r="A2317" s="2" t="s">
        <v>1076</v>
      </c>
      <c r="C2317" s="2" t="s">
        <v>2001</v>
      </c>
      <c r="D2317" s="2">
        <f>COUNTIF(KeysDNB[auf DNB gefundene Schlagworte],KeysDNB[[#This Row],[auf DNB gefundene Schlagworte]])</f>
        <v>3</v>
      </c>
    </row>
    <row r="2318" spans="1:4" ht="21" customHeight="1" x14ac:dyDescent="0.25">
      <c r="A2318" s="2" t="s">
        <v>1077</v>
      </c>
      <c r="C2318" s="2" t="s">
        <v>1689</v>
      </c>
      <c r="D2318" s="2">
        <f>COUNTIF(KeysDNB[auf DNB gefundene Schlagworte],KeysDNB[[#This Row],[auf DNB gefundene Schlagworte]])</f>
        <v>4</v>
      </c>
    </row>
    <row r="2319" spans="1:4" ht="21" customHeight="1" x14ac:dyDescent="0.25">
      <c r="A2319" s="2" t="s">
        <v>1077</v>
      </c>
      <c r="C2319" s="2" t="s">
        <v>2002</v>
      </c>
      <c r="D2319" s="2">
        <f>COUNTIF(KeysDNB[auf DNB gefundene Schlagworte],KeysDNB[[#This Row],[auf DNB gefundene Schlagworte]])</f>
        <v>4</v>
      </c>
    </row>
    <row r="2320" spans="1:4" ht="21" customHeight="1" x14ac:dyDescent="0.25">
      <c r="A2320" s="2" t="s">
        <v>1077</v>
      </c>
      <c r="C2320" s="2" t="s">
        <v>2003</v>
      </c>
      <c r="D2320" s="2">
        <f>COUNTIF(KeysDNB[auf DNB gefundene Schlagworte],KeysDNB[[#This Row],[auf DNB gefundene Schlagworte]])</f>
        <v>4</v>
      </c>
    </row>
    <row r="2321" spans="1:4" ht="21" customHeight="1" x14ac:dyDescent="0.25">
      <c r="A2321" s="2" t="s">
        <v>1077</v>
      </c>
      <c r="C2321" s="2" t="s">
        <v>2004</v>
      </c>
      <c r="D2321" s="2">
        <f>COUNTIF(KeysDNB[auf DNB gefundene Schlagworte],KeysDNB[[#This Row],[auf DNB gefundene Schlagworte]])</f>
        <v>4</v>
      </c>
    </row>
    <row r="2322" spans="1:4" ht="21" customHeight="1" x14ac:dyDescent="0.25">
      <c r="A2322" s="2" t="s">
        <v>1078</v>
      </c>
      <c r="C2322" s="2" t="s">
        <v>2005</v>
      </c>
      <c r="D2322" s="2">
        <f>COUNTIF(KeysDNB[auf DNB gefundene Schlagworte],KeysDNB[[#This Row],[auf DNB gefundene Schlagworte]])</f>
        <v>1</v>
      </c>
    </row>
    <row r="2323" spans="1:4" ht="21" customHeight="1" x14ac:dyDescent="0.25">
      <c r="A2323" s="2" t="s">
        <v>1079</v>
      </c>
      <c r="C2323" s="2" t="s">
        <v>1622</v>
      </c>
      <c r="D2323" s="2">
        <f>COUNTIF(KeysDNB[auf DNB gefundene Schlagworte],KeysDNB[[#This Row],[auf DNB gefundene Schlagworte]])</f>
        <v>3</v>
      </c>
    </row>
    <row r="2324" spans="1:4" ht="21" customHeight="1" x14ac:dyDescent="0.25">
      <c r="A2324" s="2" t="s">
        <v>1079</v>
      </c>
      <c r="C2324" s="2" t="s">
        <v>2006</v>
      </c>
      <c r="D2324" s="2">
        <f>COUNTIF(KeysDNB[auf DNB gefundene Schlagworte],KeysDNB[[#This Row],[auf DNB gefundene Schlagworte]])</f>
        <v>3</v>
      </c>
    </row>
    <row r="2325" spans="1:4" ht="21" customHeight="1" x14ac:dyDescent="0.25">
      <c r="A2325" s="2" t="s">
        <v>1079</v>
      </c>
      <c r="C2325" s="2" t="s">
        <v>2007</v>
      </c>
      <c r="D2325" s="2">
        <f>COUNTIF(KeysDNB[auf DNB gefundene Schlagworte],KeysDNB[[#This Row],[auf DNB gefundene Schlagworte]])</f>
        <v>3</v>
      </c>
    </row>
    <row r="2326" spans="1:4" ht="21" customHeight="1" x14ac:dyDescent="0.25">
      <c r="A2326" s="2" t="s">
        <v>1080</v>
      </c>
      <c r="C2326" s="2" t="s">
        <v>1474</v>
      </c>
      <c r="D2326" s="2">
        <f>COUNTIF(KeysDNB[auf DNB gefundene Schlagworte],KeysDNB[[#This Row],[auf DNB gefundene Schlagworte]])</f>
        <v>3</v>
      </c>
    </row>
    <row r="2327" spans="1:4" ht="21" customHeight="1" x14ac:dyDescent="0.25">
      <c r="A2327" s="2" t="s">
        <v>1080</v>
      </c>
      <c r="C2327" s="2" t="s">
        <v>2021</v>
      </c>
      <c r="D2327" s="2">
        <f>COUNTIF(KeysDNB[auf DNB gefundene Schlagworte],KeysDNB[[#This Row],[auf DNB gefundene Schlagworte]])</f>
        <v>3</v>
      </c>
    </row>
    <row r="2328" spans="1:4" ht="21" customHeight="1" x14ac:dyDescent="0.25">
      <c r="A2328" s="2" t="s">
        <v>1080</v>
      </c>
      <c r="C2328" s="2" t="s">
        <v>2022</v>
      </c>
      <c r="D2328" s="2">
        <f>COUNTIF(KeysDNB[auf DNB gefundene Schlagworte],KeysDNB[[#This Row],[auf DNB gefundene Schlagworte]])</f>
        <v>3</v>
      </c>
    </row>
    <row r="2329" spans="1:4" ht="21" customHeight="1" x14ac:dyDescent="0.25">
      <c r="A2329" s="2" t="s">
        <v>1081</v>
      </c>
      <c r="C2329" s="2" t="s">
        <v>2744</v>
      </c>
      <c r="D2329" s="2">
        <f>COUNTIF(KeysDNB[auf DNB gefundene Schlagworte],KeysDNB[[#This Row],[auf DNB gefundene Schlagworte]])</f>
        <v>2</v>
      </c>
    </row>
    <row r="2330" spans="1:4" ht="21" customHeight="1" x14ac:dyDescent="0.25">
      <c r="A2330" s="2" t="s">
        <v>1081</v>
      </c>
      <c r="C2330" s="2" t="s">
        <v>2745</v>
      </c>
      <c r="D2330" s="2">
        <f>COUNTIF(KeysDNB[auf DNB gefundene Schlagworte],KeysDNB[[#This Row],[auf DNB gefundene Schlagworte]])</f>
        <v>2</v>
      </c>
    </row>
    <row r="2331" spans="1:4" ht="21" customHeight="1" x14ac:dyDescent="0.25">
      <c r="A2331" s="2" t="s">
        <v>1082</v>
      </c>
      <c r="C2331" s="2" t="s">
        <v>2037</v>
      </c>
      <c r="D2331" s="2">
        <f>COUNTIF(KeysDNB[auf DNB gefundene Schlagworte],KeysDNB[[#This Row],[auf DNB gefundene Schlagworte]])</f>
        <v>2</v>
      </c>
    </row>
    <row r="2332" spans="1:4" ht="21" customHeight="1" x14ac:dyDescent="0.25">
      <c r="A2332" s="2" t="s">
        <v>1082</v>
      </c>
      <c r="C2332" s="2" t="s">
        <v>2038</v>
      </c>
      <c r="D2332" s="2">
        <f>COUNTIF(KeysDNB[auf DNB gefundene Schlagworte],KeysDNB[[#This Row],[auf DNB gefundene Schlagworte]])</f>
        <v>2</v>
      </c>
    </row>
    <row r="2333" spans="1:4" ht="21" customHeight="1" x14ac:dyDescent="0.25">
      <c r="A2333" s="2" t="s">
        <v>1083</v>
      </c>
      <c r="C2333" s="2" t="s">
        <v>2039</v>
      </c>
      <c r="D2333" s="2">
        <f>COUNTIF(KeysDNB[auf DNB gefundene Schlagworte],KeysDNB[[#This Row],[auf DNB gefundene Schlagworte]])</f>
        <v>6</v>
      </c>
    </row>
    <row r="2334" spans="1:4" ht="21" customHeight="1" x14ac:dyDescent="0.25">
      <c r="A2334" s="2" t="s">
        <v>1083</v>
      </c>
      <c r="C2334" s="2" t="s">
        <v>1847</v>
      </c>
      <c r="D2334" s="2">
        <f>COUNTIF(KeysDNB[auf DNB gefundene Schlagworte],KeysDNB[[#This Row],[auf DNB gefundene Schlagworte]])</f>
        <v>6</v>
      </c>
    </row>
    <row r="2335" spans="1:4" ht="21" customHeight="1" x14ac:dyDescent="0.25">
      <c r="A2335" s="2" t="s">
        <v>1083</v>
      </c>
      <c r="C2335" s="2" t="s">
        <v>2040</v>
      </c>
      <c r="D2335" s="2">
        <f>COUNTIF(KeysDNB[auf DNB gefundene Schlagworte],KeysDNB[[#This Row],[auf DNB gefundene Schlagworte]])</f>
        <v>6</v>
      </c>
    </row>
    <row r="2336" spans="1:4" ht="21" customHeight="1" x14ac:dyDescent="0.25">
      <c r="A2336" s="2" t="s">
        <v>1083</v>
      </c>
      <c r="C2336" s="2" t="s">
        <v>1689</v>
      </c>
      <c r="D2336" s="2">
        <f>COUNTIF(KeysDNB[auf DNB gefundene Schlagworte],KeysDNB[[#This Row],[auf DNB gefundene Schlagworte]])</f>
        <v>6</v>
      </c>
    </row>
    <row r="2337" spans="1:4" ht="21" customHeight="1" x14ac:dyDescent="0.25">
      <c r="A2337" s="2" t="s">
        <v>1083</v>
      </c>
      <c r="C2337" s="2" t="s">
        <v>2041</v>
      </c>
      <c r="D2337" s="2">
        <f>COUNTIF(KeysDNB[auf DNB gefundene Schlagworte],KeysDNB[[#This Row],[auf DNB gefundene Schlagworte]])</f>
        <v>6</v>
      </c>
    </row>
    <row r="2338" spans="1:4" ht="21" customHeight="1" x14ac:dyDescent="0.25">
      <c r="A2338" s="2" t="s">
        <v>1083</v>
      </c>
      <c r="C2338" s="2" t="s">
        <v>1662</v>
      </c>
      <c r="D2338" s="2">
        <f>COUNTIF(KeysDNB[auf DNB gefundene Schlagworte],KeysDNB[[#This Row],[auf DNB gefundene Schlagworte]])</f>
        <v>6</v>
      </c>
    </row>
    <row r="2339" spans="1:4" ht="21" customHeight="1" x14ac:dyDescent="0.25">
      <c r="A2339" s="2" t="s">
        <v>1084</v>
      </c>
      <c r="C2339" s="2" t="s">
        <v>2042</v>
      </c>
      <c r="D2339" s="2">
        <f>COUNTIF(KeysDNB[auf DNB gefundene Schlagworte],KeysDNB[[#This Row],[auf DNB gefundene Schlagworte]])</f>
        <v>6</v>
      </c>
    </row>
    <row r="2340" spans="1:4" ht="21" customHeight="1" x14ac:dyDescent="0.25">
      <c r="A2340" s="2" t="s">
        <v>1084</v>
      </c>
      <c r="C2340" s="2" t="s">
        <v>10970</v>
      </c>
      <c r="D2340" s="2">
        <f>COUNTIF(KeysDNB[auf DNB gefundene Schlagworte],KeysDNB[[#This Row],[auf DNB gefundene Schlagworte]])</f>
        <v>6</v>
      </c>
    </row>
    <row r="2341" spans="1:4" ht="21" customHeight="1" x14ac:dyDescent="0.25">
      <c r="A2341" s="2" t="s">
        <v>1084</v>
      </c>
      <c r="C2341" s="2" t="s">
        <v>10971</v>
      </c>
      <c r="D2341" s="2">
        <f>COUNTIF(KeysDNB[auf DNB gefundene Schlagworte],KeysDNB[[#This Row],[auf DNB gefundene Schlagworte]])</f>
        <v>6</v>
      </c>
    </row>
    <row r="2342" spans="1:4" ht="21" customHeight="1" x14ac:dyDescent="0.25">
      <c r="A2342" s="2" t="s">
        <v>1084</v>
      </c>
      <c r="C2342" s="2" t="s">
        <v>10972</v>
      </c>
      <c r="D2342" s="2">
        <f>COUNTIF(KeysDNB[auf DNB gefundene Schlagworte],KeysDNB[[#This Row],[auf DNB gefundene Schlagworte]])</f>
        <v>6</v>
      </c>
    </row>
    <row r="2343" spans="1:4" ht="21" customHeight="1" x14ac:dyDescent="0.25">
      <c r="A2343" s="2" t="s">
        <v>1084</v>
      </c>
      <c r="C2343" s="2" t="s">
        <v>10711</v>
      </c>
      <c r="D2343" s="2">
        <f>COUNTIF(KeysDNB[auf DNB gefundene Schlagworte],KeysDNB[[#This Row],[auf DNB gefundene Schlagworte]])</f>
        <v>6</v>
      </c>
    </row>
    <row r="2344" spans="1:4" ht="21" customHeight="1" x14ac:dyDescent="0.25">
      <c r="A2344" s="2" t="s">
        <v>1084</v>
      </c>
      <c r="C2344" s="2" t="s">
        <v>10973</v>
      </c>
      <c r="D2344" s="2">
        <f>COUNTIF(KeysDNB[auf DNB gefundene Schlagworte],KeysDNB[[#This Row],[auf DNB gefundene Schlagworte]])</f>
        <v>6</v>
      </c>
    </row>
    <row r="2345" spans="1:4" ht="21" customHeight="1" x14ac:dyDescent="0.25">
      <c r="A2345" s="2" t="s">
        <v>1085</v>
      </c>
      <c r="C2345" s="2" t="s">
        <v>2053</v>
      </c>
      <c r="D2345" s="2">
        <f>COUNTIF(KeysDNB[auf DNB gefundene Schlagworte],KeysDNB[[#This Row],[auf DNB gefundene Schlagworte]])</f>
        <v>5</v>
      </c>
    </row>
    <row r="2346" spans="1:4" ht="21" customHeight="1" x14ac:dyDescent="0.25">
      <c r="A2346" s="2" t="s">
        <v>1085</v>
      </c>
      <c r="C2346" s="2" t="s">
        <v>2048</v>
      </c>
      <c r="D2346" s="2">
        <f>COUNTIF(KeysDNB[auf DNB gefundene Schlagworte],KeysDNB[[#This Row],[auf DNB gefundene Schlagworte]])</f>
        <v>5</v>
      </c>
    </row>
    <row r="2347" spans="1:4" ht="21" customHeight="1" x14ac:dyDescent="0.25">
      <c r="A2347" s="2" t="s">
        <v>1085</v>
      </c>
      <c r="C2347" s="2" t="s">
        <v>2054</v>
      </c>
      <c r="D2347" s="2">
        <f>COUNTIF(KeysDNB[auf DNB gefundene Schlagworte],KeysDNB[[#This Row],[auf DNB gefundene Schlagworte]])</f>
        <v>5</v>
      </c>
    </row>
    <row r="2348" spans="1:4" ht="21" customHeight="1" x14ac:dyDescent="0.25">
      <c r="A2348" s="2" t="s">
        <v>1085</v>
      </c>
      <c r="C2348" s="2" t="s">
        <v>2055</v>
      </c>
      <c r="D2348" s="2">
        <f>COUNTIF(KeysDNB[auf DNB gefundene Schlagworte],KeysDNB[[#This Row],[auf DNB gefundene Schlagworte]])</f>
        <v>5</v>
      </c>
    </row>
    <row r="2349" spans="1:4" ht="21" customHeight="1" x14ac:dyDescent="0.25">
      <c r="A2349" s="2" t="s">
        <v>1085</v>
      </c>
      <c r="C2349" s="2" t="s">
        <v>2056</v>
      </c>
      <c r="D2349" s="2">
        <f>COUNTIF(KeysDNB[auf DNB gefundene Schlagworte],KeysDNB[[#This Row],[auf DNB gefundene Schlagworte]])</f>
        <v>5</v>
      </c>
    </row>
    <row r="2350" spans="1:4" ht="21" customHeight="1" x14ac:dyDescent="0.25">
      <c r="A2350" s="2" t="s">
        <v>1086</v>
      </c>
      <c r="C2350" s="2" t="s">
        <v>1474</v>
      </c>
      <c r="D2350" s="2">
        <f>COUNTIF(KeysDNB[auf DNB gefundene Schlagworte],KeysDNB[[#This Row],[auf DNB gefundene Schlagworte]])</f>
        <v>9</v>
      </c>
    </row>
    <row r="2351" spans="1:4" ht="21" customHeight="1" x14ac:dyDescent="0.25">
      <c r="A2351" s="2" t="s">
        <v>1086</v>
      </c>
      <c r="C2351" s="2" t="s">
        <v>2057</v>
      </c>
      <c r="D2351" s="2">
        <f>COUNTIF(KeysDNB[auf DNB gefundene Schlagworte],KeysDNB[[#This Row],[auf DNB gefundene Schlagworte]])</f>
        <v>9</v>
      </c>
    </row>
    <row r="2352" spans="1:4" ht="21" customHeight="1" x14ac:dyDescent="0.25">
      <c r="A2352" s="2" t="s">
        <v>1086</v>
      </c>
      <c r="C2352" s="2" t="s">
        <v>2058</v>
      </c>
      <c r="D2352" s="2">
        <f>COUNTIF(KeysDNB[auf DNB gefundene Schlagworte],KeysDNB[[#This Row],[auf DNB gefundene Schlagworte]])</f>
        <v>9</v>
      </c>
    </row>
    <row r="2353" spans="1:4" ht="21" customHeight="1" x14ac:dyDescent="0.25">
      <c r="A2353" s="2" t="s">
        <v>1086</v>
      </c>
      <c r="C2353" s="2" t="s">
        <v>1963</v>
      </c>
      <c r="D2353" s="2">
        <f>COUNTIF(KeysDNB[auf DNB gefundene Schlagworte],KeysDNB[[#This Row],[auf DNB gefundene Schlagworte]])</f>
        <v>9</v>
      </c>
    </row>
    <row r="2354" spans="1:4" ht="21" customHeight="1" x14ac:dyDescent="0.25">
      <c r="A2354" s="2" t="s">
        <v>1086</v>
      </c>
      <c r="C2354" s="2" t="s">
        <v>1634</v>
      </c>
      <c r="D2354" s="2">
        <f>COUNTIF(KeysDNB[auf DNB gefundene Schlagworte],KeysDNB[[#This Row],[auf DNB gefundene Schlagworte]])</f>
        <v>9</v>
      </c>
    </row>
    <row r="2355" spans="1:4" ht="21" customHeight="1" x14ac:dyDescent="0.25">
      <c r="A2355" s="2" t="s">
        <v>1086</v>
      </c>
      <c r="C2355" s="2" t="s">
        <v>2059</v>
      </c>
      <c r="D2355" s="2">
        <f>COUNTIF(KeysDNB[auf DNB gefundene Schlagworte],KeysDNB[[#This Row],[auf DNB gefundene Schlagworte]])</f>
        <v>9</v>
      </c>
    </row>
    <row r="2356" spans="1:4" ht="21" customHeight="1" x14ac:dyDescent="0.25">
      <c r="A2356" s="2" t="s">
        <v>1086</v>
      </c>
      <c r="C2356" s="2" t="s">
        <v>2060</v>
      </c>
      <c r="D2356" s="2">
        <f>COUNTIF(KeysDNB[auf DNB gefundene Schlagworte],KeysDNB[[#This Row],[auf DNB gefundene Schlagworte]])</f>
        <v>9</v>
      </c>
    </row>
    <row r="2357" spans="1:4" ht="21" customHeight="1" x14ac:dyDescent="0.25">
      <c r="A2357" s="2" t="s">
        <v>1086</v>
      </c>
      <c r="C2357" s="2" t="s">
        <v>2061</v>
      </c>
      <c r="D2357" s="2">
        <f>COUNTIF(KeysDNB[auf DNB gefundene Schlagworte],KeysDNB[[#This Row],[auf DNB gefundene Schlagworte]])</f>
        <v>9</v>
      </c>
    </row>
    <row r="2358" spans="1:4" ht="21" customHeight="1" x14ac:dyDescent="0.25">
      <c r="A2358" s="2" t="s">
        <v>1086</v>
      </c>
      <c r="C2358" s="2" t="s">
        <v>2062</v>
      </c>
      <c r="D2358" s="2">
        <f>COUNTIF(KeysDNB[auf DNB gefundene Schlagworte],KeysDNB[[#This Row],[auf DNB gefundene Schlagworte]])</f>
        <v>9</v>
      </c>
    </row>
    <row r="2359" spans="1:4" ht="21" customHeight="1" x14ac:dyDescent="0.25">
      <c r="A2359" s="2" t="s">
        <v>1087</v>
      </c>
      <c r="C2359" s="2" t="s">
        <v>1474</v>
      </c>
      <c r="D2359" s="2">
        <f>COUNTIF(KeysDNB[auf DNB gefundene Schlagworte],KeysDNB[[#This Row],[auf DNB gefundene Schlagworte]])</f>
        <v>3</v>
      </c>
    </row>
    <row r="2360" spans="1:4" ht="21" customHeight="1" x14ac:dyDescent="0.25">
      <c r="A2360" s="2" t="s">
        <v>1087</v>
      </c>
      <c r="C2360" s="2" t="s">
        <v>1840</v>
      </c>
      <c r="D2360" s="2">
        <f>COUNTIF(KeysDNB[auf DNB gefundene Schlagworte],KeysDNB[[#This Row],[auf DNB gefundene Schlagworte]])</f>
        <v>3</v>
      </c>
    </row>
    <row r="2361" spans="1:4" ht="21" customHeight="1" x14ac:dyDescent="0.25">
      <c r="A2361" s="2" t="s">
        <v>1087</v>
      </c>
      <c r="C2361" s="2" t="s">
        <v>2064</v>
      </c>
      <c r="D2361" s="2">
        <f>COUNTIF(KeysDNB[auf DNB gefundene Schlagworte],KeysDNB[[#This Row],[auf DNB gefundene Schlagworte]])</f>
        <v>3</v>
      </c>
    </row>
    <row r="2362" spans="1:4" ht="21" customHeight="1" x14ac:dyDescent="0.25">
      <c r="A2362" s="2" t="s">
        <v>1088</v>
      </c>
      <c r="C2362" s="2" t="s">
        <v>1958</v>
      </c>
      <c r="D2362" s="2">
        <f>COUNTIF(KeysDNB[auf DNB gefundene Schlagworte],KeysDNB[[#This Row],[auf DNB gefundene Schlagworte]])</f>
        <v>3</v>
      </c>
    </row>
    <row r="2363" spans="1:4" ht="21" customHeight="1" x14ac:dyDescent="0.25">
      <c r="A2363" s="2" t="s">
        <v>1088</v>
      </c>
      <c r="C2363" s="2" t="s">
        <v>1842</v>
      </c>
      <c r="D2363" s="2">
        <f>COUNTIF(KeysDNB[auf DNB gefundene Schlagworte],KeysDNB[[#This Row],[auf DNB gefundene Schlagworte]])</f>
        <v>3</v>
      </c>
    </row>
    <row r="2364" spans="1:4" ht="21" customHeight="1" x14ac:dyDescent="0.25">
      <c r="A2364" s="2" t="s">
        <v>1088</v>
      </c>
      <c r="C2364" s="2" t="s">
        <v>2065</v>
      </c>
      <c r="D2364" s="2">
        <f>COUNTIF(KeysDNB[auf DNB gefundene Schlagworte],KeysDNB[[#This Row],[auf DNB gefundene Schlagworte]])</f>
        <v>3</v>
      </c>
    </row>
    <row r="2365" spans="1:4" ht="21" customHeight="1" x14ac:dyDescent="0.25">
      <c r="A2365" s="2" t="s">
        <v>1089</v>
      </c>
      <c r="C2365" s="2" t="s">
        <v>1622</v>
      </c>
      <c r="D2365" s="2">
        <f>COUNTIF(KeysDNB[auf DNB gefundene Schlagworte],KeysDNB[[#This Row],[auf DNB gefundene Schlagworte]])</f>
        <v>3</v>
      </c>
    </row>
    <row r="2366" spans="1:4" ht="21" customHeight="1" x14ac:dyDescent="0.25">
      <c r="A2366" s="2" t="s">
        <v>1089</v>
      </c>
      <c r="C2366" s="2" t="s">
        <v>2066</v>
      </c>
      <c r="D2366" s="2">
        <f>COUNTIF(KeysDNB[auf DNB gefundene Schlagworte],KeysDNB[[#This Row],[auf DNB gefundene Schlagworte]])</f>
        <v>3</v>
      </c>
    </row>
    <row r="2367" spans="1:4" ht="21" customHeight="1" x14ac:dyDescent="0.25">
      <c r="A2367" s="2" t="s">
        <v>1089</v>
      </c>
      <c r="C2367" s="2" t="s">
        <v>2067</v>
      </c>
      <c r="D2367" s="2">
        <f>COUNTIF(KeysDNB[auf DNB gefundene Schlagworte],KeysDNB[[#This Row],[auf DNB gefundene Schlagworte]])</f>
        <v>3</v>
      </c>
    </row>
    <row r="2368" spans="1:4" ht="21" customHeight="1" x14ac:dyDescent="0.25">
      <c r="A2368" s="2" t="s">
        <v>1090</v>
      </c>
      <c r="C2368" s="2" t="s">
        <v>2068</v>
      </c>
      <c r="D2368" s="2">
        <f>COUNTIF(KeysDNB[auf DNB gefundene Schlagworte],KeysDNB[[#This Row],[auf DNB gefundene Schlagworte]])</f>
        <v>5</v>
      </c>
    </row>
    <row r="2369" spans="1:4" ht="21" customHeight="1" x14ac:dyDescent="0.25">
      <c r="A2369" s="2" t="s">
        <v>1090</v>
      </c>
      <c r="C2369" s="2" t="s">
        <v>10974</v>
      </c>
      <c r="D2369" s="2">
        <f>COUNTIF(KeysDNB[auf DNB gefundene Schlagworte],KeysDNB[[#This Row],[auf DNB gefundene Schlagworte]])</f>
        <v>5</v>
      </c>
    </row>
    <row r="2370" spans="1:4" ht="21" customHeight="1" x14ac:dyDescent="0.25">
      <c r="A2370" s="2" t="s">
        <v>1090</v>
      </c>
      <c r="C2370" s="2" t="s">
        <v>10972</v>
      </c>
      <c r="D2370" s="2">
        <f>COUNTIF(KeysDNB[auf DNB gefundene Schlagworte],KeysDNB[[#This Row],[auf DNB gefundene Schlagworte]])</f>
        <v>5</v>
      </c>
    </row>
    <row r="2371" spans="1:4" ht="21" customHeight="1" x14ac:dyDescent="0.25">
      <c r="A2371" s="2" t="s">
        <v>1090</v>
      </c>
      <c r="C2371" s="2" t="s">
        <v>10975</v>
      </c>
      <c r="D2371" s="2">
        <f>COUNTIF(KeysDNB[auf DNB gefundene Schlagworte],KeysDNB[[#This Row],[auf DNB gefundene Schlagworte]])</f>
        <v>5</v>
      </c>
    </row>
    <row r="2372" spans="1:4" ht="21" customHeight="1" x14ac:dyDescent="0.25">
      <c r="A2372" s="2" t="s">
        <v>1090</v>
      </c>
      <c r="C2372" s="2" t="s">
        <v>10976</v>
      </c>
      <c r="D2372" s="2">
        <f>COUNTIF(KeysDNB[auf DNB gefundene Schlagworte],KeysDNB[[#This Row],[auf DNB gefundene Schlagworte]])</f>
        <v>5</v>
      </c>
    </row>
    <row r="2373" spans="1:4" ht="21" customHeight="1" x14ac:dyDescent="0.25">
      <c r="A2373" s="2" t="s">
        <v>1091</v>
      </c>
      <c r="C2373" s="2" t="s">
        <v>2070</v>
      </c>
      <c r="D2373" s="2">
        <f>COUNTIF(KeysDNB[auf DNB gefundene Schlagworte],KeysDNB[[#This Row],[auf DNB gefundene Schlagworte]])</f>
        <v>4</v>
      </c>
    </row>
    <row r="2374" spans="1:4" ht="21" customHeight="1" x14ac:dyDescent="0.25">
      <c r="A2374" s="2" t="s">
        <v>1091</v>
      </c>
      <c r="C2374" s="2" t="s">
        <v>10977</v>
      </c>
      <c r="D2374" s="2">
        <f>COUNTIF(KeysDNB[auf DNB gefundene Schlagworte],KeysDNB[[#This Row],[auf DNB gefundene Schlagworte]])</f>
        <v>4</v>
      </c>
    </row>
    <row r="2375" spans="1:4" ht="21" customHeight="1" x14ac:dyDescent="0.25">
      <c r="A2375" s="2" t="s">
        <v>1091</v>
      </c>
      <c r="C2375" s="2" t="s">
        <v>10711</v>
      </c>
      <c r="D2375" s="2">
        <f>COUNTIF(KeysDNB[auf DNB gefundene Schlagworte],KeysDNB[[#This Row],[auf DNB gefundene Schlagworte]])</f>
        <v>4</v>
      </c>
    </row>
    <row r="2376" spans="1:4" ht="21" customHeight="1" x14ac:dyDescent="0.25">
      <c r="A2376" s="2" t="s">
        <v>1091</v>
      </c>
      <c r="C2376" s="2" t="s">
        <v>10972</v>
      </c>
      <c r="D2376" s="2">
        <f>COUNTIF(KeysDNB[auf DNB gefundene Schlagworte],KeysDNB[[#This Row],[auf DNB gefundene Schlagworte]])</f>
        <v>4</v>
      </c>
    </row>
    <row r="2377" spans="1:4" ht="21" customHeight="1" x14ac:dyDescent="0.25">
      <c r="A2377" s="2" t="s">
        <v>1092</v>
      </c>
      <c r="C2377" s="2" t="s">
        <v>1795</v>
      </c>
      <c r="D2377" s="2">
        <f>COUNTIF(KeysDNB[auf DNB gefundene Schlagworte],KeysDNB[[#This Row],[auf DNB gefundene Schlagworte]])</f>
        <v>5</v>
      </c>
    </row>
    <row r="2378" spans="1:4" ht="21" customHeight="1" x14ac:dyDescent="0.25">
      <c r="A2378" s="2" t="s">
        <v>1092</v>
      </c>
      <c r="C2378" s="2" t="s">
        <v>1972</v>
      </c>
      <c r="D2378" s="2">
        <f>COUNTIF(KeysDNB[auf DNB gefundene Schlagworte],KeysDNB[[#This Row],[auf DNB gefundene Schlagworte]])</f>
        <v>5</v>
      </c>
    </row>
    <row r="2379" spans="1:4" ht="21" customHeight="1" x14ac:dyDescent="0.25">
      <c r="A2379" s="2" t="s">
        <v>1092</v>
      </c>
      <c r="C2379" s="2" t="s">
        <v>2071</v>
      </c>
      <c r="D2379" s="2">
        <f>COUNTIF(KeysDNB[auf DNB gefundene Schlagworte],KeysDNB[[#This Row],[auf DNB gefundene Schlagworte]])</f>
        <v>5</v>
      </c>
    </row>
    <row r="2380" spans="1:4" ht="21" customHeight="1" x14ac:dyDescent="0.25">
      <c r="A2380" s="2" t="s">
        <v>1092</v>
      </c>
      <c r="C2380" s="2" t="s">
        <v>1457</v>
      </c>
      <c r="D2380" s="2">
        <f>COUNTIF(KeysDNB[auf DNB gefundene Schlagworte],KeysDNB[[#This Row],[auf DNB gefundene Schlagworte]])</f>
        <v>5</v>
      </c>
    </row>
    <row r="2381" spans="1:4" ht="21" customHeight="1" x14ac:dyDescent="0.25">
      <c r="A2381" s="2" t="s">
        <v>1092</v>
      </c>
      <c r="C2381" s="2" t="s">
        <v>1450</v>
      </c>
      <c r="D2381" s="2">
        <f>COUNTIF(KeysDNB[auf DNB gefundene Schlagworte],KeysDNB[[#This Row],[auf DNB gefundene Schlagworte]])</f>
        <v>5</v>
      </c>
    </row>
    <row r="2382" spans="1:4" ht="21" customHeight="1" x14ac:dyDescent="0.25">
      <c r="A2382" s="2" t="s">
        <v>1093</v>
      </c>
      <c r="C2382" s="2" t="s">
        <v>1474</v>
      </c>
      <c r="D2382" s="2">
        <f>COUNTIF(KeysDNB[auf DNB gefundene Schlagworte],KeysDNB[[#This Row],[auf DNB gefundene Schlagworte]])</f>
        <v>7</v>
      </c>
    </row>
    <row r="2383" spans="1:4" ht="21" customHeight="1" x14ac:dyDescent="0.25">
      <c r="A2383" s="2" t="s">
        <v>1093</v>
      </c>
      <c r="C2383" s="2" t="s">
        <v>2072</v>
      </c>
      <c r="D2383" s="2">
        <f>COUNTIF(KeysDNB[auf DNB gefundene Schlagworte],KeysDNB[[#This Row],[auf DNB gefundene Schlagworte]])</f>
        <v>7</v>
      </c>
    </row>
    <row r="2384" spans="1:4" ht="21" customHeight="1" x14ac:dyDescent="0.25">
      <c r="A2384" s="2" t="s">
        <v>1093</v>
      </c>
      <c r="C2384" s="2" t="s">
        <v>2073</v>
      </c>
      <c r="D2384" s="2">
        <f>COUNTIF(KeysDNB[auf DNB gefundene Schlagworte],KeysDNB[[#This Row],[auf DNB gefundene Schlagworte]])</f>
        <v>7</v>
      </c>
    </row>
    <row r="2385" spans="1:4" ht="21" customHeight="1" x14ac:dyDescent="0.25">
      <c r="A2385" s="2" t="s">
        <v>1093</v>
      </c>
      <c r="C2385" s="2" t="s">
        <v>2074</v>
      </c>
      <c r="D2385" s="2">
        <f>COUNTIF(KeysDNB[auf DNB gefundene Schlagworte],KeysDNB[[#This Row],[auf DNB gefundene Schlagworte]])</f>
        <v>7</v>
      </c>
    </row>
    <row r="2386" spans="1:4" ht="21" customHeight="1" x14ac:dyDescent="0.25">
      <c r="A2386" s="2" t="s">
        <v>1093</v>
      </c>
      <c r="C2386" s="2" t="s">
        <v>2075</v>
      </c>
      <c r="D2386" s="2">
        <f>COUNTIF(KeysDNB[auf DNB gefundene Schlagworte],KeysDNB[[#This Row],[auf DNB gefundene Schlagworte]])</f>
        <v>7</v>
      </c>
    </row>
    <row r="2387" spans="1:4" ht="21" customHeight="1" x14ac:dyDescent="0.25">
      <c r="A2387" s="2" t="s">
        <v>1093</v>
      </c>
      <c r="C2387" s="2" t="s">
        <v>2076</v>
      </c>
      <c r="D2387" s="2">
        <f>COUNTIF(KeysDNB[auf DNB gefundene Schlagworte],KeysDNB[[#This Row],[auf DNB gefundene Schlagworte]])</f>
        <v>7</v>
      </c>
    </row>
    <row r="2388" spans="1:4" ht="21" customHeight="1" x14ac:dyDescent="0.25">
      <c r="A2388" s="2" t="s">
        <v>1093</v>
      </c>
      <c r="C2388" s="2" t="s">
        <v>2077</v>
      </c>
      <c r="D2388" s="2">
        <f>COUNTIF(KeysDNB[auf DNB gefundene Schlagworte],KeysDNB[[#This Row],[auf DNB gefundene Schlagworte]])</f>
        <v>7</v>
      </c>
    </row>
    <row r="2389" spans="1:4" ht="21" customHeight="1" x14ac:dyDescent="0.25">
      <c r="A2389" s="2" t="s">
        <v>1094</v>
      </c>
      <c r="C2389" s="2" t="s">
        <v>1474</v>
      </c>
      <c r="D2389" s="2">
        <f>COUNTIF(KeysDNB[auf DNB gefundene Schlagworte],KeysDNB[[#This Row],[auf DNB gefundene Schlagworte]])</f>
        <v>11</v>
      </c>
    </row>
    <row r="2390" spans="1:4" ht="21" customHeight="1" x14ac:dyDescent="0.25">
      <c r="A2390" s="2" t="s">
        <v>1094</v>
      </c>
      <c r="C2390" s="2" t="s">
        <v>2084</v>
      </c>
      <c r="D2390" s="2">
        <f>COUNTIF(KeysDNB[auf DNB gefundene Schlagworte],KeysDNB[[#This Row],[auf DNB gefundene Schlagworte]])</f>
        <v>11</v>
      </c>
    </row>
    <row r="2391" spans="1:4" ht="21" customHeight="1" x14ac:dyDescent="0.25">
      <c r="A2391" s="2" t="s">
        <v>1094</v>
      </c>
      <c r="C2391" s="2" t="s">
        <v>2085</v>
      </c>
      <c r="D2391" s="2">
        <f>COUNTIF(KeysDNB[auf DNB gefundene Schlagworte],KeysDNB[[#This Row],[auf DNB gefundene Schlagworte]])</f>
        <v>11</v>
      </c>
    </row>
    <row r="2392" spans="1:4" ht="21" customHeight="1" x14ac:dyDescent="0.25">
      <c r="A2392" s="2" t="s">
        <v>1094</v>
      </c>
      <c r="C2392" s="2" t="s">
        <v>2086</v>
      </c>
      <c r="D2392" s="2">
        <f>COUNTIF(KeysDNB[auf DNB gefundene Schlagworte],KeysDNB[[#This Row],[auf DNB gefundene Schlagworte]])</f>
        <v>11</v>
      </c>
    </row>
    <row r="2393" spans="1:4" ht="21" customHeight="1" x14ac:dyDescent="0.25">
      <c r="A2393" s="2" t="s">
        <v>1094</v>
      </c>
      <c r="C2393" s="2" t="s">
        <v>2087</v>
      </c>
      <c r="D2393" s="2">
        <f>COUNTIF(KeysDNB[auf DNB gefundene Schlagworte],KeysDNB[[#This Row],[auf DNB gefundene Schlagworte]])</f>
        <v>11</v>
      </c>
    </row>
    <row r="2394" spans="1:4" ht="21" customHeight="1" x14ac:dyDescent="0.25">
      <c r="A2394" s="2" t="s">
        <v>1094</v>
      </c>
      <c r="C2394" s="2" t="s">
        <v>2088</v>
      </c>
      <c r="D2394" s="2">
        <f>COUNTIF(KeysDNB[auf DNB gefundene Schlagworte],KeysDNB[[#This Row],[auf DNB gefundene Schlagworte]])</f>
        <v>11</v>
      </c>
    </row>
    <row r="2395" spans="1:4" ht="21" customHeight="1" x14ac:dyDescent="0.25">
      <c r="A2395" s="2" t="s">
        <v>1094</v>
      </c>
      <c r="C2395" s="2" t="s">
        <v>2089</v>
      </c>
      <c r="D2395" s="2">
        <f>COUNTIF(KeysDNB[auf DNB gefundene Schlagworte],KeysDNB[[#This Row],[auf DNB gefundene Schlagworte]])</f>
        <v>11</v>
      </c>
    </row>
    <row r="2396" spans="1:4" ht="21" customHeight="1" x14ac:dyDescent="0.25">
      <c r="A2396" s="2" t="s">
        <v>1094</v>
      </c>
      <c r="C2396" s="2" t="s">
        <v>2090</v>
      </c>
      <c r="D2396" s="2">
        <f>COUNTIF(KeysDNB[auf DNB gefundene Schlagworte],KeysDNB[[#This Row],[auf DNB gefundene Schlagworte]])</f>
        <v>11</v>
      </c>
    </row>
    <row r="2397" spans="1:4" ht="21" customHeight="1" x14ac:dyDescent="0.25">
      <c r="A2397" s="2" t="s">
        <v>1094</v>
      </c>
      <c r="C2397" s="2" t="s">
        <v>2091</v>
      </c>
      <c r="D2397" s="2">
        <f>COUNTIF(KeysDNB[auf DNB gefundene Schlagworte],KeysDNB[[#This Row],[auf DNB gefundene Schlagworte]])</f>
        <v>11</v>
      </c>
    </row>
    <row r="2398" spans="1:4" ht="21" customHeight="1" x14ac:dyDescent="0.25">
      <c r="A2398" s="2" t="s">
        <v>1094</v>
      </c>
      <c r="C2398" s="2" t="s">
        <v>1718</v>
      </c>
      <c r="D2398" s="2">
        <f>COUNTIF(KeysDNB[auf DNB gefundene Schlagworte],KeysDNB[[#This Row],[auf DNB gefundene Schlagworte]])</f>
        <v>11</v>
      </c>
    </row>
    <row r="2399" spans="1:4" ht="21" customHeight="1" x14ac:dyDescent="0.25">
      <c r="A2399" s="2" t="s">
        <v>1094</v>
      </c>
      <c r="C2399" s="2" t="s">
        <v>2092</v>
      </c>
      <c r="D2399" s="2">
        <f>COUNTIF(KeysDNB[auf DNB gefundene Schlagworte],KeysDNB[[#This Row],[auf DNB gefundene Schlagworte]])</f>
        <v>11</v>
      </c>
    </row>
    <row r="2400" spans="1:4" ht="21" customHeight="1" x14ac:dyDescent="0.25">
      <c r="A2400" s="2" t="s">
        <v>1095</v>
      </c>
      <c r="C2400" s="2" t="s">
        <v>1474</v>
      </c>
      <c r="D2400" s="2">
        <f>COUNTIF(KeysDNB[auf DNB gefundene Schlagworte],KeysDNB[[#This Row],[auf DNB gefundene Schlagworte]])</f>
        <v>4</v>
      </c>
    </row>
    <row r="2401" spans="1:4" ht="21" customHeight="1" x14ac:dyDescent="0.25">
      <c r="A2401" s="2" t="s">
        <v>1095</v>
      </c>
      <c r="C2401" s="2" t="s">
        <v>2049</v>
      </c>
      <c r="D2401" s="2">
        <f>COUNTIF(KeysDNB[auf DNB gefundene Schlagworte],KeysDNB[[#This Row],[auf DNB gefundene Schlagworte]])</f>
        <v>4</v>
      </c>
    </row>
    <row r="2402" spans="1:4" ht="21" customHeight="1" x14ac:dyDescent="0.25">
      <c r="A2402" s="2" t="s">
        <v>1095</v>
      </c>
      <c r="C2402" s="2" t="s">
        <v>2093</v>
      </c>
      <c r="D2402" s="2">
        <f>COUNTIF(KeysDNB[auf DNB gefundene Schlagworte],KeysDNB[[#This Row],[auf DNB gefundene Schlagworte]])</f>
        <v>4</v>
      </c>
    </row>
    <row r="2403" spans="1:4" ht="21" customHeight="1" x14ac:dyDescent="0.25">
      <c r="A2403" s="2" t="s">
        <v>1095</v>
      </c>
      <c r="C2403" s="2" t="s">
        <v>1468</v>
      </c>
      <c r="D2403" s="2">
        <f>COUNTIF(KeysDNB[auf DNB gefundene Schlagworte],KeysDNB[[#This Row],[auf DNB gefundene Schlagworte]])</f>
        <v>4</v>
      </c>
    </row>
    <row r="2404" spans="1:4" ht="21" customHeight="1" x14ac:dyDescent="0.25">
      <c r="A2404" s="2" t="s">
        <v>1096</v>
      </c>
      <c r="C2404" s="2" t="s">
        <v>2094</v>
      </c>
      <c r="D2404" s="2">
        <f>COUNTIF(KeysDNB[auf DNB gefundene Schlagworte],KeysDNB[[#This Row],[auf DNB gefundene Schlagworte]])</f>
        <v>5</v>
      </c>
    </row>
    <row r="2405" spans="1:4" ht="21" customHeight="1" x14ac:dyDescent="0.25">
      <c r="A2405" s="2" t="s">
        <v>1096</v>
      </c>
      <c r="C2405" s="2" t="s">
        <v>2095</v>
      </c>
      <c r="D2405" s="2">
        <f>COUNTIF(KeysDNB[auf DNB gefundene Schlagworte],KeysDNB[[#This Row],[auf DNB gefundene Schlagworte]])</f>
        <v>5</v>
      </c>
    </row>
    <row r="2406" spans="1:4" ht="21" customHeight="1" x14ac:dyDescent="0.25">
      <c r="A2406" s="2" t="s">
        <v>1096</v>
      </c>
      <c r="C2406" s="2" t="s">
        <v>1821</v>
      </c>
      <c r="D2406" s="2">
        <f>COUNTIF(KeysDNB[auf DNB gefundene Schlagworte],KeysDNB[[#This Row],[auf DNB gefundene Schlagworte]])</f>
        <v>5</v>
      </c>
    </row>
    <row r="2407" spans="1:4" ht="21" customHeight="1" x14ac:dyDescent="0.25">
      <c r="A2407" s="2" t="s">
        <v>1096</v>
      </c>
      <c r="C2407" s="2" t="s">
        <v>2096</v>
      </c>
      <c r="D2407" s="2">
        <f>COUNTIF(KeysDNB[auf DNB gefundene Schlagworte],KeysDNB[[#This Row],[auf DNB gefundene Schlagworte]])</f>
        <v>5</v>
      </c>
    </row>
    <row r="2408" spans="1:4" ht="21" customHeight="1" x14ac:dyDescent="0.25">
      <c r="A2408" s="2" t="s">
        <v>1096</v>
      </c>
      <c r="C2408" s="2" t="s">
        <v>2097</v>
      </c>
      <c r="D2408" s="2">
        <f>COUNTIF(KeysDNB[auf DNB gefundene Schlagworte],KeysDNB[[#This Row],[auf DNB gefundene Schlagworte]])</f>
        <v>5</v>
      </c>
    </row>
    <row r="2409" spans="1:4" ht="21" customHeight="1" x14ac:dyDescent="0.25">
      <c r="A2409" s="2" t="s">
        <v>1097</v>
      </c>
      <c r="C2409" s="2" t="s">
        <v>1829</v>
      </c>
      <c r="D2409" s="2">
        <f>COUNTIF(KeysDNB[auf DNB gefundene Schlagworte],KeysDNB[[#This Row],[auf DNB gefundene Schlagworte]])</f>
        <v>3</v>
      </c>
    </row>
    <row r="2410" spans="1:4" ht="21" customHeight="1" x14ac:dyDescent="0.25">
      <c r="A2410" s="2" t="s">
        <v>1097</v>
      </c>
      <c r="C2410" s="2" t="s">
        <v>2746</v>
      </c>
      <c r="D2410" s="2">
        <f>COUNTIF(KeysDNB[auf DNB gefundene Schlagworte],KeysDNB[[#This Row],[auf DNB gefundene Schlagworte]])</f>
        <v>3</v>
      </c>
    </row>
    <row r="2411" spans="1:4" ht="21" customHeight="1" x14ac:dyDescent="0.25">
      <c r="A2411" s="2" t="s">
        <v>1097</v>
      </c>
      <c r="C2411" s="2" t="s">
        <v>2747</v>
      </c>
      <c r="D2411" s="2">
        <f>COUNTIF(KeysDNB[auf DNB gefundene Schlagworte],KeysDNB[[#This Row],[auf DNB gefundene Schlagworte]])</f>
        <v>3</v>
      </c>
    </row>
    <row r="2412" spans="1:4" ht="21" customHeight="1" x14ac:dyDescent="0.25">
      <c r="A2412" s="2" t="s">
        <v>1098</v>
      </c>
      <c r="C2412" s="2" t="s">
        <v>2748</v>
      </c>
      <c r="D2412" s="2">
        <f>COUNTIF(KeysDNB[auf DNB gefundene Schlagworte],KeysDNB[[#This Row],[auf DNB gefundene Schlagworte]])</f>
        <v>3</v>
      </c>
    </row>
    <row r="2413" spans="1:4" ht="21" customHeight="1" x14ac:dyDescent="0.25">
      <c r="A2413" s="2" t="s">
        <v>1098</v>
      </c>
      <c r="C2413" s="2" t="s">
        <v>2139</v>
      </c>
      <c r="D2413" s="2">
        <f>COUNTIF(KeysDNB[auf DNB gefundene Schlagworte],KeysDNB[[#This Row],[auf DNB gefundene Schlagworte]])</f>
        <v>3</v>
      </c>
    </row>
    <row r="2414" spans="1:4" ht="21" customHeight="1" x14ac:dyDescent="0.25">
      <c r="A2414" s="2" t="s">
        <v>1098</v>
      </c>
      <c r="C2414" s="2" t="s">
        <v>2556</v>
      </c>
      <c r="D2414" s="2">
        <f>COUNTIF(KeysDNB[auf DNB gefundene Schlagworte],KeysDNB[[#This Row],[auf DNB gefundene Schlagworte]])</f>
        <v>3</v>
      </c>
    </row>
    <row r="2415" spans="1:4" ht="21" customHeight="1" x14ac:dyDescent="0.25">
      <c r="A2415" s="2" t="s">
        <v>1099</v>
      </c>
      <c r="C2415" s="2" t="s">
        <v>1514</v>
      </c>
      <c r="D2415" s="2">
        <f>COUNTIF(KeysDNB[auf DNB gefundene Schlagworte],KeysDNB[[#This Row],[auf DNB gefundene Schlagworte]])</f>
        <v>3</v>
      </c>
    </row>
    <row r="2416" spans="1:4" ht="21" customHeight="1" x14ac:dyDescent="0.25">
      <c r="A2416" s="2" t="s">
        <v>1099</v>
      </c>
      <c r="C2416" s="2" t="s">
        <v>2749</v>
      </c>
      <c r="D2416" s="2">
        <f>COUNTIF(KeysDNB[auf DNB gefundene Schlagworte],KeysDNB[[#This Row],[auf DNB gefundene Schlagworte]])</f>
        <v>3</v>
      </c>
    </row>
    <row r="2417" spans="1:4" ht="21" customHeight="1" x14ac:dyDescent="0.25">
      <c r="A2417" s="2" t="s">
        <v>1099</v>
      </c>
      <c r="C2417" s="2" t="s">
        <v>2571</v>
      </c>
      <c r="D2417" s="2">
        <f>COUNTIF(KeysDNB[auf DNB gefundene Schlagworte],KeysDNB[[#This Row],[auf DNB gefundene Schlagworte]])</f>
        <v>3</v>
      </c>
    </row>
    <row r="2418" spans="1:4" ht="21" customHeight="1" x14ac:dyDescent="0.25">
      <c r="A2418" s="2" t="s">
        <v>1100</v>
      </c>
      <c r="C2418" s="2" t="s">
        <v>2111</v>
      </c>
      <c r="D2418" s="2">
        <f>COUNTIF(KeysDNB[auf DNB gefundene Schlagworte],KeysDNB[[#This Row],[auf DNB gefundene Schlagworte]])</f>
        <v>4</v>
      </c>
    </row>
    <row r="2419" spans="1:4" ht="21" customHeight="1" x14ac:dyDescent="0.25">
      <c r="A2419" s="2" t="s">
        <v>1100</v>
      </c>
      <c r="C2419" s="2" t="s">
        <v>2750</v>
      </c>
      <c r="D2419" s="2">
        <f>COUNTIF(KeysDNB[auf DNB gefundene Schlagworte],KeysDNB[[#This Row],[auf DNB gefundene Schlagworte]])</f>
        <v>4</v>
      </c>
    </row>
    <row r="2420" spans="1:4" ht="21" customHeight="1" x14ac:dyDescent="0.25">
      <c r="A2420" s="2" t="s">
        <v>1100</v>
      </c>
      <c r="C2420" s="2" t="s">
        <v>2751</v>
      </c>
      <c r="D2420" s="2">
        <f>COUNTIF(KeysDNB[auf DNB gefundene Schlagworte],KeysDNB[[#This Row],[auf DNB gefundene Schlagworte]])</f>
        <v>4</v>
      </c>
    </row>
    <row r="2421" spans="1:4" ht="21" customHeight="1" x14ac:dyDescent="0.25">
      <c r="A2421" s="2" t="s">
        <v>1100</v>
      </c>
      <c r="C2421" s="2" t="s">
        <v>2100</v>
      </c>
      <c r="D2421" s="2">
        <f>COUNTIF(KeysDNB[auf DNB gefundene Schlagworte],KeysDNB[[#This Row],[auf DNB gefundene Schlagworte]])</f>
        <v>4</v>
      </c>
    </row>
    <row r="2422" spans="1:4" ht="21" customHeight="1" x14ac:dyDescent="0.25">
      <c r="A2422" s="2" t="s">
        <v>1101</v>
      </c>
      <c r="C2422" s="2" t="s">
        <v>1603</v>
      </c>
      <c r="D2422" s="2">
        <f>COUNTIF(KeysDNB[auf DNB gefundene Schlagworte],KeysDNB[[#This Row],[auf DNB gefundene Schlagworte]])</f>
        <v>5</v>
      </c>
    </row>
    <row r="2423" spans="1:4" ht="21" customHeight="1" x14ac:dyDescent="0.25">
      <c r="A2423" s="2" t="s">
        <v>1101</v>
      </c>
      <c r="C2423" s="2" t="s">
        <v>2109</v>
      </c>
      <c r="D2423" s="2">
        <f>COUNTIF(KeysDNB[auf DNB gefundene Schlagworte],KeysDNB[[#This Row],[auf DNB gefundene Schlagworte]])</f>
        <v>5</v>
      </c>
    </row>
    <row r="2424" spans="1:4" ht="21" customHeight="1" x14ac:dyDescent="0.25">
      <c r="A2424" s="2" t="s">
        <v>1101</v>
      </c>
      <c r="C2424" s="2" t="s">
        <v>2110</v>
      </c>
      <c r="D2424" s="2">
        <f>COUNTIF(KeysDNB[auf DNB gefundene Schlagworte],KeysDNB[[#This Row],[auf DNB gefundene Schlagworte]])</f>
        <v>5</v>
      </c>
    </row>
    <row r="2425" spans="1:4" ht="21" customHeight="1" x14ac:dyDescent="0.25">
      <c r="A2425" s="2" t="s">
        <v>1101</v>
      </c>
      <c r="C2425" s="2" t="s">
        <v>2111</v>
      </c>
      <c r="D2425" s="2">
        <f>COUNTIF(KeysDNB[auf DNB gefundene Schlagworte],KeysDNB[[#This Row],[auf DNB gefundene Schlagworte]])</f>
        <v>5</v>
      </c>
    </row>
    <row r="2426" spans="1:4" ht="21" customHeight="1" x14ac:dyDescent="0.25">
      <c r="A2426" s="2" t="s">
        <v>1101</v>
      </c>
      <c r="C2426" s="2" t="s">
        <v>2112</v>
      </c>
      <c r="D2426" s="2">
        <f>COUNTIF(KeysDNB[auf DNB gefundene Schlagworte],KeysDNB[[#This Row],[auf DNB gefundene Schlagworte]])</f>
        <v>5</v>
      </c>
    </row>
    <row r="2427" spans="1:4" ht="21" customHeight="1" x14ac:dyDescent="0.25">
      <c r="A2427" s="2" t="s">
        <v>1102</v>
      </c>
      <c r="C2427" s="2" t="s">
        <v>2110</v>
      </c>
      <c r="D2427" s="2">
        <f>COUNTIF(KeysDNB[auf DNB gefundene Schlagworte],KeysDNB[[#This Row],[auf DNB gefundene Schlagworte]])</f>
        <v>4</v>
      </c>
    </row>
    <row r="2428" spans="1:4" ht="21" customHeight="1" x14ac:dyDescent="0.25">
      <c r="A2428" s="2" t="s">
        <v>1102</v>
      </c>
      <c r="C2428" s="2" t="s">
        <v>2112</v>
      </c>
      <c r="D2428" s="2">
        <f>COUNTIF(KeysDNB[auf DNB gefundene Schlagworte],KeysDNB[[#This Row],[auf DNB gefundene Schlagworte]])</f>
        <v>4</v>
      </c>
    </row>
    <row r="2429" spans="1:4" ht="21" customHeight="1" x14ac:dyDescent="0.25">
      <c r="A2429" s="2" t="s">
        <v>1102</v>
      </c>
      <c r="C2429" s="2" t="s">
        <v>2752</v>
      </c>
      <c r="D2429" s="2">
        <f>COUNTIF(KeysDNB[auf DNB gefundene Schlagworte],KeysDNB[[#This Row],[auf DNB gefundene Schlagworte]])</f>
        <v>4</v>
      </c>
    </row>
    <row r="2430" spans="1:4" ht="21" customHeight="1" x14ac:dyDescent="0.25">
      <c r="A2430" s="2" t="s">
        <v>1102</v>
      </c>
      <c r="C2430" s="2" t="s">
        <v>2061</v>
      </c>
      <c r="D2430" s="2">
        <f>COUNTIF(KeysDNB[auf DNB gefundene Schlagworte],KeysDNB[[#This Row],[auf DNB gefundene Schlagworte]])</f>
        <v>4</v>
      </c>
    </row>
    <row r="2431" spans="1:4" ht="21" customHeight="1" x14ac:dyDescent="0.25">
      <c r="A2431" s="2" t="s">
        <v>1103</v>
      </c>
      <c r="C2431" s="2" t="s">
        <v>2110</v>
      </c>
      <c r="D2431" s="2">
        <f>COUNTIF(KeysDNB[auf DNB gefundene Schlagworte],KeysDNB[[#This Row],[auf DNB gefundene Schlagworte]])</f>
        <v>3</v>
      </c>
    </row>
    <row r="2432" spans="1:4" ht="21" customHeight="1" x14ac:dyDescent="0.25">
      <c r="A2432" s="2" t="s">
        <v>1103</v>
      </c>
      <c r="C2432" s="2" t="s">
        <v>2112</v>
      </c>
      <c r="D2432" s="2">
        <f>COUNTIF(KeysDNB[auf DNB gefundene Schlagworte],KeysDNB[[#This Row],[auf DNB gefundene Schlagworte]])</f>
        <v>3</v>
      </c>
    </row>
    <row r="2433" spans="1:4" ht="21" customHeight="1" x14ac:dyDescent="0.25">
      <c r="A2433" s="2" t="s">
        <v>1103</v>
      </c>
      <c r="C2433" s="2" t="s">
        <v>2753</v>
      </c>
      <c r="D2433" s="2">
        <f>COUNTIF(KeysDNB[auf DNB gefundene Schlagworte],KeysDNB[[#This Row],[auf DNB gefundene Schlagworte]])</f>
        <v>3</v>
      </c>
    </row>
    <row r="2434" spans="1:4" ht="21" customHeight="1" x14ac:dyDescent="0.25">
      <c r="A2434" s="2" t="s">
        <v>1104</v>
      </c>
      <c r="C2434" s="2" t="s">
        <v>2110</v>
      </c>
      <c r="D2434" s="2">
        <f>COUNTIF(KeysDNB[auf DNB gefundene Schlagworte],KeysDNB[[#This Row],[auf DNB gefundene Schlagworte]])</f>
        <v>4</v>
      </c>
    </row>
    <row r="2435" spans="1:4" ht="21" customHeight="1" x14ac:dyDescent="0.25">
      <c r="A2435" s="2" t="s">
        <v>1104</v>
      </c>
      <c r="C2435" s="2" t="s">
        <v>2112</v>
      </c>
      <c r="D2435" s="2">
        <f>COUNTIF(KeysDNB[auf DNB gefundene Schlagworte],KeysDNB[[#This Row],[auf DNB gefundene Schlagworte]])</f>
        <v>4</v>
      </c>
    </row>
    <row r="2436" spans="1:4" ht="21" customHeight="1" x14ac:dyDescent="0.25">
      <c r="A2436" s="2" t="s">
        <v>1104</v>
      </c>
      <c r="C2436" s="2" t="s">
        <v>2754</v>
      </c>
      <c r="D2436" s="2">
        <f>COUNTIF(KeysDNB[auf DNB gefundene Schlagworte],KeysDNB[[#This Row],[auf DNB gefundene Schlagworte]])</f>
        <v>4</v>
      </c>
    </row>
    <row r="2437" spans="1:4" ht="21" customHeight="1" x14ac:dyDescent="0.25">
      <c r="A2437" s="2" t="s">
        <v>1104</v>
      </c>
      <c r="C2437" s="2" t="s">
        <v>2752</v>
      </c>
      <c r="D2437" s="2">
        <f>COUNTIF(KeysDNB[auf DNB gefundene Schlagworte],KeysDNB[[#This Row],[auf DNB gefundene Schlagworte]])</f>
        <v>4</v>
      </c>
    </row>
    <row r="2438" spans="1:4" ht="21" customHeight="1" x14ac:dyDescent="0.25">
      <c r="A2438" s="2" t="s">
        <v>1105</v>
      </c>
      <c r="C2438" s="2" t="s">
        <v>2123</v>
      </c>
      <c r="D2438" s="2">
        <f>COUNTIF(KeysDNB[auf DNB gefundene Schlagworte],KeysDNB[[#This Row],[auf DNB gefundene Schlagworte]])</f>
        <v>4</v>
      </c>
    </row>
    <row r="2439" spans="1:4" ht="21" customHeight="1" x14ac:dyDescent="0.25">
      <c r="A2439" s="2" t="s">
        <v>1105</v>
      </c>
      <c r="C2439" s="2" t="s">
        <v>2124</v>
      </c>
      <c r="D2439" s="2">
        <f>COUNTIF(KeysDNB[auf DNB gefundene Schlagworte],KeysDNB[[#This Row],[auf DNB gefundene Schlagworte]])</f>
        <v>4</v>
      </c>
    </row>
    <row r="2440" spans="1:4" ht="21" customHeight="1" x14ac:dyDescent="0.25">
      <c r="A2440" s="2" t="s">
        <v>1105</v>
      </c>
      <c r="C2440" s="2" t="s">
        <v>2125</v>
      </c>
      <c r="D2440" s="2">
        <f>COUNTIF(KeysDNB[auf DNB gefundene Schlagworte],KeysDNB[[#This Row],[auf DNB gefundene Schlagworte]])</f>
        <v>4</v>
      </c>
    </row>
    <row r="2441" spans="1:4" ht="21" customHeight="1" x14ac:dyDescent="0.25">
      <c r="A2441" s="2" t="s">
        <v>1105</v>
      </c>
      <c r="C2441" s="2" t="s">
        <v>2126</v>
      </c>
      <c r="D2441" s="2">
        <f>COUNTIF(KeysDNB[auf DNB gefundene Schlagworte],KeysDNB[[#This Row],[auf DNB gefundene Schlagworte]])</f>
        <v>4</v>
      </c>
    </row>
    <row r="2442" spans="1:4" ht="21" customHeight="1" x14ac:dyDescent="0.25">
      <c r="A2442" s="2" t="s">
        <v>1106</v>
      </c>
      <c r="C2442" s="2" t="s">
        <v>2131</v>
      </c>
      <c r="D2442" s="2">
        <f>COUNTIF(KeysDNB[auf DNB gefundene Schlagworte],KeysDNB[[#This Row],[auf DNB gefundene Schlagworte]])</f>
        <v>1</v>
      </c>
    </row>
    <row r="2443" spans="1:4" ht="21" customHeight="1" x14ac:dyDescent="0.25">
      <c r="A2443" s="2" t="s">
        <v>1107</v>
      </c>
      <c r="C2443" s="2" t="s">
        <v>2139</v>
      </c>
      <c r="D2443" s="2">
        <f>COUNTIF(KeysDNB[auf DNB gefundene Schlagworte],KeysDNB[[#This Row],[auf DNB gefundene Schlagworte]])</f>
        <v>4</v>
      </c>
    </row>
    <row r="2444" spans="1:4" ht="21" customHeight="1" x14ac:dyDescent="0.25">
      <c r="A2444" s="2" t="s">
        <v>1107</v>
      </c>
      <c r="C2444" s="2" t="s">
        <v>2501</v>
      </c>
      <c r="D2444" s="2">
        <f>COUNTIF(KeysDNB[auf DNB gefundene Schlagworte],KeysDNB[[#This Row],[auf DNB gefundene Schlagworte]])</f>
        <v>4</v>
      </c>
    </row>
    <row r="2445" spans="1:4" ht="21" customHeight="1" x14ac:dyDescent="0.25">
      <c r="A2445" s="2" t="s">
        <v>1107</v>
      </c>
      <c r="C2445" s="2" t="s">
        <v>11003</v>
      </c>
      <c r="D2445" s="2">
        <f>COUNTIF(KeysDNB[auf DNB gefundene Schlagworte],KeysDNB[[#This Row],[auf DNB gefundene Schlagworte]])</f>
        <v>4</v>
      </c>
    </row>
    <row r="2446" spans="1:4" ht="21" customHeight="1" x14ac:dyDescent="0.25">
      <c r="A2446" s="2" t="s">
        <v>1107</v>
      </c>
      <c r="C2446" s="2" t="s">
        <v>10983</v>
      </c>
      <c r="D2446" s="2">
        <f>COUNTIF(KeysDNB[auf DNB gefundene Schlagworte],KeysDNB[[#This Row],[auf DNB gefundene Schlagworte]])</f>
        <v>4</v>
      </c>
    </row>
    <row r="2447" spans="1:4" ht="21" customHeight="1" x14ac:dyDescent="0.25">
      <c r="A2447" s="2" t="s">
        <v>1108</v>
      </c>
      <c r="C2447" s="2" t="s">
        <v>2755</v>
      </c>
      <c r="D2447" s="2">
        <f>COUNTIF(KeysDNB[auf DNB gefundene Schlagworte],KeysDNB[[#This Row],[auf DNB gefundene Schlagworte]])</f>
        <v>1</v>
      </c>
    </row>
    <row r="2448" spans="1:4" ht="21" customHeight="1" x14ac:dyDescent="0.25">
      <c r="A2448" s="2" t="s">
        <v>1109</v>
      </c>
      <c r="C2448" s="2" t="s">
        <v>2756</v>
      </c>
      <c r="D2448" s="2">
        <f>COUNTIF(KeysDNB[auf DNB gefundene Schlagworte],KeysDNB[[#This Row],[auf DNB gefundene Schlagworte]])</f>
        <v>2</v>
      </c>
    </row>
    <row r="2449" spans="1:4" ht="21" customHeight="1" x14ac:dyDescent="0.25">
      <c r="A2449" s="2" t="s">
        <v>1109</v>
      </c>
      <c r="C2449" s="2" t="s">
        <v>2139</v>
      </c>
      <c r="D2449" s="2">
        <f>COUNTIF(KeysDNB[auf DNB gefundene Schlagworte],KeysDNB[[#This Row],[auf DNB gefundene Schlagworte]])</f>
        <v>2</v>
      </c>
    </row>
    <row r="2450" spans="1:4" ht="21" customHeight="1" x14ac:dyDescent="0.25">
      <c r="A2450" s="2" t="s">
        <v>1110</v>
      </c>
      <c r="C2450" s="2" t="s">
        <v>2139</v>
      </c>
      <c r="D2450" s="2">
        <f>COUNTIF(KeysDNB[auf DNB gefundene Schlagworte],KeysDNB[[#This Row],[auf DNB gefundene Schlagworte]])</f>
        <v>3</v>
      </c>
    </row>
    <row r="2451" spans="1:4" ht="21" customHeight="1" x14ac:dyDescent="0.25">
      <c r="A2451" s="2" t="s">
        <v>1110</v>
      </c>
      <c r="C2451" s="2" t="s">
        <v>11003</v>
      </c>
      <c r="D2451" s="2">
        <f>COUNTIF(KeysDNB[auf DNB gefundene Schlagworte],KeysDNB[[#This Row],[auf DNB gefundene Schlagworte]])</f>
        <v>3</v>
      </c>
    </row>
    <row r="2452" spans="1:4" ht="21" customHeight="1" x14ac:dyDescent="0.25">
      <c r="A2452" s="2" t="s">
        <v>1110</v>
      </c>
      <c r="C2452" s="2" t="s">
        <v>10983</v>
      </c>
      <c r="D2452" s="2">
        <f>COUNTIF(KeysDNB[auf DNB gefundene Schlagworte],KeysDNB[[#This Row],[auf DNB gefundene Schlagworte]])</f>
        <v>3</v>
      </c>
    </row>
    <row r="2453" spans="1:4" ht="21" customHeight="1" x14ac:dyDescent="0.25">
      <c r="A2453" s="2" t="s">
        <v>1111</v>
      </c>
      <c r="C2453" s="2" t="s">
        <v>2757</v>
      </c>
      <c r="D2453" s="2">
        <f>COUNTIF(KeysDNB[auf DNB gefundene Schlagworte],KeysDNB[[#This Row],[auf DNB gefundene Schlagworte]])</f>
        <v>4</v>
      </c>
    </row>
    <row r="2454" spans="1:4" ht="21" customHeight="1" x14ac:dyDescent="0.25">
      <c r="A2454" s="2" t="s">
        <v>1111</v>
      </c>
      <c r="C2454" s="2" t="s">
        <v>2758</v>
      </c>
      <c r="D2454" s="2">
        <f>COUNTIF(KeysDNB[auf DNB gefundene Schlagworte],KeysDNB[[#This Row],[auf DNB gefundene Schlagworte]])</f>
        <v>4</v>
      </c>
    </row>
    <row r="2455" spans="1:4" ht="21" customHeight="1" x14ac:dyDescent="0.25">
      <c r="A2455" s="2" t="s">
        <v>1111</v>
      </c>
      <c r="C2455" s="2" t="s">
        <v>2436</v>
      </c>
      <c r="D2455" s="2">
        <f>COUNTIF(KeysDNB[auf DNB gefundene Schlagworte],KeysDNB[[#This Row],[auf DNB gefundene Schlagworte]])</f>
        <v>4</v>
      </c>
    </row>
    <row r="2456" spans="1:4" ht="21" customHeight="1" x14ac:dyDescent="0.25">
      <c r="A2456" s="2" t="s">
        <v>1111</v>
      </c>
      <c r="C2456" s="2" t="s">
        <v>2759</v>
      </c>
      <c r="D2456" s="2">
        <f>COUNTIF(KeysDNB[auf DNB gefundene Schlagworte],KeysDNB[[#This Row],[auf DNB gefundene Schlagworte]])</f>
        <v>4</v>
      </c>
    </row>
    <row r="2457" spans="1:4" ht="21" customHeight="1" x14ac:dyDescent="0.25">
      <c r="A2457" s="2" t="s">
        <v>1112</v>
      </c>
      <c r="C2457" s="2" t="s">
        <v>1474</v>
      </c>
      <c r="D2457" s="2">
        <f>COUNTIF(KeysDNB[auf DNB gefundene Schlagworte],KeysDNB[[#This Row],[auf DNB gefundene Schlagworte]])</f>
        <v>4</v>
      </c>
    </row>
    <row r="2458" spans="1:4" ht="21" customHeight="1" x14ac:dyDescent="0.25">
      <c r="A2458" s="2" t="s">
        <v>1112</v>
      </c>
      <c r="C2458" s="2" t="s">
        <v>2760</v>
      </c>
      <c r="D2458" s="2">
        <f>COUNTIF(KeysDNB[auf DNB gefundene Schlagworte],KeysDNB[[#This Row],[auf DNB gefundene Schlagworte]])</f>
        <v>4</v>
      </c>
    </row>
    <row r="2459" spans="1:4" ht="21" customHeight="1" x14ac:dyDescent="0.25">
      <c r="A2459" s="2" t="s">
        <v>1112</v>
      </c>
      <c r="C2459" s="2" t="s">
        <v>11004</v>
      </c>
      <c r="D2459" s="2">
        <f>COUNTIF(KeysDNB[auf DNB gefundene Schlagworte],KeysDNB[[#This Row],[auf DNB gefundene Schlagworte]])</f>
        <v>4</v>
      </c>
    </row>
    <row r="2460" spans="1:4" ht="21" customHeight="1" x14ac:dyDescent="0.25">
      <c r="A2460" s="2" t="s">
        <v>1112</v>
      </c>
      <c r="C2460" s="2" t="s">
        <v>10969</v>
      </c>
      <c r="D2460" s="2">
        <f>COUNTIF(KeysDNB[auf DNB gefundene Schlagworte],KeysDNB[[#This Row],[auf DNB gefundene Schlagworte]])</f>
        <v>4</v>
      </c>
    </row>
    <row r="2461" spans="1:4" ht="21" customHeight="1" x14ac:dyDescent="0.25">
      <c r="A2461" s="2" t="s">
        <v>1113</v>
      </c>
      <c r="C2461" s="2" t="s">
        <v>1506</v>
      </c>
      <c r="D2461" s="2">
        <f>COUNTIF(KeysDNB[auf DNB gefundene Schlagworte],KeysDNB[[#This Row],[auf DNB gefundene Schlagworte]])</f>
        <v>1</v>
      </c>
    </row>
    <row r="2462" spans="1:4" ht="21" customHeight="1" x14ac:dyDescent="0.25">
      <c r="A2462" s="2" t="s">
        <v>1114</v>
      </c>
      <c r="C2462" s="2" t="s">
        <v>2761</v>
      </c>
      <c r="D2462" s="2">
        <f>COUNTIF(KeysDNB[auf DNB gefundene Schlagworte],KeysDNB[[#This Row],[auf DNB gefundene Schlagworte]])</f>
        <v>4</v>
      </c>
    </row>
    <row r="2463" spans="1:4" ht="21" customHeight="1" x14ac:dyDescent="0.25">
      <c r="A2463" s="2" t="s">
        <v>1114</v>
      </c>
      <c r="C2463" s="2" t="s">
        <v>2139</v>
      </c>
      <c r="D2463" s="2">
        <f>COUNTIF(KeysDNB[auf DNB gefundene Schlagworte],KeysDNB[[#This Row],[auf DNB gefundene Schlagworte]])</f>
        <v>4</v>
      </c>
    </row>
    <row r="2464" spans="1:4" ht="21" customHeight="1" x14ac:dyDescent="0.25">
      <c r="A2464" s="2" t="s">
        <v>1114</v>
      </c>
      <c r="C2464" s="2" t="s">
        <v>11003</v>
      </c>
      <c r="D2464" s="2">
        <f>COUNTIF(KeysDNB[auf DNB gefundene Schlagworte],KeysDNB[[#This Row],[auf DNB gefundene Schlagworte]])</f>
        <v>4</v>
      </c>
    </row>
    <row r="2465" spans="1:4" ht="21" customHeight="1" x14ac:dyDescent="0.25">
      <c r="A2465" s="2" t="s">
        <v>1114</v>
      </c>
      <c r="C2465" s="2" t="s">
        <v>10983</v>
      </c>
      <c r="D2465" s="2">
        <f>COUNTIF(KeysDNB[auf DNB gefundene Schlagworte],KeysDNB[[#This Row],[auf DNB gefundene Schlagworte]])</f>
        <v>4</v>
      </c>
    </row>
    <row r="2466" spans="1:4" ht="21" customHeight="1" x14ac:dyDescent="0.25">
      <c r="A2466" s="2" t="s">
        <v>1115</v>
      </c>
      <c r="C2466" s="2" t="s">
        <v>2762</v>
      </c>
      <c r="D2466" s="2">
        <f>COUNTIF(KeysDNB[auf DNB gefundene Schlagworte],KeysDNB[[#This Row],[auf DNB gefundene Schlagworte]])</f>
        <v>3</v>
      </c>
    </row>
    <row r="2467" spans="1:4" ht="21" customHeight="1" x14ac:dyDescent="0.25">
      <c r="A2467" s="2" t="s">
        <v>1115</v>
      </c>
      <c r="C2467" s="2" t="s">
        <v>1504</v>
      </c>
      <c r="D2467" s="2">
        <f>COUNTIF(KeysDNB[auf DNB gefundene Schlagworte],KeysDNB[[#This Row],[auf DNB gefundene Schlagworte]])</f>
        <v>3</v>
      </c>
    </row>
    <row r="2468" spans="1:4" ht="21" customHeight="1" x14ac:dyDescent="0.25">
      <c r="A2468" s="2" t="s">
        <v>1115</v>
      </c>
      <c r="C2468" s="2" t="s">
        <v>2139</v>
      </c>
      <c r="D2468" s="2">
        <f>COUNTIF(KeysDNB[auf DNB gefundene Schlagworte],KeysDNB[[#This Row],[auf DNB gefundene Schlagworte]])</f>
        <v>3</v>
      </c>
    </row>
    <row r="2469" spans="1:4" ht="21" customHeight="1" x14ac:dyDescent="0.25">
      <c r="A2469" s="2" t="s">
        <v>1116</v>
      </c>
      <c r="C2469" s="2" t="s">
        <v>1504</v>
      </c>
      <c r="D2469" s="2">
        <f>COUNTIF(KeysDNB[auf DNB gefundene Schlagworte],KeysDNB[[#This Row],[auf DNB gefundene Schlagworte]])</f>
        <v>4</v>
      </c>
    </row>
    <row r="2470" spans="1:4" ht="21" customHeight="1" x14ac:dyDescent="0.25">
      <c r="A2470" s="2" t="s">
        <v>1116</v>
      </c>
      <c r="C2470" s="2" t="s">
        <v>2139</v>
      </c>
      <c r="D2470" s="2">
        <f>COUNTIF(KeysDNB[auf DNB gefundene Schlagworte],KeysDNB[[#This Row],[auf DNB gefundene Schlagworte]])</f>
        <v>4</v>
      </c>
    </row>
    <row r="2471" spans="1:4" ht="21" customHeight="1" x14ac:dyDescent="0.25">
      <c r="A2471" s="2" t="s">
        <v>1116</v>
      </c>
      <c r="C2471" s="2" t="s">
        <v>11003</v>
      </c>
      <c r="D2471" s="2">
        <f>COUNTIF(KeysDNB[auf DNB gefundene Schlagworte],KeysDNB[[#This Row],[auf DNB gefundene Schlagworte]])</f>
        <v>4</v>
      </c>
    </row>
    <row r="2472" spans="1:4" ht="21" customHeight="1" x14ac:dyDescent="0.25">
      <c r="A2472" s="2" t="s">
        <v>1116</v>
      </c>
      <c r="C2472" s="2" t="s">
        <v>10983</v>
      </c>
      <c r="D2472" s="2">
        <f>COUNTIF(KeysDNB[auf DNB gefundene Schlagworte],KeysDNB[[#This Row],[auf DNB gefundene Schlagworte]])</f>
        <v>4</v>
      </c>
    </row>
    <row r="2473" spans="1:4" ht="21" customHeight="1" x14ac:dyDescent="0.25">
      <c r="A2473" s="2" t="s">
        <v>1118</v>
      </c>
      <c r="C2473" s="2" t="s">
        <v>2763</v>
      </c>
      <c r="D2473" s="2">
        <f>COUNTIF(KeysDNB[auf DNB gefundene Schlagworte],KeysDNB[[#This Row],[auf DNB gefundene Schlagworte]])</f>
        <v>3</v>
      </c>
    </row>
    <row r="2474" spans="1:4" ht="21" customHeight="1" x14ac:dyDescent="0.25">
      <c r="A2474" s="2" t="s">
        <v>1118</v>
      </c>
      <c r="C2474" s="2" t="s">
        <v>1662</v>
      </c>
      <c r="D2474" s="2">
        <f>COUNTIF(KeysDNB[auf DNB gefundene Schlagworte],KeysDNB[[#This Row],[auf DNB gefundene Schlagworte]])</f>
        <v>3</v>
      </c>
    </row>
    <row r="2475" spans="1:4" ht="21" customHeight="1" x14ac:dyDescent="0.25">
      <c r="A2475" s="2" t="s">
        <v>1118</v>
      </c>
      <c r="C2475" s="2" t="s">
        <v>2394</v>
      </c>
      <c r="D2475" s="2">
        <f>COUNTIF(KeysDNB[auf DNB gefundene Schlagworte],KeysDNB[[#This Row],[auf DNB gefundene Schlagworte]])</f>
        <v>3</v>
      </c>
    </row>
    <row r="2476" spans="1:4" ht="21" customHeight="1" x14ac:dyDescent="0.25">
      <c r="A2476" s="2" t="s">
        <v>1119</v>
      </c>
      <c r="C2476" s="2" t="s">
        <v>2763</v>
      </c>
      <c r="D2476" s="2">
        <f>COUNTIF(KeysDNB[auf DNB gefundene Schlagworte],KeysDNB[[#This Row],[auf DNB gefundene Schlagworte]])</f>
        <v>3</v>
      </c>
    </row>
    <row r="2477" spans="1:4" ht="21" customHeight="1" x14ac:dyDescent="0.25">
      <c r="A2477" s="2" t="s">
        <v>1119</v>
      </c>
      <c r="C2477" s="2" t="s">
        <v>1662</v>
      </c>
      <c r="D2477" s="2">
        <f>COUNTIF(KeysDNB[auf DNB gefundene Schlagworte],KeysDNB[[#This Row],[auf DNB gefundene Schlagworte]])</f>
        <v>3</v>
      </c>
    </row>
    <row r="2478" spans="1:4" ht="21" customHeight="1" x14ac:dyDescent="0.25">
      <c r="A2478" s="2" t="s">
        <v>1119</v>
      </c>
      <c r="C2478" s="2" t="s">
        <v>2394</v>
      </c>
      <c r="D2478" s="2">
        <f>COUNTIF(KeysDNB[auf DNB gefundene Schlagworte],KeysDNB[[#This Row],[auf DNB gefundene Schlagworte]])</f>
        <v>3</v>
      </c>
    </row>
    <row r="2479" spans="1:4" ht="21" customHeight="1" x14ac:dyDescent="0.25">
      <c r="A2479" s="2" t="s">
        <v>1120</v>
      </c>
      <c r="C2479" s="2" t="s">
        <v>2763</v>
      </c>
      <c r="D2479" s="2">
        <f>COUNTIF(KeysDNB[auf DNB gefundene Schlagworte],KeysDNB[[#This Row],[auf DNB gefundene Schlagworte]])</f>
        <v>3</v>
      </c>
    </row>
    <row r="2480" spans="1:4" ht="21" customHeight="1" x14ac:dyDescent="0.25">
      <c r="A2480" s="2" t="s">
        <v>1120</v>
      </c>
      <c r="C2480" s="2" t="s">
        <v>1662</v>
      </c>
      <c r="D2480" s="2">
        <f>COUNTIF(KeysDNB[auf DNB gefundene Schlagworte],KeysDNB[[#This Row],[auf DNB gefundene Schlagworte]])</f>
        <v>3</v>
      </c>
    </row>
    <row r="2481" spans="1:4" ht="21" customHeight="1" x14ac:dyDescent="0.25">
      <c r="A2481" s="2" t="s">
        <v>1120</v>
      </c>
      <c r="C2481" s="2" t="s">
        <v>2394</v>
      </c>
      <c r="D2481" s="2">
        <f>COUNTIF(KeysDNB[auf DNB gefundene Schlagworte],KeysDNB[[#This Row],[auf DNB gefundene Schlagworte]])</f>
        <v>3</v>
      </c>
    </row>
    <row r="2482" spans="1:4" ht="21" customHeight="1" x14ac:dyDescent="0.25">
      <c r="A2482" s="2" t="s">
        <v>1123</v>
      </c>
      <c r="C2482" s="2" t="s">
        <v>2764</v>
      </c>
      <c r="D2482" s="2">
        <f>COUNTIF(KeysDNB[auf DNB gefundene Schlagworte],KeysDNB[[#This Row],[auf DNB gefundene Schlagworte]])</f>
        <v>5</v>
      </c>
    </row>
    <row r="2483" spans="1:4" ht="21" customHeight="1" x14ac:dyDescent="0.25">
      <c r="A2483" s="2" t="s">
        <v>1123</v>
      </c>
      <c r="C2483" s="2" t="s">
        <v>2118</v>
      </c>
      <c r="D2483" s="2">
        <f>COUNTIF(KeysDNB[auf DNB gefundene Schlagworte],KeysDNB[[#This Row],[auf DNB gefundene Schlagworte]])</f>
        <v>5</v>
      </c>
    </row>
    <row r="2484" spans="1:4" ht="21" customHeight="1" x14ac:dyDescent="0.25">
      <c r="A2484" s="2" t="s">
        <v>1123</v>
      </c>
      <c r="C2484" s="2" t="s">
        <v>2186</v>
      </c>
      <c r="D2484" s="2">
        <f>COUNTIF(KeysDNB[auf DNB gefundene Schlagworte],KeysDNB[[#This Row],[auf DNB gefundene Schlagworte]])</f>
        <v>5</v>
      </c>
    </row>
    <row r="2485" spans="1:4" ht="21" customHeight="1" x14ac:dyDescent="0.25">
      <c r="A2485" s="2" t="s">
        <v>1123</v>
      </c>
      <c r="C2485" s="2" t="s">
        <v>2195</v>
      </c>
      <c r="D2485" s="2">
        <f>COUNTIF(KeysDNB[auf DNB gefundene Schlagworte],KeysDNB[[#This Row],[auf DNB gefundene Schlagworte]])</f>
        <v>5</v>
      </c>
    </row>
    <row r="2486" spans="1:4" ht="21" customHeight="1" x14ac:dyDescent="0.25">
      <c r="A2486" s="2" t="s">
        <v>1123</v>
      </c>
      <c r="C2486" s="2" t="s">
        <v>1661</v>
      </c>
      <c r="D2486" s="2">
        <f>COUNTIF(KeysDNB[auf DNB gefundene Schlagworte],KeysDNB[[#This Row],[auf DNB gefundene Schlagworte]])</f>
        <v>5</v>
      </c>
    </row>
    <row r="2487" spans="1:4" ht="21" customHeight="1" x14ac:dyDescent="0.25">
      <c r="A2487" s="2" t="s">
        <v>1124</v>
      </c>
      <c r="C2487" s="2" t="s">
        <v>2765</v>
      </c>
      <c r="D2487" s="2">
        <f>COUNTIF(KeysDNB[auf DNB gefundene Schlagworte],KeysDNB[[#This Row],[auf DNB gefundene Schlagworte]])</f>
        <v>7</v>
      </c>
    </row>
    <row r="2488" spans="1:4" ht="21" customHeight="1" x14ac:dyDescent="0.25">
      <c r="A2488" s="2" t="s">
        <v>1124</v>
      </c>
      <c r="C2488" s="2" t="s">
        <v>2766</v>
      </c>
      <c r="D2488" s="2">
        <f>COUNTIF(KeysDNB[auf DNB gefundene Schlagworte],KeysDNB[[#This Row],[auf DNB gefundene Schlagworte]])</f>
        <v>7</v>
      </c>
    </row>
    <row r="2489" spans="1:4" ht="21" customHeight="1" x14ac:dyDescent="0.25">
      <c r="A2489" s="2" t="s">
        <v>1124</v>
      </c>
      <c r="C2489" s="2" t="s">
        <v>2767</v>
      </c>
      <c r="D2489" s="2">
        <f>COUNTIF(KeysDNB[auf DNB gefundene Schlagworte],KeysDNB[[#This Row],[auf DNB gefundene Schlagworte]])</f>
        <v>7</v>
      </c>
    </row>
    <row r="2490" spans="1:4" ht="21" customHeight="1" x14ac:dyDescent="0.25">
      <c r="A2490" s="2" t="s">
        <v>1124</v>
      </c>
      <c r="C2490" s="2" t="s">
        <v>2768</v>
      </c>
      <c r="D2490" s="2">
        <f>COUNTIF(KeysDNB[auf DNB gefundene Schlagworte],KeysDNB[[#This Row],[auf DNB gefundene Schlagworte]])</f>
        <v>7</v>
      </c>
    </row>
    <row r="2491" spans="1:4" ht="21" customHeight="1" x14ac:dyDescent="0.25">
      <c r="A2491" s="2" t="s">
        <v>1124</v>
      </c>
      <c r="C2491" s="2" t="s">
        <v>2769</v>
      </c>
      <c r="D2491" s="2">
        <f>COUNTIF(KeysDNB[auf DNB gefundene Schlagworte],KeysDNB[[#This Row],[auf DNB gefundene Schlagworte]])</f>
        <v>7</v>
      </c>
    </row>
    <row r="2492" spans="1:4" ht="21" customHeight="1" x14ac:dyDescent="0.25">
      <c r="A2492" s="2" t="s">
        <v>1124</v>
      </c>
      <c r="C2492" s="2" t="s">
        <v>2770</v>
      </c>
      <c r="D2492" s="2">
        <f>COUNTIF(KeysDNB[auf DNB gefundene Schlagworte],KeysDNB[[#This Row],[auf DNB gefundene Schlagworte]])</f>
        <v>7</v>
      </c>
    </row>
    <row r="2493" spans="1:4" ht="21" customHeight="1" x14ac:dyDescent="0.25">
      <c r="A2493" s="2" t="s">
        <v>1124</v>
      </c>
      <c r="C2493" s="2" t="s">
        <v>2771</v>
      </c>
      <c r="D2493" s="2">
        <f>COUNTIF(KeysDNB[auf DNB gefundene Schlagworte],KeysDNB[[#This Row],[auf DNB gefundene Schlagworte]])</f>
        <v>7</v>
      </c>
    </row>
    <row r="2494" spans="1:4" ht="21" customHeight="1" x14ac:dyDescent="0.25">
      <c r="A2494" s="2" t="s">
        <v>1125</v>
      </c>
      <c r="C2494" s="2" t="s">
        <v>1474</v>
      </c>
      <c r="D2494" s="2">
        <f>COUNTIF(KeysDNB[auf DNB gefundene Schlagworte],KeysDNB[[#This Row],[auf DNB gefundene Schlagworte]])</f>
        <v>5</v>
      </c>
    </row>
    <row r="2495" spans="1:4" ht="21" customHeight="1" x14ac:dyDescent="0.25">
      <c r="A2495" s="2" t="s">
        <v>1125</v>
      </c>
      <c r="C2495" s="2" t="s">
        <v>2186</v>
      </c>
      <c r="D2495" s="2">
        <f>COUNTIF(KeysDNB[auf DNB gefundene Schlagworte],KeysDNB[[#This Row],[auf DNB gefundene Schlagworte]])</f>
        <v>5</v>
      </c>
    </row>
    <row r="2496" spans="1:4" ht="21" customHeight="1" x14ac:dyDescent="0.25">
      <c r="A2496" s="2" t="s">
        <v>1125</v>
      </c>
      <c r="C2496" s="2" t="s">
        <v>2196</v>
      </c>
      <c r="D2496" s="2">
        <f>COUNTIF(KeysDNB[auf DNB gefundene Schlagworte],KeysDNB[[#This Row],[auf DNB gefundene Schlagworte]])</f>
        <v>5</v>
      </c>
    </row>
    <row r="2497" spans="1:4" ht="21" customHeight="1" x14ac:dyDescent="0.25">
      <c r="A2497" s="2" t="s">
        <v>1125</v>
      </c>
      <c r="C2497" s="2" t="s">
        <v>2195</v>
      </c>
      <c r="D2497" s="2">
        <f>COUNTIF(KeysDNB[auf DNB gefundene Schlagworte],KeysDNB[[#This Row],[auf DNB gefundene Schlagworte]])</f>
        <v>5</v>
      </c>
    </row>
    <row r="2498" spans="1:4" ht="21" customHeight="1" x14ac:dyDescent="0.25">
      <c r="A2498" s="2" t="s">
        <v>1125</v>
      </c>
      <c r="C2498" s="2" t="s">
        <v>1936</v>
      </c>
      <c r="D2498" s="2">
        <f>COUNTIF(KeysDNB[auf DNB gefundene Schlagworte],KeysDNB[[#This Row],[auf DNB gefundene Schlagworte]])</f>
        <v>5</v>
      </c>
    </row>
    <row r="2499" spans="1:4" ht="21" customHeight="1" x14ac:dyDescent="0.25">
      <c r="A2499" s="2" t="s">
        <v>1126</v>
      </c>
      <c r="C2499" s="2" t="s">
        <v>2772</v>
      </c>
      <c r="D2499" s="2">
        <f>COUNTIF(KeysDNB[auf DNB gefundene Schlagworte],KeysDNB[[#This Row],[auf DNB gefundene Schlagworte]])</f>
        <v>5</v>
      </c>
    </row>
    <row r="2500" spans="1:4" ht="21" customHeight="1" x14ac:dyDescent="0.25">
      <c r="A2500" s="2" t="s">
        <v>1126</v>
      </c>
      <c r="C2500" s="2" t="s">
        <v>2118</v>
      </c>
      <c r="D2500" s="2">
        <f>COUNTIF(KeysDNB[auf DNB gefundene Schlagworte],KeysDNB[[#This Row],[auf DNB gefundene Schlagworte]])</f>
        <v>5</v>
      </c>
    </row>
    <row r="2501" spans="1:4" ht="21" customHeight="1" x14ac:dyDescent="0.25">
      <c r="A2501" s="2" t="s">
        <v>1126</v>
      </c>
      <c r="C2501" s="2" t="s">
        <v>2186</v>
      </c>
      <c r="D2501" s="2">
        <f>COUNTIF(KeysDNB[auf DNB gefundene Schlagworte],KeysDNB[[#This Row],[auf DNB gefundene Schlagworte]])</f>
        <v>5</v>
      </c>
    </row>
    <row r="2502" spans="1:4" ht="21" customHeight="1" x14ac:dyDescent="0.25">
      <c r="A2502" s="2" t="s">
        <v>1126</v>
      </c>
      <c r="C2502" s="2" t="s">
        <v>2195</v>
      </c>
      <c r="D2502" s="2">
        <f>COUNTIF(KeysDNB[auf DNB gefundene Schlagworte],KeysDNB[[#This Row],[auf DNB gefundene Schlagworte]])</f>
        <v>5</v>
      </c>
    </row>
    <row r="2503" spans="1:4" ht="21" customHeight="1" x14ac:dyDescent="0.25">
      <c r="A2503" s="2" t="s">
        <v>1126</v>
      </c>
      <c r="C2503" s="2" t="s">
        <v>1661</v>
      </c>
      <c r="D2503" s="2">
        <f>COUNTIF(KeysDNB[auf DNB gefundene Schlagworte],KeysDNB[[#This Row],[auf DNB gefundene Schlagworte]])</f>
        <v>5</v>
      </c>
    </row>
    <row r="2504" spans="1:4" ht="21" customHeight="1" x14ac:dyDescent="0.25">
      <c r="A2504" s="2" t="s">
        <v>1127</v>
      </c>
      <c r="C2504" s="2" t="s">
        <v>1514</v>
      </c>
      <c r="D2504" s="2">
        <f>COUNTIF(KeysDNB[auf DNB gefundene Schlagworte],KeysDNB[[#This Row],[auf DNB gefundene Schlagworte]])</f>
        <v>4</v>
      </c>
    </row>
    <row r="2505" spans="1:4" ht="21" customHeight="1" x14ac:dyDescent="0.25">
      <c r="A2505" s="2" t="s">
        <v>1127</v>
      </c>
      <c r="C2505" s="2" t="s">
        <v>2773</v>
      </c>
      <c r="D2505" s="2">
        <f>COUNTIF(KeysDNB[auf DNB gefundene Schlagworte],KeysDNB[[#This Row],[auf DNB gefundene Schlagworte]])</f>
        <v>4</v>
      </c>
    </row>
    <row r="2506" spans="1:4" ht="21" customHeight="1" x14ac:dyDescent="0.25">
      <c r="A2506" s="2" t="s">
        <v>1127</v>
      </c>
      <c r="C2506" s="2" t="s">
        <v>2774</v>
      </c>
      <c r="D2506" s="2">
        <f>COUNTIF(KeysDNB[auf DNB gefundene Schlagworte],KeysDNB[[#This Row],[auf DNB gefundene Schlagworte]])</f>
        <v>4</v>
      </c>
    </row>
    <row r="2507" spans="1:4" ht="21" customHeight="1" x14ac:dyDescent="0.25">
      <c r="A2507" s="2" t="s">
        <v>1127</v>
      </c>
      <c r="C2507" s="2" t="s">
        <v>2100</v>
      </c>
      <c r="D2507" s="2">
        <f>COUNTIF(KeysDNB[auf DNB gefundene Schlagworte],KeysDNB[[#This Row],[auf DNB gefundene Schlagworte]])</f>
        <v>4</v>
      </c>
    </row>
    <row r="2508" spans="1:4" ht="21" customHeight="1" x14ac:dyDescent="0.25">
      <c r="A2508" s="2" t="s">
        <v>1128</v>
      </c>
      <c r="C2508" s="2" t="s">
        <v>2775</v>
      </c>
      <c r="D2508" s="2">
        <f>COUNTIF(KeysDNB[auf DNB gefundene Schlagworte],KeysDNB[[#This Row],[auf DNB gefundene Schlagworte]])</f>
        <v>5</v>
      </c>
    </row>
    <row r="2509" spans="1:4" ht="21" customHeight="1" x14ac:dyDescent="0.25">
      <c r="A2509" s="2" t="s">
        <v>1128</v>
      </c>
      <c r="C2509" s="2" t="s">
        <v>2118</v>
      </c>
      <c r="D2509" s="2">
        <f>COUNTIF(KeysDNB[auf DNB gefundene Schlagworte],KeysDNB[[#This Row],[auf DNB gefundene Schlagworte]])</f>
        <v>5</v>
      </c>
    </row>
    <row r="2510" spans="1:4" ht="21" customHeight="1" x14ac:dyDescent="0.25">
      <c r="A2510" s="2" t="s">
        <v>1128</v>
      </c>
      <c r="C2510" s="2" t="s">
        <v>2186</v>
      </c>
      <c r="D2510" s="2">
        <f>COUNTIF(KeysDNB[auf DNB gefundene Schlagworte],KeysDNB[[#This Row],[auf DNB gefundene Schlagworte]])</f>
        <v>5</v>
      </c>
    </row>
    <row r="2511" spans="1:4" ht="21" customHeight="1" x14ac:dyDescent="0.25">
      <c r="A2511" s="2" t="s">
        <v>1128</v>
      </c>
      <c r="C2511" s="2" t="s">
        <v>2195</v>
      </c>
      <c r="D2511" s="2">
        <f>COUNTIF(KeysDNB[auf DNB gefundene Schlagworte],KeysDNB[[#This Row],[auf DNB gefundene Schlagworte]])</f>
        <v>5</v>
      </c>
    </row>
    <row r="2512" spans="1:4" ht="21" customHeight="1" x14ac:dyDescent="0.25">
      <c r="A2512" s="2" t="s">
        <v>1128</v>
      </c>
      <c r="C2512" s="2" t="s">
        <v>1661</v>
      </c>
      <c r="D2512" s="2">
        <f>COUNTIF(KeysDNB[auf DNB gefundene Schlagworte],KeysDNB[[#This Row],[auf DNB gefundene Schlagworte]])</f>
        <v>5</v>
      </c>
    </row>
    <row r="2513" spans="1:4" ht="21" customHeight="1" x14ac:dyDescent="0.25">
      <c r="A2513" s="2" t="s">
        <v>1131</v>
      </c>
      <c r="C2513" s="2" t="s">
        <v>1527</v>
      </c>
      <c r="D2513" s="2">
        <f>COUNTIF(KeysDNB[auf DNB gefundene Schlagworte],KeysDNB[[#This Row],[auf DNB gefundene Schlagworte]])</f>
        <v>5</v>
      </c>
    </row>
    <row r="2514" spans="1:4" ht="21" customHeight="1" x14ac:dyDescent="0.25">
      <c r="A2514" s="2" t="s">
        <v>1131</v>
      </c>
      <c r="C2514" s="2" t="s">
        <v>2199</v>
      </c>
      <c r="D2514" s="2">
        <f>COUNTIF(KeysDNB[auf DNB gefundene Schlagworte],KeysDNB[[#This Row],[auf DNB gefundene Schlagworte]])</f>
        <v>5</v>
      </c>
    </row>
    <row r="2515" spans="1:4" ht="21" customHeight="1" x14ac:dyDescent="0.25">
      <c r="A2515" s="2" t="s">
        <v>1131</v>
      </c>
      <c r="C2515" s="2" t="s">
        <v>2200</v>
      </c>
      <c r="D2515" s="2">
        <f>COUNTIF(KeysDNB[auf DNB gefundene Schlagworte],KeysDNB[[#This Row],[auf DNB gefundene Schlagworte]])</f>
        <v>5</v>
      </c>
    </row>
    <row r="2516" spans="1:4" ht="21" customHeight="1" x14ac:dyDescent="0.25">
      <c r="A2516" s="2" t="s">
        <v>1131</v>
      </c>
      <c r="C2516" s="2" t="s">
        <v>2201</v>
      </c>
      <c r="D2516" s="2">
        <f>COUNTIF(KeysDNB[auf DNB gefundene Schlagworte],KeysDNB[[#This Row],[auf DNB gefundene Schlagworte]])</f>
        <v>5</v>
      </c>
    </row>
    <row r="2517" spans="1:4" ht="21" customHeight="1" x14ac:dyDescent="0.25">
      <c r="A2517" s="2" t="s">
        <v>1131</v>
      </c>
      <c r="C2517" s="2" t="s">
        <v>1529</v>
      </c>
      <c r="D2517" s="2">
        <f>COUNTIF(KeysDNB[auf DNB gefundene Schlagworte],KeysDNB[[#This Row],[auf DNB gefundene Schlagworte]])</f>
        <v>5</v>
      </c>
    </row>
    <row r="2518" spans="1:4" ht="21" customHeight="1" x14ac:dyDescent="0.25">
      <c r="A2518" s="2" t="s">
        <v>1132</v>
      </c>
      <c r="C2518" s="2" t="s">
        <v>2202</v>
      </c>
      <c r="D2518" s="2">
        <f>COUNTIF(KeysDNB[auf DNB gefundene Schlagworte],KeysDNB[[#This Row],[auf DNB gefundene Schlagworte]])</f>
        <v>4</v>
      </c>
    </row>
    <row r="2519" spans="1:4" ht="21" customHeight="1" x14ac:dyDescent="0.25">
      <c r="A2519" s="2" t="s">
        <v>1132</v>
      </c>
      <c r="C2519" s="2" t="s">
        <v>10990</v>
      </c>
      <c r="D2519" s="2">
        <f>COUNTIF(KeysDNB[auf DNB gefundene Schlagworte],KeysDNB[[#This Row],[auf DNB gefundene Schlagworte]])</f>
        <v>4</v>
      </c>
    </row>
    <row r="2520" spans="1:4" ht="21" customHeight="1" x14ac:dyDescent="0.25">
      <c r="A2520" s="2" t="s">
        <v>1132</v>
      </c>
      <c r="C2520" s="2" t="s">
        <v>2208</v>
      </c>
      <c r="D2520" s="2">
        <f>COUNTIF(KeysDNB[auf DNB gefundene Schlagworte],KeysDNB[[#This Row],[auf DNB gefundene Schlagworte]])</f>
        <v>4</v>
      </c>
    </row>
    <row r="2521" spans="1:4" ht="21" customHeight="1" x14ac:dyDescent="0.25">
      <c r="A2521" s="2" t="s">
        <v>1132</v>
      </c>
      <c r="C2521" s="2" t="s">
        <v>2528</v>
      </c>
      <c r="D2521" s="2">
        <f>COUNTIF(KeysDNB[auf DNB gefundene Schlagworte],KeysDNB[[#This Row],[auf DNB gefundene Schlagworte]])</f>
        <v>4</v>
      </c>
    </row>
    <row r="2522" spans="1:4" ht="21" customHeight="1" x14ac:dyDescent="0.25">
      <c r="A2522" s="2" t="s">
        <v>1133</v>
      </c>
      <c r="C2522" s="2" t="s">
        <v>2258</v>
      </c>
      <c r="D2522" s="2">
        <f>COUNTIF(KeysDNB[auf DNB gefundene Schlagworte],KeysDNB[[#This Row],[auf DNB gefundene Schlagworte]])</f>
        <v>2</v>
      </c>
    </row>
    <row r="2523" spans="1:4" ht="21" customHeight="1" x14ac:dyDescent="0.25">
      <c r="A2523" s="2" t="s">
        <v>1133</v>
      </c>
      <c r="C2523" s="2" t="s">
        <v>1669</v>
      </c>
      <c r="D2523" s="2">
        <f>COUNTIF(KeysDNB[auf DNB gefundene Schlagworte],KeysDNB[[#This Row],[auf DNB gefundene Schlagworte]])</f>
        <v>2</v>
      </c>
    </row>
    <row r="2524" spans="1:4" ht="21" customHeight="1" x14ac:dyDescent="0.25">
      <c r="A2524" s="2" t="s">
        <v>1135</v>
      </c>
      <c r="C2524" s="2" t="s">
        <v>2205</v>
      </c>
      <c r="D2524" s="2">
        <f>COUNTIF(KeysDNB[auf DNB gefundene Schlagworte],KeysDNB[[#This Row],[auf DNB gefundene Schlagworte]])</f>
        <v>2</v>
      </c>
    </row>
    <row r="2525" spans="1:4" ht="21" customHeight="1" x14ac:dyDescent="0.25">
      <c r="A2525" s="2" t="s">
        <v>1135</v>
      </c>
      <c r="C2525" s="2" t="s">
        <v>2206</v>
      </c>
      <c r="D2525" s="2">
        <f>COUNTIF(KeysDNB[auf DNB gefundene Schlagworte],KeysDNB[[#This Row],[auf DNB gefundene Schlagworte]])</f>
        <v>2</v>
      </c>
    </row>
    <row r="2526" spans="1:4" ht="21" customHeight="1" x14ac:dyDescent="0.25">
      <c r="A2526" s="2" t="s">
        <v>1136</v>
      </c>
      <c r="C2526" s="2" t="s">
        <v>2207</v>
      </c>
      <c r="D2526" s="2">
        <f>COUNTIF(KeysDNB[auf DNB gefundene Schlagworte],KeysDNB[[#This Row],[auf DNB gefundene Schlagworte]])</f>
        <v>1</v>
      </c>
    </row>
    <row r="2527" spans="1:4" ht="21" customHeight="1" x14ac:dyDescent="0.25">
      <c r="A2527" s="2" t="s">
        <v>1138</v>
      </c>
      <c r="C2527" s="2" t="s">
        <v>2255</v>
      </c>
      <c r="D2527" s="2">
        <f>COUNTIF(KeysDNB[auf DNB gefundene Schlagworte],KeysDNB[[#This Row],[auf DNB gefundene Schlagworte]])</f>
        <v>6</v>
      </c>
    </row>
    <row r="2528" spans="1:4" ht="21" customHeight="1" x14ac:dyDescent="0.25">
      <c r="A2528" s="2" t="s">
        <v>1138</v>
      </c>
      <c r="C2528" s="2" t="s">
        <v>2256</v>
      </c>
      <c r="D2528" s="2">
        <f>COUNTIF(KeysDNB[auf DNB gefundene Schlagworte],KeysDNB[[#This Row],[auf DNB gefundene Schlagworte]])</f>
        <v>6</v>
      </c>
    </row>
    <row r="2529" spans="1:4" ht="21" customHeight="1" x14ac:dyDescent="0.25">
      <c r="A2529" s="2" t="s">
        <v>1138</v>
      </c>
      <c r="C2529" s="2" t="s">
        <v>2227</v>
      </c>
      <c r="D2529" s="2">
        <f>COUNTIF(KeysDNB[auf DNB gefundene Schlagworte],KeysDNB[[#This Row],[auf DNB gefundene Schlagworte]])</f>
        <v>6</v>
      </c>
    </row>
    <row r="2530" spans="1:4" ht="21" customHeight="1" x14ac:dyDescent="0.25">
      <c r="A2530" s="2" t="s">
        <v>1138</v>
      </c>
      <c r="C2530" s="2" t="s">
        <v>1527</v>
      </c>
      <c r="D2530" s="2">
        <f>COUNTIF(KeysDNB[auf DNB gefundene Schlagworte],KeysDNB[[#This Row],[auf DNB gefundene Schlagworte]])</f>
        <v>6</v>
      </c>
    </row>
    <row r="2531" spans="1:4" ht="21" customHeight="1" x14ac:dyDescent="0.25">
      <c r="A2531" s="2" t="s">
        <v>1138</v>
      </c>
      <c r="C2531" s="2" t="s">
        <v>2257</v>
      </c>
      <c r="D2531" s="2">
        <f>COUNTIF(KeysDNB[auf DNB gefundene Schlagworte],KeysDNB[[#This Row],[auf DNB gefundene Schlagworte]])</f>
        <v>6</v>
      </c>
    </row>
    <row r="2532" spans="1:4" ht="21" customHeight="1" x14ac:dyDescent="0.25">
      <c r="A2532" s="2" t="s">
        <v>1138</v>
      </c>
      <c r="C2532" s="2" t="s">
        <v>1669</v>
      </c>
      <c r="D2532" s="2">
        <f>COUNTIF(KeysDNB[auf DNB gefundene Schlagworte],KeysDNB[[#This Row],[auf DNB gefundene Schlagworte]])</f>
        <v>6</v>
      </c>
    </row>
    <row r="2533" spans="1:4" ht="21" customHeight="1" x14ac:dyDescent="0.25">
      <c r="A2533" s="2" t="s">
        <v>1139</v>
      </c>
      <c r="C2533" s="2" t="s">
        <v>2260</v>
      </c>
      <c r="D2533" s="2">
        <f>COUNTIF(KeysDNB[auf DNB gefundene Schlagworte],KeysDNB[[#This Row],[auf DNB gefundene Schlagworte]])</f>
        <v>4</v>
      </c>
    </row>
    <row r="2534" spans="1:4" ht="21" customHeight="1" x14ac:dyDescent="0.25">
      <c r="A2534" s="2" t="s">
        <v>1139</v>
      </c>
      <c r="C2534" s="2" t="s">
        <v>2261</v>
      </c>
      <c r="D2534" s="2">
        <f>COUNTIF(KeysDNB[auf DNB gefundene Schlagworte],KeysDNB[[#This Row],[auf DNB gefundene Schlagworte]])</f>
        <v>4</v>
      </c>
    </row>
    <row r="2535" spans="1:4" ht="21" customHeight="1" x14ac:dyDescent="0.25">
      <c r="A2535" s="2" t="s">
        <v>1139</v>
      </c>
      <c r="C2535" s="2" t="s">
        <v>2262</v>
      </c>
      <c r="D2535" s="2">
        <f>COUNTIF(KeysDNB[auf DNB gefundene Schlagworte],KeysDNB[[#This Row],[auf DNB gefundene Schlagworte]])</f>
        <v>4</v>
      </c>
    </row>
    <row r="2536" spans="1:4" ht="21" customHeight="1" x14ac:dyDescent="0.25">
      <c r="A2536" s="2" t="s">
        <v>1139</v>
      </c>
      <c r="C2536" s="2" t="s">
        <v>2263</v>
      </c>
      <c r="D2536" s="2">
        <f>COUNTIF(KeysDNB[auf DNB gefundene Schlagworte],KeysDNB[[#This Row],[auf DNB gefundene Schlagworte]])</f>
        <v>4</v>
      </c>
    </row>
    <row r="2537" spans="1:4" ht="21" customHeight="1" x14ac:dyDescent="0.25">
      <c r="A2537" s="2" t="s">
        <v>1141</v>
      </c>
      <c r="C2537" s="2" t="s">
        <v>1527</v>
      </c>
      <c r="D2537" s="2">
        <f>COUNTIF(KeysDNB[auf DNB gefundene Schlagworte],KeysDNB[[#This Row],[auf DNB gefundene Schlagworte]])</f>
        <v>3</v>
      </c>
    </row>
    <row r="2538" spans="1:4" ht="21" customHeight="1" x14ac:dyDescent="0.25">
      <c r="A2538" s="2" t="s">
        <v>1141</v>
      </c>
      <c r="C2538" s="2" t="s">
        <v>2267</v>
      </c>
      <c r="D2538" s="2">
        <f>COUNTIF(KeysDNB[auf DNB gefundene Schlagworte],KeysDNB[[#This Row],[auf DNB gefundene Schlagworte]])</f>
        <v>3</v>
      </c>
    </row>
    <row r="2539" spans="1:4" ht="21" customHeight="1" x14ac:dyDescent="0.25">
      <c r="A2539" s="2" t="s">
        <v>1141</v>
      </c>
      <c r="C2539" s="2" t="s">
        <v>1529</v>
      </c>
      <c r="D2539" s="2">
        <f>COUNTIF(KeysDNB[auf DNB gefundene Schlagworte],KeysDNB[[#This Row],[auf DNB gefundene Schlagworte]])</f>
        <v>3</v>
      </c>
    </row>
    <row r="2540" spans="1:4" ht="21" customHeight="1" x14ac:dyDescent="0.25">
      <c r="A2540" s="2" t="s">
        <v>1144</v>
      </c>
      <c r="C2540" s="2" t="s">
        <v>2275</v>
      </c>
      <c r="D2540" s="2">
        <f>COUNTIF(KeysDNB[auf DNB gefundene Schlagworte],KeysDNB[[#This Row],[auf DNB gefundene Schlagworte]])</f>
        <v>2</v>
      </c>
    </row>
    <row r="2541" spans="1:4" ht="21" customHeight="1" x14ac:dyDescent="0.25">
      <c r="A2541" s="2" t="s">
        <v>1144</v>
      </c>
      <c r="C2541" s="2" t="s">
        <v>2276</v>
      </c>
      <c r="D2541" s="2">
        <f>COUNTIF(KeysDNB[auf DNB gefundene Schlagworte],KeysDNB[[#This Row],[auf DNB gefundene Schlagworte]])</f>
        <v>2</v>
      </c>
    </row>
    <row r="2542" spans="1:4" ht="21" customHeight="1" x14ac:dyDescent="0.25">
      <c r="A2542" s="2" t="s">
        <v>1145</v>
      </c>
      <c r="C2542" s="2" t="s">
        <v>2277</v>
      </c>
      <c r="D2542" s="2">
        <f>COUNTIF(KeysDNB[auf DNB gefundene Schlagworte],KeysDNB[[#This Row],[auf DNB gefundene Schlagworte]])</f>
        <v>2</v>
      </c>
    </row>
    <row r="2543" spans="1:4" ht="21" customHeight="1" x14ac:dyDescent="0.25">
      <c r="A2543" s="2" t="s">
        <v>1145</v>
      </c>
      <c r="C2543" s="2" t="s">
        <v>1529</v>
      </c>
      <c r="D2543" s="2">
        <f>COUNTIF(KeysDNB[auf DNB gefundene Schlagworte],KeysDNB[[#This Row],[auf DNB gefundene Schlagworte]])</f>
        <v>2</v>
      </c>
    </row>
    <row r="2544" spans="1:4" ht="21" customHeight="1" x14ac:dyDescent="0.25">
      <c r="A2544" s="2" t="s">
        <v>1146</v>
      </c>
      <c r="C2544" s="2" t="s">
        <v>2278</v>
      </c>
      <c r="D2544" s="2">
        <f>COUNTIF(KeysDNB[auf DNB gefundene Schlagworte],KeysDNB[[#This Row],[auf DNB gefundene Schlagworte]])</f>
        <v>3</v>
      </c>
    </row>
    <row r="2545" spans="1:4" ht="21" customHeight="1" x14ac:dyDescent="0.25">
      <c r="A2545" s="2" t="s">
        <v>1146</v>
      </c>
      <c r="C2545" s="2" t="s">
        <v>2203</v>
      </c>
      <c r="D2545" s="2">
        <f>COUNTIF(KeysDNB[auf DNB gefundene Schlagworte],KeysDNB[[#This Row],[auf DNB gefundene Schlagworte]])</f>
        <v>3</v>
      </c>
    </row>
    <row r="2546" spans="1:4" ht="21" customHeight="1" x14ac:dyDescent="0.25">
      <c r="A2546" s="2" t="s">
        <v>1146</v>
      </c>
      <c r="C2546" s="2" t="s">
        <v>2279</v>
      </c>
      <c r="D2546" s="2">
        <f>COUNTIF(KeysDNB[auf DNB gefundene Schlagworte],KeysDNB[[#This Row],[auf DNB gefundene Schlagworte]])</f>
        <v>3</v>
      </c>
    </row>
    <row r="2547" spans="1:4" ht="21" customHeight="1" x14ac:dyDescent="0.25">
      <c r="A2547" s="2" t="s">
        <v>1147</v>
      </c>
      <c r="C2547" s="2" t="s">
        <v>2258</v>
      </c>
      <c r="D2547" s="2">
        <f>COUNTIF(KeysDNB[auf DNB gefundene Schlagworte],KeysDNB[[#This Row],[auf DNB gefundene Schlagworte]])</f>
        <v>4</v>
      </c>
    </row>
    <row r="2548" spans="1:4" ht="21" customHeight="1" x14ac:dyDescent="0.25">
      <c r="A2548" s="2" t="s">
        <v>1147</v>
      </c>
      <c r="C2548" s="2" t="s">
        <v>1529</v>
      </c>
      <c r="D2548" s="2">
        <f>COUNTIF(KeysDNB[auf DNB gefundene Schlagworte],KeysDNB[[#This Row],[auf DNB gefundene Schlagworte]])</f>
        <v>4</v>
      </c>
    </row>
    <row r="2549" spans="1:4" ht="21" customHeight="1" x14ac:dyDescent="0.25">
      <c r="A2549" s="2" t="s">
        <v>1147</v>
      </c>
      <c r="C2549" s="2" t="s">
        <v>2305</v>
      </c>
      <c r="D2549" s="2">
        <f>COUNTIF(KeysDNB[auf DNB gefundene Schlagworte],KeysDNB[[#This Row],[auf DNB gefundene Schlagworte]])</f>
        <v>4</v>
      </c>
    </row>
    <row r="2550" spans="1:4" ht="21" customHeight="1" x14ac:dyDescent="0.25">
      <c r="A2550" s="2" t="s">
        <v>1147</v>
      </c>
      <c r="C2550" s="2" t="s">
        <v>2306</v>
      </c>
      <c r="D2550" s="2">
        <f>COUNTIF(KeysDNB[auf DNB gefundene Schlagworte],KeysDNB[[#This Row],[auf DNB gefundene Schlagworte]])</f>
        <v>4</v>
      </c>
    </row>
    <row r="2551" spans="1:4" ht="21" customHeight="1" x14ac:dyDescent="0.25">
      <c r="A2551" s="2" t="s">
        <v>1149</v>
      </c>
      <c r="C2551" s="2" t="s">
        <v>2776</v>
      </c>
      <c r="D2551" s="2">
        <f>COUNTIF(KeysDNB[auf DNB gefundene Schlagworte],KeysDNB[[#This Row],[auf DNB gefundene Schlagworte]])</f>
        <v>4</v>
      </c>
    </row>
    <row r="2552" spans="1:4" ht="21" customHeight="1" x14ac:dyDescent="0.25">
      <c r="A2552" s="2" t="s">
        <v>1149</v>
      </c>
      <c r="C2552" s="2" t="s">
        <v>2777</v>
      </c>
      <c r="D2552" s="2">
        <f>COUNTIF(KeysDNB[auf DNB gefundene Schlagworte],KeysDNB[[#This Row],[auf DNB gefundene Schlagworte]])</f>
        <v>4</v>
      </c>
    </row>
    <row r="2553" spans="1:4" ht="21" customHeight="1" x14ac:dyDescent="0.25">
      <c r="A2553" s="2" t="s">
        <v>1149</v>
      </c>
      <c r="C2553" s="2" t="s">
        <v>11005</v>
      </c>
      <c r="D2553" s="2">
        <f>COUNTIF(KeysDNB[auf DNB gefundene Schlagworte],KeysDNB[[#This Row],[auf DNB gefundene Schlagworte]])</f>
        <v>4</v>
      </c>
    </row>
    <row r="2554" spans="1:4" ht="21" customHeight="1" x14ac:dyDescent="0.25">
      <c r="A2554" s="2" t="s">
        <v>1149</v>
      </c>
      <c r="C2554" s="2" t="s">
        <v>11006</v>
      </c>
      <c r="D2554" s="2">
        <f>COUNTIF(KeysDNB[auf DNB gefundene Schlagworte],KeysDNB[[#This Row],[auf DNB gefundene Schlagworte]])</f>
        <v>4</v>
      </c>
    </row>
    <row r="2555" spans="1:4" ht="21" customHeight="1" x14ac:dyDescent="0.25">
      <c r="A2555" s="2" t="s">
        <v>1150</v>
      </c>
      <c r="C2555" s="2" t="s">
        <v>2307</v>
      </c>
      <c r="D2555" s="2">
        <f>COUNTIF(KeysDNB[auf DNB gefundene Schlagworte],KeysDNB[[#This Row],[auf DNB gefundene Schlagworte]])</f>
        <v>3</v>
      </c>
    </row>
    <row r="2556" spans="1:4" ht="21" customHeight="1" x14ac:dyDescent="0.25">
      <c r="A2556" s="2" t="s">
        <v>1150</v>
      </c>
      <c r="C2556" s="2" t="s">
        <v>2208</v>
      </c>
      <c r="D2556" s="2">
        <f>COUNTIF(KeysDNB[auf DNB gefundene Schlagworte],KeysDNB[[#This Row],[auf DNB gefundene Schlagworte]])</f>
        <v>3</v>
      </c>
    </row>
    <row r="2557" spans="1:4" ht="21" customHeight="1" x14ac:dyDescent="0.25">
      <c r="A2557" s="2" t="s">
        <v>1150</v>
      </c>
      <c r="C2557" s="2" t="s">
        <v>2227</v>
      </c>
      <c r="D2557" s="2">
        <f>COUNTIF(KeysDNB[auf DNB gefundene Schlagworte],KeysDNB[[#This Row],[auf DNB gefundene Schlagworte]])</f>
        <v>3</v>
      </c>
    </row>
    <row r="2558" spans="1:4" ht="21" customHeight="1" x14ac:dyDescent="0.25">
      <c r="A2558" s="2" t="s">
        <v>1151</v>
      </c>
      <c r="C2558" s="2" t="s">
        <v>1477</v>
      </c>
      <c r="D2558" s="2">
        <f>COUNTIF(KeysDNB[auf DNB gefundene Schlagworte],KeysDNB[[#This Row],[auf DNB gefundene Schlagworte]])</f>
        <v>4</v>
      </c>
    </row>
    <row r="2559" spans="1:4" ht="21" customHeight="1" x14ac:dyDescent="0.25">
      <c r="A2559" s="2" t="s">
        <v>1151</v>
      </c>
      <c r="C2559" s="2" t="s">
        <v>2778</v>
      </c>
      <c r="D2559" s="2">
        <f>COUNTIF(KeysDNB[auf DNB gefundene Schlagworte],KeysDNB[[#This Row],[auf DNB gefundene Schlagworte]])</f>
        <v>4</v>
      </c>
    </row>
    <row r="2560" spans="1:4" ht="21" customHeight="1" x14ac:dyDescent="0.25">
      <c r="A2560" s="2" t="s">
        <v>1151</v>
      </c>
      <c r="C2560" s="2" t="s">
        <v>1450</v>
      </c>
      <c r="D2560" s="2">
        <f>COUNTIF(KeysDNB[auf DNB gefundene Schlagworte],KeysDNB[[#This Row],[auf DNB gefundene Schlagworte]])</f>
        <v>4</v>
      </c>
    </row>
    <row r="2561" spans="1:4" ht="21" customHeight="1" x14ac:dyDescent="0.25">
      <c r="A2561" s="2" t="s">
        <v>1151</v>
      </c>
      <c r="C2561" s="2" t="s">
        <v>1694</v>
      </c>
      <c r="D2561" s="2">
        <f>COUNTIF(KeysDNB[auf DNB gefundene Schlagworte],KeysDNB[[#This Row],[auf DNB gefundene Schlagworte]])</f>
        <v>4</v>
      </c>
    </row>
    <row r="2562" spans="1:4" ht="21" customHeight="1" x14ac:dyDescent="0.25">
      <c r="A2562" s="2" t="s">
        <v>1152</v>
      </c>
      <c r="C2562" s="2" t="s">
        <v>2308</v>
      </c>
      <c r="D2562" s="2">
        <f>COUNTIF(KeysDNB[auf DNB gefundene Schlagworte],KeysDNB[[#This Row],[auf DNB gefundene Schlagworte]])</f>
        <v>5</v>
      </c>
    </row>
    <row r="2563" spans="1:4" ht="21" customHeight="1" x14ac:dyDescent="0.25">
      <c r="A2563" s="2" t="s">
        <v>1152</v>
      </c>
      <c r="C2563" s="2" t="s">
        <v>2309</v>
      </c>
      <c r="D2563" s="2">
        <f>COUNTIF(KeysDNB[auf DNB gefundene Schlagworte],KeysDNB[[#This Row],[auf DNB gefundene Schlagworte]])</f>
        <v>5</v>
      </c>
    </row>
    <row r="2564" spans="1:4" ht="21" customHeight="1" x14ac:dyDescent="0.25">
      <c r="A2564" s="2" t="s">
        <v>1152</v>
      </c>
      <c r="C2564" s="2" t="s">
        <v>2310</v>
      </c>
      <c r="D2564" s="2">
        <f>COUNTIF(KeysDNB[auf DNB gefundene Schlagworte],KeysDNB[[#This Row],[auf DNB gefundene Schlagworte]])</f>
        <v>5</v>
      </c>
    </row>
    <row r="2565" spans="1:4" ht="21" customHeight="1" x14ac:dyDescent="0.25">
      <c r="A2565" s="2" t="s">
        <v>1152</v>
      </c>
      <c r="C2565" s="2" t="s">
        <v>2274</v>
      </c>
      <c r="D2565" s="2">
        <f>COUNTIF(KeysDNB[auf DNB gefundene Schlagworte],KeysDNB[[#This Row],[auf DNB gefundene Schlagworte]])</f>
        <v>5</v>
      </c>
    </row>
    <row r="2566" spans="1:4" ht="21" customHeight="1" x14ac:dyDescent="0.25">
      <c r="A2566" s="2" t="s">
        <v>1152</v>
      </c>
      <c r="C2566" s="2" t="s">
        <v>2311</v>
      </c>
      <c r="D2566" s="2">
        <f>COUNTIF(KeysDNB[auf DNB gefundene Schlagworte],KeysDNB[[#This Row],[auf DNB gefundene Schlagworte]])</f>
        <v>5</v>
      </c>
    </row>
    <row r="2567" spans="1:4" ht="21" customHeight="1" x14ac:dyDescent="0.25">
      <c r="A2567" s="2" t="s">
        <v>1154</v>
      </c>
      <c r="C2567" s="2" t="s">
        <v>2779</v>
      </c>
      <c r="D2567" s="2">
        <f>COUNTIF(KeysDNB[auf DNB gefundene Schlagworte],KeysDNB[[#This Row],[auf DNB gefundene Schlagworte]])</f>
        <v>3</v>
      </c>
    </row>
    <row r="2568" spans="1:4" ht="21" customHeight="1" x14ac:dyDescent="0.25">
      <c r="A2568" s="2" t="s">
        <v>1154</v>
      </c>
      <c r="C2568" s="2" t="s">
        <v>11007</v>
      </c>
      <c r="D2568" s="2">
        <f>COUNTIF(KeysDNB[auf DNB gefundene Schlagworte],KeysDNB[[#This Row],[auf DNB gefundene Schlagworte]])</f>
        <v>3</v>
      </c>
    </row>
    <row r="2569" spans="1:4" ht="21" customHeight="1" x14ac:dyDescent="0.25">
      <c r="A2569" s="2" t="s">
        <v>1154</v>
      </c>
      <c r="C2569" s="2" t="s">
        <v>1856</v>
      </c>
      <c r="D2569" s="2">
        <f>COUNTIF(KeysDNB[auf DNB gefundene Schlagworte],KeysDNB[[#This Row],[auf DNB gefundene Schlagworte]])</f>
        <v>3</v>
      </c>
    </row>
    <row r="2570" spans="1:4" ht="21" customHeight="1" x14ac:dyDescent="0.25">
      <c r="A2570" s="2" t="s">
        <v>1156</v>
      </c>
      <c r="C2570" s="2" t="s">
        <v>11008</v>
      </c>
      <c r="D2570" s="2">
        <f>COUNTIF(KeysDNB[auf DNB gefundene Schlagworte],KeysDNB[[#This Row],[auf DNB gefundene Schlagworte]])</f>
        <v>5</v>
      </c>
    </row>
    <row r="2571" spans="1:4" ht="21" customHeight="1" x14ac:dyDescent="0.25">
      <c r="A2571" s="2" t="s">
        <v>1156</v>
      </c>
      <c r="C2571" s="2" t="s">
        <v>2528</v>
      </c>
      <c r="D2571" s="2">
        <f>COUNTIF(KeysDNB[auf DNB gefundene Schlagworte],KeysDNB[[#This Row],[auf DNB gefundene Schlagworte]])</f>
        <v>5</v>
      </c>
    </row>
    <row r="2572" spans="1:4" ht="21" customHeight="1" x14ac:dyDescent="0.25">
      <c r="A2572" s="2" t="s">
        <v>1156</v>
      </c>
      <c r="C2572" s="2" t="s">
        <v>2246</v>
      </c>
      <c r="D2572" s="2">
        <f>COUNTIF(KeysDNB[auf DNB gefundene Schlagworte],KeysDNB[[#This Row],[auf DNB gefundene Schlagworte]])</f>
        <v>5</v>
      </c>
    </row>
    <row r="2573" spans="1:4" ht="21" customHeight="1" x14ac:dyDescent="0.25">
      <c r="A2573" s="2" t="s">
        <v>1156</v>
      </c>
      <c r="C2573" s="2" t="s">
        <v>11009</v>
      </c>
      <c r="D2573" s="2">
        <f>COUNTIF(KeysDNB[auf DNB gefundene Schlagworte],KeysDNB[[#This Row],[auf DNB gefundene Schlagworte]])</f>
        <v>5</v>
      </c>
    </row>
    <row r="2574" spans="1:4" ht="21" customHeight="1" x14ac:dyDescent="0.25">
      <c r="A2574" s="2" t="s">
        <v>1156</v>
      </c>
      <c r="C2574" s="2" t="s">
        <v>2208</v>
      </c>
      <c r="D2574" s="2">
        <f>COUNTIF(KeysDNB[auf DNB gefundene Schlagworte],KeysDNB[[#This Row],[auf DNB gefundene Schlagworte]])</f>
        <v>5</v>
      </c>
    </row>
    <row r="2575" spans="1:4" ht="21" customHeight="1" x14ac:dyDescent="0.25">
      <c r="A2575" s="2" t="s">
        <v>1157</v>
      </c>
      <c r="C2575" s="2" t="s">
        <v>1653</v>
      </c>
      <c r="D2575" s="2">
        <f>COUNTIF(KeysDNB[auf DNB gefundene Schlagworte],KeysDNB[[#This Row],[auf DNB gefundene Schlagworte]])</f>
        <v>4</v>
      </c>
    </row>
    <row r="2576" spans="1:4" ht="21" customHeight="1" x14ac:dyDescent="0.25">
      <c r="A2576" s="2" t="s">
        <v>1157</v>
      </c>
      <c r="C2576" s="2" t="s">
        <v>1479</v>
      </c>
      <c r="D2576" s="2">
        <f>COUNTIF(KeysDNB[auf DNB gefundene Schlagworte],KeysDNB[[#This Row],[auf DNB gefundene Schlagworte]])</f>
        <v>4</v>
      </c>
    </row>
    <row r="2577" spans="1:4" ht="21" customHeight="1" x14ac:dyDescent="0.25">
      <c r="A2577" s="2" t="s">
        <v>1157</v>
      </c>
      <c r="C2577" s="2" t="s">
        <v>1647</v>
      </c>
      <c r="D2577" s="2">
        <f>COUNTIF(KeysDNB[auf DNB gefundene Schlagworte],KeysDNB[[#This Row],[auf DNB gefundene Schlagworte]])</f>
        <v>4</v>
      </c>
    </row>
    <row r="2578" spans="1:4" ht="21" customHeight="1" x14ac:dyDescent="0.25">
      <c r="A2578" s="2" t="s">
        <v>1157</v>
      </c>
      <c r="C2578" s="2" t="s">
        <v>2345</v>
      </c>
      <c r="D2578" s="2">
        <f>COUNTIF(KeysDNB[auf DNB gefundene Schlagworte],KeysDNB[[#This Row],[auf DNB gefundene Schlagworte]])</f>
        <v>4</v>
      </c>
    </row>
    <row r="2579" spans="1:4" ht="21" customHeight="1" x14ac:dyDescent="0.25">
      <c r="A2579" s="2" t="s">
        <v>1158</v>
      </c>
      <c r="C2579" s="2" t="s">
        <v>2346</v>
      </c>
      <c r="D2579" s="2">
        <f>COUNTIF(KeysDNB[auf DNB gefundene Schlagworte],KeysDNB[[#This Row],[auf DNB gefundene Schlagworte]])</f>
        <v>8</v>
      </c>
    </row>
    <row r="2580" spans="1:4" ht="21" customHeight="1" x14ac:dyDescent="0.25">
      <c r="A2580" s="2" t="s">
        <v>1158</v>
      </c>
      <c r="C2580" s="2" t="s">
        <v>2347</v>
      </c>
      <c r="D2580" s="2">
        <f>COUNTIF(KeysDNB[auf DNB gefundene Schlagworte],KeysDNB[[#This Row],[auf DNB gefundene Schlagworte]])</f>
        <v>8</v>
      </c>
    </row>
    <row r="2581" spans="1:4" ht="21" customHeight="1" x14ac:dyDescent="0.25">
      <c r="A2581" s="2" t="s">
        <v>1158</v>
      </c>
      <c r="C2581" s="2" t="s">
        <v>2348</v>
      </c>
      <c r="D2581" s="2">
        <f>COUNTIF(KeysDNB[auf DNB gefundene Schlagworte],KeysDNB[[#This Row],[auf DNB gefundene Schlagworte]])</f>
        <v>8</v>
      </c>
    </row>
    <row r="2582" spans="1:4" ht="21" customHeight="1" x14ac:dyDescent="0.25">
      <c r="A2582" s="2" t="s">
        <v>1158</v>
      </c>
      <c r="C2582" s="2" t="s">
        <v>2349</v>
      </c>
      <c r="D2582" s="2">
        <f>COUNTIF(KeysDNB[auf DNB gefundene Schlagworte],KeysDNB[[#This Row],[auf DNB gefundene Schlagworte]])</f>
        <v>8</v>
      </c>
    </row>
    <row r="2583" spans="1:4" ht="21" customHeight="1" x14ac:dyDescent="0.25">
      <c r="A2583" s="2" t="s">
        <v>1158</v>
      </c>
      <c r="C2583" s="2" t="s">
        <v>2350</v>
      </c>
      <c r="D2583" s="2">
        <f>COUNTIF(KeysDNB[auf DNB gefundene Schlagworte],KeysDNB[[#This Row],[auf DNB gefundene Schlagworte]])</f>
        <v>8</v>
      </c>
    </row>
    <row r="2584" spans="1:4" ht="21" customHeight="1" x14ac:dyDescent="0.25">
      <c r="A2584" s="2" t="s">
        <v>1158</v>
      </c>
      <c r="C2584" s="2" t="s">
        <v>2351</v>
      </c>
      <c r="D2584" s="2">
        <f>COUNTIF(KeysDNB[auf DNB gefundene Schlagworte],KeysDNB[[#This Row],[auf DNB gefundene Schlagworte]])</f>
        <v>8</v>
      </c>
    </row>
    <row r="2585" spans="1:4" ht="21" customHeight="1" x14ac:dyDescent="0.25">
      <c r="A2585" s="2" t="s">
        <v>1158</v>
      </c>
      <c r="C2585" s="2" t="s">
        <v>2352</v>
      </c>
      <c r="D2585" s="2">
        <f>COUNTIF(KeysDNB[auf DNB gefundene Schlagworte],KeysDNB[[#This Row],[auf DNB gefundene Schlagworte]])</f>
        <v>8</v>
      </c>
    </row>
    <row r="2586" spans="1:4" ht="21" customHeight="1" x14ac:dyDescent="0.25">
      <c r="A2586" s="2" t="s">
        <v>1158</v>
      </c>
      <c r="C2586" s="2" t="s">
        <v>1609</v>
      </c>
      <c r="D2586" s="2">
        <f>COUNTIF(KeysDNB[auf DNB gefundene Schlagworte],KeysDNB[[#This Row],[auf DNB gefundene Schlagworte]])</f>
        <v>8</v>
      </c>
    </row>
    <row r="2587" spans="1:4" ht="21" customHeight="1" x14ac:dyDescent="0.25">
      <c r="A2587" s="2" t="s">
        <v>1159</v>
      </c>
      <c r="C2587" s="2" t="s">
        <v>1647</v>
      </c>
      <c r="D2587" s="2">
        <f>COUNTIF(KeysDNB[auf DNB gefundene Schlagworte],KeysDNB[[#This Row],[auf DNB gefundene Schlagworte]])</f>
        <v>1</v>
      </c>
    </row>
    <row r="2588" spans="1:4" ht="21" customHeight="1" x14ac:dyDescent="0.25">
      <c r="A2588" s="2" t="s">
        <v>1160</v>
      </c>
      <c r="C2588" s="2" t="s">
        <v>2353</v>
      </c>
      <c r="D2588" s="2">
        <f>COUNTIF(KeysDNB[auf DNB gefundene Schlagworte],KeysDNB[[#This Row],[auf DNB gefundene Schlagworte]])</f>
        <v>3</v>
      </c>
    </row>
    <row r="2589" spans="1:4" ht="21" customHeight="1" x14ac:dyDescent="0.25">
      <c r="A2589" s="2" t="s">
        <v>1160</v>
      </c>
      <c r="C2589" s="2" t="s">
        <v>2354</v>
      </c>
      <c r="D2589" s="2">
        <f>COUNTIF(KeysDNB[auf DNB gefundene Schlagworte],KeysDNB[[#This Row],[auf DNB gefundene Schlagworte]])</f>
        <v>3</v>
      </c>
    </row>
    <row r="2590" spans="1:4" ht="21" customHeight="1" x14ac:dyDescent="0.25">
      <c r="A2590" s="2" t="s">
        <v>1160</v>
      </c>
      <c r="C2590" s="2" t="s">
        <v>1669</v>
      </c>
      <c r="D2590" s="2">
        <f>COUNTIF(KeysDNB[auf DNB gefundene Schlagworte],KeysDNB[[#This Row],[auf DNB gefundene Schlagworte]])</f>
        <v>3</v>
      </c>
    </row>
    <row r="2591" spans="1:4" ht="21" customHeight="1" x14ac:dyDescent="0.25">
      <c r="A2591" s="2" t="s">
        <v>1161</v>
      </c>
      <c r="C2591" s="2" t="s">
        <v>2217</v>
      </c>
      <c r="D2591" s="2">
        <f>COUNTIF(KeysDNB[auf DNB gefundene Schlagworte],KeysDNB[[#This Row],[auf DNB gefundene Schlagworte]])</f>
        <v>6</v>
      </c>
    </row>
    <row r="2592" spans="1:4" ht="21" customHeight="1" x14ac:dyDescent="0.25">
      <c r="A2592" s="2" t="s">
        <v>1161</v>
      </c>
      <c r="C2592" s="2" t="s">
        <v>1857</v>
      </c>
      <c r="D2592" s="2">
        <f>COUNTIF(KeysDNB[auf DNB gefundene Schlagworte],KeysDNB[[#This Row],[auf DNB gefundene Schlagworte]])</f>
        <v>6</v>
      </c>
    </row>
    <row r="2593" spans="1:4" ht="21" customHeight="1" x14ac:dyDescent="0.25">
      <c r="A2593" s="2" t="s">
        <v>1161</v>
      </c>
      <c r="C2593" s="2" t="s">
        <v>2123</v>
      </c>
      <c r="D2593" s="2">
        <f>COUNTIF(KeysDNB[auf DNB gefundene Schlagworte],KeysDNB[[#This Row],[auf DNB gefundene Schlagworte]])</f>
        <v>6</v>
      </c>
    </row>
    <row r="2594" spans="1:4" ht="21" customHeight="1" x14ac:dyDescent="0.25">
      <c r="A2594" s="2" t="s">
        <v>1161</v>
      </c>
      <c r="C2594" s="2" t="s">
        <v>2355</v>
      </c>
      <c r="D2594" s="2">
        <f>COUNTIF(KeysDNB[auf DNB gefundene Schlagworte],KeysDNB[[#This Row],[auf DNB gefundene Schlagworte]])</f>
        <v>6</v>
      </c>
    </row>
    <row r="2595" spans="1:4" ht="21" customHeight="1" x14ac:dyDescent="0.25">
      <c r="A2595" s="2" t="s">
        <v>1161</v>
      </c>
      <c r="C2595" s="2" t="s">
        <v>1818</v>
      </c>
      <c r="D2595" s="2">
        <f>COUNTIF(KeysDNB[auf DNB gefundene Schlagworte],KeysDNB[[#This Row],[auf DNB gefundene Schlagworte]])</f>
        <v>6</v>
      </c>
    </row>
    <row r="2596" spans="1:4" ht="21" customHeight="1" x14ac:dyDescent="0.25">
      <c r="A2596" s="2" t="s">
        <v>1161</v>
      </c>
      <c r="C2596" s="2" t="s">
        <v>2356</v>
      </c>
      <c r="D2596" s="2">
        <f>COUNTIF(KeysDNB[auf DNB gefundene Schlagworte],KeysDNB[[#This Row],[auf DNB gefundene Schlagworte]])</f>
        <v>6</v>
      </c>
    </row>
    <row r="2597" spans="1:4" ht="21" customHeight="1" x14ac:dyDescent="0.25">
      <c r="A2597" s="2" t="s">
        <v>1162</v>
      </c>
      <c r="C2597" s="2" t="s">
        <v>2357</v>
      </c>
      <c r="D2597" s="2">
        <f>COUNTIF(KeysDNB[auf DNB gefundene Schlagworte],KeysDNB[[#This Row],[auf DNB gefundene Schlagworte]])</f>
        <v>1</v>
      </c>
    </row>
    <row r="2598" spans="1:4" ht="21" customHeight="1" x14ac:dyDescent="0.25">
      <c r="A2598" s="2" t="s">
        <v>1163</v>
      </c>
      <c r="C2598" s="2" t="s">
        <v>2358</v>
      </c>
      <c r="D2598" s="2">
        <f>COUNTIF(KeysDNB[auf DNB gefundene Schlagworte],KeysDNB[[#This Row],[auf DNB gefundene Schlagworte]])</f>
        <v>3</v>
      </c>
    </row>
    <row r="2599" spans="1:4" ht="21" customHeight="1" x14ac:dyDescent="0.25">
      <c r="A2599" s="2" t="s">
        <v>1163</v>
      </c>
      <c r="C2599" s="2" t="s">
        <v>1529</v>
      </c>
      <c r="D2599" s="2">
        <f>COUNTIF(KeysDNB[auf DNB gefundene Schlagworte],KeysDNB[[#This Row],[auf DNB gefundene Schlagworte]])</f>
        <v>3</v>
      </c>
    </row>
    <row r="2600" spans="1:4" ht="21" customHeight="1" x14ac:dyDescent="0.25">
      <c r="A2600" s="2" t="s">
        <v>1163</v>
      </c>
      <c r="C2600" s="2" t="s">
        <v>2359</v>
      </c>
      <c r="D2600" s="2">
        <f>COUNTIF(KeysDNB[auf DNB gefundene Schlagworte],KeysDNB[[#This Row],[auf DNB gefundene Schlagworte]])</f>
        <v>3</v>
      </c>
    </row>
    <row r="2601" spans="1:4" ht="21" customHeight="1" x14ac:dyDescent="0.25">
      <c r="A2601" s="2" t="s">
        <v>1164</v>
      </c>
      <c r="C2601" s="2" t="s">
        <v>2360</v>
      </c>
      <c r="D2601" s="2">
        <f>COUNTIF(KeysDNB[auf DNB gefundene Schlagworte],KeysDNB[[#This Row],[auf DNB gefundene Schlagworte]])</f>
        <v>4</v>
      </c>
    </row>
    <row r="2602" spans="1:4" ht="21" customHeight="1" x14ac:dyDescent="0.25">
      <c r="A2602" s="2" t="s">
        <v>1164</v>
      </c>
      <c r="C2602" s="2" t="s">
        <v>2361</v>
      </c>
      <c r="D2602" s="2">
        <f>COUNTIF(KeysDNB[auf DNB gefundene Schlagworte],KeysDNB[[#This Row],[auf DNB gefundene Schlagworte]])</f>
        <v>4</v>
      </c>
    </row>
    <row r="2603" spans="1:4" ht="21" customHeight="1" x14ac:dyDescent="0.25">
      <c r="A2603" s="2" t="s">
        <v>1164</v>
      </c>
      <c r="C2603" s="2" t="s">
        <v>2362</v>
      </c>
      <c r="D2603" s="2">
        <f>COUNTIF(KeysDNB[auf DNB gefundene Schlagworte],KeysDNB[[#This Row],[auf DNB gefundene Schlagworte]])</f>
        <v>4</v>
      </c>
    </row>
    <row r="2604" spans="1:4" ht="21" customHeight="1" x14ac:dyDescent="0.25">
      <c r="A2604" s="2" t="s">
        <v>1164</v>
      </c>
      <c r="C2604" s="2" t="s">
        <v>1561</v>
      </c>
      <c r="D2604" s="2">
        <f>COUNTIF(KeysDNB[auf DNB gefundene Schlagworte],KeysDNB[[#This Row],[auf DNB gefundene Schlagworte]])</f>
        <v>4</v>
      </c>
    </row>
    <row r="2605" spans="1:4" ht="21" customHeight="1" x14ac:dyDescent="0.25">
      <c r="A2605" s="2" t="s">
        <v>1167</v>
      </c>
      <c r="C2605" s="2" t="s">
        <v>1987</v>
      </c>
      <c r="D2605" s="2">
        <f>COUNTIF(KeysDNB[auf DNB gefundene Schlagworte],KeysDNB[[#This Row],[auf DNB gefundene Schlagworte]])</f>
        <v>5</v>
      </c>
    </row>
    <row r="2606" spans="1:4" ht="21" customHeight="1" x14ac:dyDescent="0.25">
      <c r="A2606" s="2" t="s">
        <v>1167</v>
      </c>
      <c r="C2606" s="2" t="s">
        <v>2373</v>
      </c>
      <c r="D2606" s="2">
        <f>COUNTIF(KeysDNB[auf DNB gefundene Schlagworte],KeysDNB[[#This Row],[auf DNB gefundene Schlagworte]])</f>
        <v>5</v>
      </c>
    </row>
    <row r="2607" spans="1:4" ht="21" customHeight="1" x14ac:dyDescent="0.25">
      <c r="A2607" s="2" t="s">
        <v>1167</v>
      </c>
      <c r="C2607" s="2" t="s">
        <v>1481</v>
      </c>
      <c r="D2607" s="2">
        <f>COUNTIF(KeysDNB[auf DNB gefundene Schlagworte],KeysDNB[[#This Row],[auf DNB gefundene Schlagworte]])</f>
        <v>5</v>
      </c>
    </row>
    <row r="2608" spans="1:4" ht="21" customHeight="1" x14ac:dyDescent="0.25">
      <c r="A2608" s="2" t="s">
        <v>1167</v>
      </c>
      <c r="C2608" s="2" t="s">
        <v>2780</v>
      </c>
      <c r="D2608" s="2">
        <f>COUNTIF(KeysDNB[auf DNB gefundene Schlagworte],KeysDNB[[#This Row],[auf DNB gefundene Schlagworte]])</f>
        <v>5</v>
      </c>
    </row>
    <row r="2609" spans="1:4" ht="21" customHeight="1" x14ac:dyDescent="0.25">
      <c r="A2609" s="2" t="s">
        <v>1167</v>
      </c>
      <c r="C2609" s="2" t="s">
        <v>1647</v>
      </c>
      <c r="D2609" s="2">
        <f>COUNTIF(KeysDNB[auf DNB gefundene Schlagworte],KeysDNB[[#This Row],[auf DNB gefundene Schlagworte]])</f>
        <v>5</v>
      </c>
    </row>
    <row r="2610" spans="1:4" ht="21" customHeight="1" x14ac:dyDescent="0.25">
      <c r="A2610" s="2" t="s">
        <v>1169</v>
      </c>
      <c r="C2610" s="2" t="s">
        <v>2369</v>
      </c>
      <c r="D2610" s="2">
        <f>COUNTIF(KeysDNB[auf DNB gefundene Schlagworte],KeysDNB[[#This Row],[auf DNB gefundene Schlagworte]])</f>
        <v>5</v>
      </c>
    </row>
    <row r="2611" spans="1:4" ht="21" customHeight="1" x14ac:dyDescent="0.25">
      <c r="A2611" s="2" t="s">
        <v>1169</v>
      </c>
      <c r="C2611" s="2" t="s">
        <v>2370</v>
      </c>
      <c r="D2611" s="2">
        <f>COUNTIF(KeysDNB[auf DNB gefundene Schlagworte],KeysDNB[[#This Row],[auf DNB gefundene Schlagworte]])</f>
        <v>5</v>
      </c>
    </row>
    <row r="2612" spans="1:4" ht="21" customHeight="1" x14ac:dyDescent="0.25">
      <c r="A2612" s="2" t="s">
        <v>1169</v>
      </c>
      <c r="C2612" s="2" t="s">
        <v>2371</v>
      </c>
      <c r="D2612" s="2">
        <f>COUNTIF(KeysDNB[auf DNB gefundene Schlagworte],KeysDNB[[#This Row],[auf DNB gefundene Schlagworte]])</f>
        <v>5</v>
      </c>
    </row>
    <row r="2613" spans="1:4" ht="21" customHeight="1" x14ac:dyDescent="0.25">
      <c r="A2613" s="2" t="s">
        <v>1169</v>
      </c>
      <c r="C2613" s="2" t="s">
        <v>2372</v>
      </c>
      <c r="D2613" s="2">
        <f>COUNTIF(KeysDNB[auf DNB gefundene Schlagworte],KeysDNB[[#This Row],[auf DNB gefundene Schlagworte]])</f>
        <v>5</v>
      </c>
    </row>
    <row r="2614" spans="1:4" ht="21" customHeight="1" x14ac:dyDescent="0.25">
      <c r="A2614" s="2" t="s">
        <v>1169</v>
      </c>
      <c r="C2614" s="2" t="s">
        <v>2373</v>
      </c>
      <c r="D2614" s="2">
        <f>COUNTIF(KeysDNB[auf DNB gefundene Schlagworte],KeysDNB[[#This Row],[auf DNB gefundene Schlagworte]])</f>
        <v>5</v>
      </c>
    </row>
    <row r="2615" spans="1:4" ht="21" customHeight="1" x14ac:dyDescent="0.25">
      <c r="A2615" s="2" t="s">
        <v>1170</v>
      </c>
      <c r="C2615" s="2" t="s">
        <v>2781</v>
      </c>
      <c r="D2615" s="2">
        <f>COUNTIF(KeysDNB[auf DNB gefundene Schlagworte],KeysDNB[[#This Row],[auf DNB gefundene Schlagworte]])</f>
        <v>7</v>
      </c>
    </row>
    <row r="2616" spans="1:4" ht="21" customHeight="1" x14ac:dyDescent="0.25">
      <c r="A2616" s="2" t="s">
        <v>1170</v>
      </c>
      <c r="C2616" s="2" t="s">
        <v>2328</v>
      </c>
      <c r="D2616" s="2">
        <f>COUNTIF(KeysDNB[auf DNB gefundene Schlagworte],KeysDNB[[#This Row],[auf DNB gefundene Schlagworte]])</f>
        <v>7</v>
      </c>
    </row>
    <row r="2617" spans="1:4" ht="21" customHeight="1" x14ac:dyDescent="0.25">
      <c r="A2617" s="2" t="s">
        <v>1170</v>
      </c>
      <c r="C2617" s="2" t="s">
        <v>2782</v>
      </c>
      <c r="D2617" s="2">
        <f>COUNTIF(KeysDNB[auf DNB gefundene Schlagworte],KeysDNB[[#This Row],[auf DNB gefundene Schlagworte]])</f>
        <v>7</v>
      </c>
    </row>
    <row r="2618" spans="1:4" ht="21" customHeight="1" x14ac:dyDescent="0.25">
      <c r="A2618" s="2" t="s">
        <v>1170</v>
      </c>
      <c r="C2618" s="2" t="s">
        <v>2783</v>
      </c>
      <c r="D2618" s="2">
        <f>COUNTIF(KeysDNB[auf DNB gefundene Schlagworte],KeysDNB[[#This Row],[auf DNB gefundene Schlagworte]])</f>
        <v>7</v>
      </c>
    </row>
    <row r="2619" spans="1:4" ht="21" customHeight="1" x14ac:dyDescent="0.25">
      <c r="A2619" s="2" t="s">
        <v>1170</v>
      </c>
      <c r="C2619" s="2" t="s">
        <v>1478</v>
      </c>
      <c r="D2619" s="2">
        <f>COUNTIF(KeysDNB[auf DNB gefundene Schlagworte],KeysDNB[[#This Row],[auf DNB gefundene Schlagworte]])</f>
        <v>7</v>
      </c>
    </row>
    <row r="2620" spans="1:4" ht="21" customHeight="1" x14ac:dyDescent="0.25">
      <c r="A2620" s="2" t="s">
        <v>1170</v>
      </c>
      <c r="C2620" s="2" t="s">
        <v>1647</v>
      </c>
      <c r="D2620" s="2">
        <f>COUNTIF(KeysDNB[auf DNB gefundene Schlagworte],KeysDNB[[#This Row],[auf DNB gefundene Schlagworte]])</f>
        <v>7</v>
      </c>
    </row>
    <row r="2621" spans="1:4" ht="21" customHeight="1" x14ac:dyDescent="0.25">
      <c r="A2621" s="2" t="s">
        <v>1170</v>
      </c>
      <c r="C2621" s="2" t="s">
        <v>1624</v>
      </c>
      <c r="D2621" s="2">
        <f>COUNTIF(KeysDNB[auf DNB gefundene Schlagworte],KeysDNB[[#This Row],[auf DNB gefundene Schlagworte]])</f>
        <v>7</v>
      </c>
    </row>
    <row r="2622" spans="1:4" ht="21" customHeight="1" x14ac:dyDescent="0.25">
      <c r="A2622" s="2" t="s">
        <v>1171</v>
      </c>
      <c r="C2622" s="2" t="s">
        <v>1477</v>
      </c>
      <c r="D2622" s="2">
        <f>COUNTIF(KeysDNB[auf DNB gefundene Schlagworte],KeysDNB[[#This Row],[auf DNB gefundene Schlagworte]])</f>
        <v>2</v>
      </c>
    </row>
    <row r="2623" spans="1:4" ht="21" customHeight="1" x14ac:dyDescent="0.25">
      <c r="A2623" s="2" t="s">
        <v>1171</v>
      </c>
      <c r="C2623" s="2" t="s">
        <v>1642</v>
      </c>
      <c r="D2623" s="2">
        <f>COUNTIF(KeysDNB[auf DNB gefundene Schlagworte],KeysDNB[[#This Row],[auf DNB gefundene Schlagworte]])</f>
        <v>2</v>
      </c>
    </row>
    <row r="2624" spans="1:4" ht="21" customHeight="1" x14ac:dyDescent="0.25">
      <c r="A2624" s="2" t="s">
        <v>1172</v>
      </c>
      <c r="C2624" s="2" t="s">
        <v>1477</v>
      </c>
      <c r="D2624" s="2">
        <f>COUNTIF(KeysDNB[auf DNB gefundene Schlagworte],KeysDNB[[#This Row],[auf DNB gefundene Schlagworte]])</f>
        <v>2</v>
      </c>
    </row>
    <row r="2625" spans="1:4" ht="21" customHeight="1" x14ac:dyDescent="0.25">
      <c r="A2625" s="2" t="s">
        <v>1172</v>
      </c>
      <c r="C2625" s="2" t="s">
        <v>1642</v>
      </c>
      <c r="D2625" s="2">
        <f>COUNTIF(KeysDNB[auf DNB gefundene Schlagworte],KeysDNB[[#This Row],[auf DNB gefundene Schlagworte]])</f>
        <v>2</v>
      </c>
    </row>
    <row r="2626" spans="1:4" ht="21" customHeight="1" x14ac:dyDescent="0.25">
      <c r="A2626" s="2" t="s">
        <v>1173</v>
      </c>
      <c r="C2626" s="2" t="s">
        <v>1674</v>
      </c>
      <c r="D2626" s="2">
        <f>COUNTIF(KeysDNB[auf DNB gefundene Schlagworte],KeysDNB[[#This Row],[auf DNB gefundene Schlagworte]])</f>
        <v>5</v>
      </c>
    </row>
    <row r="2627" spans="1:4" ht="21" customHeight="1" x14ac:dyDescent="0.25">
      <c r="A2627" s="2" t="s">
        <v>1173</v>
      </c>
      <c r="C2627" s="2" t="s">
        <v>1619</v>
      </c>
      <c r="D2627" s="2">
        <f>COUNTIF(KeysDNB[auf DNB gefundene Schlagworte],KeysDNB[[#This Row],[auf DNB gefundene Schlagworte]])</f>
        <v>5</v>
      </c>
    </row>
    <row r="2628" spans="1:4" ht="21" customHeight="1" x14ac:dyDescent="0.25">
      <c r="A2628" s="2" t="s">
        <v>1173</v>
      </c>
      <c r="C2628" s="2" t="s">
        <v>1647</v>
      </c>
      <c r="D2628" s="2">
        <f>COUNTIF(KeysDNB[auf DNB gefundene Schlagworte],KeysDNB[[#This Row],[auf DNB gefundene Schlagworte]])</f>
        <v>5</v>
      </c>
    </row>
    <row r="2629" spans="1:4" ht="21" customHeight="1" x14ac:dyDescent="0.25">
      <c r="A2629" s="2" t="s">
        <v>1173</v>
      </c>
      <c r="C2629" s="2" t="s">
        <v>2383</v>
      </c>
      <c r="D2629" s="2">
        <f>COUNTIF(KeysDNB[auf DNB gefundene Schlagworte],KeysDNB[[#This Row],[auf DNB gefundene Schlagworte]])</f>
        <v>5</v>
      </c>
    </row>
    <row r="2630" spans="1:4" ht="21" customHeight="1" x14ac:dyDescent="0.25">
      <c r="A2630" s="2" t="s">
        <v>1173</v>
      </c>
      <c r="C2630" s="2" t="s">
        <v>1561</v>
      </c>
      <c r="D2630" s="2">
        <f>COUNTIF(KeysDNB[auf DNB gefundene Schlagworte],KeysDNB[[#This Row],[auf DNB gefundene Schlagworte]])</f>
        <v>5</v>
      </c>
    </row>
    <row r="2631" spans="1:4" ht="21" customHeight="1" x14ac:dyDescent="0.25">
      <c r="A2631" s="2" t="s">
        <v>1174</v>
      </c>
      <c r="C2631" s="2" t="s">
        <v>2411</v>
      </c>
      <c r="D2631" s="2">
        <f>COUNTIF(KeysDNB[auf DNB gefundene Schlagworte],KeysDNB[[#This Row],[auf DNB gefundene Schlagworte]])</f>
        <v>1</v>
      </c>
    </row>
    <row r="2632" spans="1:4" ht="21" customHeight="1" x14ac:dyDescent="0.25">
      <c r="A2632" s="2" t="s">
        <v>1175</v>
      </c>
      <c r="C2632" s="2" t="s">
        <v>1945</v>
      </c>
      <c r="D2632" s="2">
        <f>COUNTIF(KeysDNB[auf DNB gefundene Schlagworte],KeysDNB[[#This Row],[auf DNB gefundene Schlagworte]])</f>
        <v>4</v>
      </c>
    </row>
    <row r="2633" spans="1:4" ht="21" customHeight="1" x14ac:dyDescent="0.25">
      <c r="A2633" s="2" t="s">
        <v>1175</v>
      </c>
      <c r="C2633" s="2" t="s">
        <v>2413</v>
      </c>
      <c r="D2633" s="2">
        <f>COUNTIF(KeysDNB[auf DNB gefundene Schlagworte],KeysDNB[[#This Row],[auf DNB gefundene Schlagworte]])</f>
        <v>4</v>
      </c>
    </row>
    <row r="2634" spans="1:4" ht="21" customHeight="1" x14ac:dyDescent="0.25">
      <c r="A2634" s="2" t="s">
        <v>1175</v>
      </c>
      <c r="C2634" s="2" t="s">
        <v>2414</v>
      </c>
      <c r="D2634" s="2">
        <f>COUNTIF(KeysDNB[auf DNB gefundene Schlagworte],KeysDNB[[#This Row],[auf DNB gefundene Schlagworte]])</f>
        <v>4</v>
      </c>
    </row>
    <row r="2635" spans="1:4" ht="21" customHeight="1" x14ac:dyDescent="0.25">
      <c r="A2635" s="2" t="s">
        <v>1175</v>
      </c>
      <c r="C2635" s="2" t="s">
        <v>1482</v>
      </c>
      <c r="D2635" s="2">
        <f>COUNTIF(KeysDNB[auf DNB gefundene Schlagworte],KeysDNB[[#This Row],[auf DNB gefundene Schlagworte]])</f>
        <v>4</v>
      </c>
    </row>
    <row r="2636" spans="1:4" ht="21" customHeight="1" x14ac:dyDescent="0.25">
      <c r="A2636" s="2" t="s">
        <v>1182</v>
      </c>
      <c r="C2636" s="2" t="s">
        <v>2416</v>
      </c>
      <c r="D2636" s="2">
        <f>COUNTIF(KeysDNB[auf DNB gefundene Schlagworte],KeysDNB[[#This Row],[auf DNB gefundene Schlagworte]])</f>
        <v>5</v>
      </c>
    </row>
    <row r="2637" spans="1:4" ht="21" customHeight="1" x14ac:dyDescent="0.25">
      <c r="A2637" s="2" t="s">
        <v>1182</v>
      </c>
      <c r="C2637" s="2" t="s">
        <v>2417</v>
      </c>
      <c r="D2637" s="2">
        <f>COUNTIF(KeysDNB[auf DNB gefundene Schlagworte],KeysDNB[[#This Row],[auf DNB gefundene Schlagworte]])</f>
        <v>5</v>
      </c>
    </row>
    <row r="2638" spans="1:4" ht="21" customHeight="1" x14ac:dyDescent="0.25">
      <c r="A2638" s="2" t="s">
        <v>1182</v>
      </c>
      <c r="C2638" s="2" t="s">
        <v>2418</v>
      </c>
      <c r="D2638" s="2">
        <f>COUNTIF(KeysDNB[auf DNB gefundene Schlagworte],KeysDNB[[#This Row],[auf DNB gefundene Schlagworte]])</f>
        <v>5</v>
      </c>
    </row>
    <row r="2639" spans="1:4" ht="21" customHeight="1" x14ac:dyDescent="0.25">
      <c r="A2639" s="2" t="s">
        <v>1182</v>
      </c>
      <c r="C2639" s="2" t="s">
        <v>2419</v>
      </c>
      <c r="D2639" s="2">
        <f>COUNTIF(KeysDNB[auf DNB gefundene Schlagworte],KeysDNB[[#This Row],[auf DNB gefundene Schlagworte]])</f>
        <v>5</v>
      </c>
    </row>
    <row r="2640" spans="1:4" ht="21" customHeight="1" x14ac:dyDescent="0.25">
      <c r="A2640" s="2" t="s">
        <v>1182</v>
      </c>
      <c r="C2640" s="2" t="s">
        <v>2362</v>
      </c>
      <c r="D2640" s="2">
        <f>COUNTIF(KeysDNB[auf DNB gefundene Schlagworte],KeysDNB[[#This Row],[auf DNB gefundene Schlagworte]])</f>
        <v>5</v>
      </c>
    </row>
    <row r="2641" spans="1:4" ht="21" customHeight="1" x14ac:dyDescent="0.25">
      <c r="A2641" s="2" t="s">
        <v>1183</v>
      </c>
      <c r="C2641" s="2" t="s">
        <v>2416</v>
      </c>
      <c r="D2641" s="2">
        <f>COUNTIF(KeysDNB[auf DNB gefundene Schlagworte],KeysDNB[[#This Row],[auf DNB gefundene Schlagworte]])</f>
        <v>5</v>
      </c>
    </row>
    <row r="2642" spans="1:4" ht="21" customHeight="1" x14ac:dyDescent="0.25">
      <c r="A2642" s="2" t="s">
        <v>1183</v>
      </c>
      <c r="C2642" s="2" t="s">
        <v>1479</v>
      </c>
      <c r="D2642" s="2">
        <f>COUNTIF(KeysDNB[auf DNB gefundene Schlagworte],KeysDNB[[#This Row],[auf DNB gefundene Schlagworte]])</f>
        <v>5</v>
      </c>
    </row>
    <row r="2643" spans="1:4" ht="21" customHeight="1" x14ac:dyDescent="0.25">
      <c r="A2643" s="2" t="s">
        <v>1183</v>
      </c>
      <c r="C2643" s="2" t="s">
        <v>1477</v>
      </c>
      <c r="D2643" s="2">
        <f>COUNTIF(KeysDNB[auf DNB gefundene Schlagworte],KeysDNB[[#This Row],[auf DNB gefundene Schlagworte]])</f>
        <v>5</v>
      </c>
    </row>
    <row r="2644" spans="1:4" ht="21" customHeight="1" x14ac:dyDescent="0.25">
      <c r="A2644" s="2" t="s">
        <v>1183</v>
      </c>
      <c r="C2644" s="2" t="s">
        <v>1555</v>
      </c>
      <c r="D2644" s="2">
        <f>COUNTIF(KeysDNB[auf DNB gefundene Schlagworte],KeysDNB[[#This Row],[auf DNB gefundene Schlagworte]])</f>
        <v>5</v>
      </c>
    </row>
    <row r="2645" spans="1:4" ht="21" customHeight="1" x14ac:dyDescent="0.25">
      <c r="A2645" s="2" t="s">
        <v>1183</v>
      </c>
      <c r="C2645" s="2" t="s">
        <v>1481</v>
      </c>
      <c r="D2645" s="2">
        <f>COUNTIF(KeysDNB[auf DNB gefundene Schlagworte],KeysDNB[[#This Row],[auf DNB gefundene Schlagworte]])</f>
        <v>5</v>
      </c>
    </row>
    <row r="2646" spans="1:4" ht="21" customHeight="1" x14ac:dyDescent="0.25">
      <c r="A2646" s="2" t="s">
        <v>1184</v>
      </c>
      <c r="C2646" s="2" t="s">
        <v>2784</v>
      </c>
      <c r="D2646" s="2">
        <f>COUNTIF(KeysDNB[auf DNB gefundene Schlagworte],KeysDNB[[#This Row],[auf DNB gefundene Schlagworte]])</f>
        <v>4</v>
      </c>
    </row>
    <row r="2647" spans="1:4" ht="21" customHeight="1" x14ac:dyDescent="0.25">
      <c r="A2647" s="2" t="s">
        <v>1184</v>
      </c>
      <c r="C2647" s="2" t="s">
        <v>1481</v>
      </c>
      <c r="D2647" s="2">
        <f>COUNTIF(KeysDNB[auf DNB gefundene Schlagworte],KeysDNB[[#This Row],[auf DNB gefundene Schlagworte]])</f>
        <v>4</v>
      </c>
    </row>
    <row r="2648" spans="1:4" ht="21" customHeight="1" x14ac:dyDescent="0.25">
      <c r="A2648" s="2" t="s">
        <v>1184</v>
      </c>
      <c r="C2648" s="2" t="s">
        <v>1928</v>
      </c>
      <c r="D2648" s="2">
        <f>COUNTIF(KeysDNB[auf DNB gefundene Schlagworte],KeysDNB[[#This Row],[auf DNB gefundene Schlagworte]])</f>
        <v>4</v>
      </c>
    </row>
    <row r="2649" spans="1:4" ht="21" customHeight="1" x14ac:dyDescent="0.25">
      <c r="A2649" s="2" t="s">
        <v>1184</v>
      </c>
      <c r="C2649" s="2" t="s">
        <v>1476</v>
      </c>
      <c r="D2649" s="2">
        <f>COUNTIF(KeysDNB[auf DNB gefundene Schlagworte],KeysDNB[[#This Row],[auf DNB gefundene Schlagworte]])</f>
        <v>4</v>
      </c>
    </row>
    <row r="2650" spans="1:4" ht="21" customHeight="1" x14ac:dyDescent="0.25">
      <c r="A2650" s="2" t="s">
        <v>1185</v>
      </c>
      <c r="C2650" s="2" t="s">
        <v>2420</v>
      </c>
      <c r="D2650" s="2">
        <f>COUNTIF(KeysDNB[auf DNB gefundene Schlagworte],KeysDNB[[#This Row],[auf DNB gefundene Schlagworte]])</f>
        <v>3</v>
      </c>
    </row>
    <row r="2651" spans="1:4" ht="21" customHeight="1" x14ac:dyDescent="0.25">
      <c r="A2651" s="2" t="s">
        <v>1185</v>
      </c>
      <c r="C2651" s="2" t="s">
        <v>2421</v>
      </c>
      <c r="D2651" s="2">
        <f>COUNTIF(KeysDNB[auf DNB gefundene Schlagworte],KeysDNB[[#This Row],[auf DNB gefundene Schlagworte]])</f>
        <v>3</v>
      </c>
    </row>
    <row r="2652" spans="1:4" ht="21" customHeight="1" x14ac:dyDescent="0.25">
      <c r="A2652" s="2" t="s">
        <v>1185</v>
      </c>
      <c r="C2652" s="2" t="s">
        <v>1479</v>
      </c>
      <c r="D2652" s="2">
        <f>COUNTIF(KeysDNB[auf DNB gefundene Schlagworte],KeysDNB[[#This Row],[auf DNB gefundene Schlagworte]])</f>
        <v>3</v>
      </c>
    </row>
    <row r="2653" spans="1:4" ht="21" customHeight="1" x14ac:dyDescent="0.25">
      <c r="A2653" s="2" t="s">
        <v>1186</v>
      </c>
      <c r="C2653" s="2" t="s">
        <v>2422</v>
      </c>
      <c r="D2653" s="2">
        <f>COUNTIF(KeysDNB[auf DNB gefundene Schlagworte],KeysDNB[[#This Row],[auf DNB gefundene Schlagworte]])</f>
        <v>4</v>
      </c>
    </row>
    <row r="2654" spans="1:4" ht="21" customHeight="1" x14ac:dyDescent="0.25">
      <c r="A2654" s="2" t="s">
        <v>1186</v>
      </c>
      <c r="C2654" s="2" t="s">
        <v>2423</v>
      </c>
      <c r="D2654" s="2">
        <f>COUNTIF(KeysDNB[auf DNB gefundene Schlagworte],KeysDNB[[#This Row],[auf DNB gefundene Schlagworte]])</f>
        <v>4</v>
      </c>
    </row>
    <row r="2655" spans="1:4" ht="21" customHeight="1" x14ac:dyDescent="0.25">
      <c r="A2655" s="2" t="s">
        <v>1186</v>
      </c>
      <c r="C2655" s="2" t="s">
        <v>1647</v>
      </c>
      <c r="D2655" s="2">
        <f>COUNTIF(KeysDNB[auf DNB gefundene Schlagworte],KeysDNB[[#This Row],[auf DNB gefundene Schlagworte]])</f>
        <v>4</v>
      </c>
    </row>
    <row r="2656" spans="1:4" ht="21" customHeight="1" x14ac:dyDescent="0.25">
      <c r="A2656" s="2" t="s">
        <v>1186</v>
      </c>
      <c r="C2656" s="2" t="s">
        <v>2424</v>
      </c>
      <c r="D2656" s="2">
        <f>COUNTIF(KeysDNB[auf DNB gefundene Schlagworte],KeysDNB[[#This Row],[auf DNB gefundene Schlagworte]])</f>
        <v>4</v>
      </c>
    </row>
    <row r="2657" spans="1:4" ht="21" customHeight="1" x14ac:dyDescent="0.25">
      <c r="A2657" s="2" t="s">
        <v>1187</v>
      </c>
      <c r="C2657" s="2" t="s">
        <v>2425</v>
      </c>
      <c r="D2657" s="2">
        <f>COUNTIF(KeysDNB[auf DNB gefundene Schlagworte],KeysDNB[[#This Row],[auf DNB gefundene Schlagworte]])</f>
        <v>6</v>
      </c>
    </row>
    <row r="2658" spans="1:4" ht="21" customHeight="1" x14ac:dyDescent="0.25">
      <c r="A2658" s="2" t="s">
        <v>1187</v>
      </c>
      <c r="C2658" s="2" t="s">
        <v>2426</v>
      </c>
      <c r="D2658" s="2">
        <f>COUNTIF(KeysDNB[auf DNB gefundene Schlagworte],KeysDNB[[#This Row],[auf DNB gefundene Schlagworte]])</f>
        <v>6</v>
      </c>
    </row>
    <row r="2659" spans="1:4" ht="21" customHeight="1" x14ac:dyDescent="0.25">
      <c r="A2659" s="2" t="s">
        <v>1187</v>
      </c>
      <c r="C2659" s="2" t="s">
        <v>2427</v>
      </c>
      <c r="D2659" s="2">
        <f>COUNTIF(KeysDNB[auf DNB gefundene Schlagworte],KeysDNB[[#This Row],[auf DNB gefundene Schlagworte]])</f>
        <v>6</v>
      </c>
    </row>
    <row r="2660" spans="1:4" ht="21" customHeight="1" x14ac:dyDescent="0.25">
      <c r="A2660" s="2" t="s">
        <v>1187</v>
      </c>
      <c r="C2660" s="2" t="s">
        <v>2428</v>
      </c>
      <c r="D2660" s="2">
        <f>COUNTIF(KeysDNB[auf DNB gefundene Schlagworte],KeysDNB[[#This Row],[auf DNB gefundene Schlagworte]])</f>
        <v>6</v>
      </c>
    </row>
    <row r="2661" spans="1:4" ht="21" customHeight="1" x14ac:dyDescent="0.25">
      <c r="A2661" s="2" t="s">
        <v>1187</v>
      </c>
      <c r="C2661" s="2" t="s">
        <v>1647</v>
      </c>
      <c r="D2661" s="2">
        <f>COUNTIF(KeysDNB[auf DNB gefundene Schlagworte],KeysDNB[[#This Row],[auf DNB gefundene Schlagworte]])</f>
        <v>6</v>
      </c>
    </row>
    <row r="2662" spans="1:4" ht="21" customHeight="1" x14ac:dyDescent="0.25">
      <c r="A2662" s="2" t="s">
        <v>1187</v>
      </c>
      <c r="C2662" s="2" t="s">
        <v>2424</v>
      </c>
      <c r="D2662" s="2">
        <f>COUNTIF(KeysDNB[auf DNB gefundene Schlagworte],KeysDNB[[#This Row],[auf DNB gefundene Schlagworte]])</f>
        <v>6</v>
      </c>
    </row>
    <row r="2663" spans="1:4" ht="21" customHeight="1" x14ac:dyDescent="0.25">
      <c r="A2663" s="2" t="s">
        <v>1188</v>
      </c>
      <c r="C2663" s="2" t="s">
        <v>2430</v>
      </c>
      <c r="D2663" s="2">
        <f>COUNTIF(KeysDNB[auf DNB gefundene Schlagworte],KeysDNB[[#This Row],[auf DNB gefundene Schlagworte]])</f>
        <v>3</v>
      </c>
    </row>
    <row r="2664" spans="1:4" ht="21" customHeight="1" x14ac:dyDescent="0.25">
      <c r="A2664" s="2" t="s">
        <v>1188</v>
      </c>
      <c r="C2664" s="2" t="s">
        <v>1725</v>
      </c>
      <c r="D2664" s="2">
        <f>COUNTIF(KeysDNB[auf DNB gefundene Schlagworte],KeysDNB[[#This Row],[auf DNB gefundene Schlagworte]])</f>
        <v>3</v>
      </c>
    </row>
    <row r="2665" spans="1:4" ht="21" customHeight="1" x14ac:dyDescent="0.25">
      <c r="A2665" s="2" t="s">
        <v>1188</v>
      </c>
      <c r="C2665" s="2" t="s">
        <v>1481</v>
      </c>
      <c r="D2665" s="2">
        <f>COUNTIF(KeysDNB[auf DNB gefundene Schlagworte],KeysDNB[[#This Row],[auf DNB gefundene Schlagworte]])</f>
        <v>3</v>
      </c>
    </row>
    <row r="2666" spans="1:4" ht="21" customHeight="1" x14ac:dyDescent="0.25">
      <c r="A2666" s="2" t="s">
        <v>1189</v>
      </c>
      <c r="C2666" s="2" t="s">
        <v>2785</v>
      </c>
      <c r="D2666" s="2">
        <f>COUNTIF(KeysDNB[auf DNB gefundene Schlagworte],KeysDNB[[#This Row],[auf DNB gefundene Schlagworte]])</f>
        <v>4</v>
      </c>
    </row>
    <row r="2667" spans="1:4" ht="21" customHeight="1" x14ac:dyDescent="0.25">
      <c r="A2667" s="2" t="s">
        <v>1189</v>
      </c>
      <c r="C2667" s="2" t="s">
        <v>1479</v>
      </c>
      <c r="D2667" s="2">
        <f>COUNTIF(KeysDNB[auf DNB gefundene Schlagworte],KeysDNB[[#This Row],[auf DNB gefundene Schlagworte]])</f>
        <v>4</v>
      </c>
    </row>
    <row r="2668" spans="1:4" ht="21" customHeight="1" x14ac:dyDescent="0.25">
      <c r="A2668" s="2" t="s">
        <v>1189</v>
      </c>
      <c r="C2668" s="2" t="s">
        <v>1481</v>
      </c>
      <c r="D2668" s="2">
        <f>COUNTIF(KeysDNB[auf DNB gefundene Schlagworte],KeysDNB[[#This Row],[auf DNB gefundene Schlagworte]])</f>
        <v>4</v>
      </c>
    </row>
    <row r="2669" spans="1:4" ht="21" customHeight="1" x14ac:dyDescent="0.25">
      <c r="A2669" s="2" t="s">
        <v>1189</v>
      </c>
      <c r="C2669" s="2" t="s">
        <v>2775</v>
      </c>
      <c r="D2669" s="2">
        <f>COUNTIF(KeysDNB[auf DNB gefundene Schlagworte],KeysDNB[[#This Row],[auf DNB gefundene Schlagworte]])</f>
        <v>4</v>
      </c>
    </row>
    <row r="2670" spans="1:4" ht="21" customHeight="1" x14ac:dyDescent="0.25">
      <c r="A2670" s="2" t="s">
        <v>1191</v>
      </c>
      <c r="C2670" s="2" t="s">
        <v>2786</v>
      </c>
      <c r="D2670" s="2">
        <f>COUNTIF(KeysDNB[auf DNB gefundene Schlagworte],KeysDNB[[#This Row],[auf DNB gefundene Schlagworte]])</f>
        <v>4</v>
      </c>
    </row>
    <row r="2671" spans="1:4" ht="21" customHeight="1" x14ac:dyDescent="0.25">
      <c r="A2671" s="2" t="s">
        <v>1191</v>
      </c>
      <c r="C2671" s="2" t="s">
        <v>2787</v>
      </c>
      <c r="D2671" s="2">
        <f>COUNTIF(KeysDNB[auf DNB gefundene Schlagworte],KeysDNB[[#This Row],[auf DNB gefundene Schlagworte]])</f>
        <v>4</v>
      </c>
    </row>
    <row r="2672" spans="1:4" ht="21" customHeight="1" x14ac:dyDescent="0.25">
      <c r="A2672" s="2" t="s">
        <v>1191</v>
      </c>
      <c r="C2672" s="2" t="s">
        <v>2788</v>
      </c>
      <c r="D2672" s="2">
        <f>COUNTIF(KeysDNB[auf DNB gefundene Schlagworte],KeysDNB[[#This Row],[auf DNB gefundene Schlagworte]])</f>
        <v>4</v>
      </c>
    </row>
    <row r="2673" spans="1:4" ht="21" customHeight="1" x14ac:dyDescent="0.25">
      <c r="A2673" s="2" t="s">
        <v>1191</v>
      </c>
      <c r="C2673" s="2" t="s">
        <v>1561</v>
      </c>
      <c r="D2673" s="2">
        <f>COUNTIF(KeysDNB[auf DNB gefundene Schlagworte],KeysDNB[[#This Row],[auf DNB gefundene Schlagworte]])</f>
        <v>4</v>
      </c>
    </row>
    <row r="2674" spans="1:4" ht="21" customHeight="1" x14ac:dyDescent="0.25">
      <c r="A2674" s="2" t="s">
        <v>1192</v>
      </c>
      <c r="C2674" s="2" t="s">
        <v>2448</v>
      </c>
      <c r="D2674" s="2">
        <f>COUNTIF(KeysDNB[auf DNB gefundene Schlagworte],KeysDNB[[#This Row],[auf DNB gefundene Schlagworte]])</f>
        <v>5</v>
      </c>
    </row>
    <row r="2675" spans="1:4" ht="21" customHeight="1" x14ac:dyDescent="0.25">
      <c r="A2675" s="2" t="s">
        <v>1192</v>
      </c>
      <c r="C2675" s="2" t="s">
        <v>2449</v>
      </c>
      <c r="D2675" s="2">
        <f>COUNTIF(KeysDNB[auf DNB gefundene Schlagworte],KeysDNB[[#This Row],[auf DNB gefundene Schlagworte]])</f>
        <v>5</v>
      </c>
    </row>
    <row r="2676" spans="1:4" ht="21" customHeight="1" x14ac:dyDescent="0.25">
      <c r="A2676" s="2" t="s">
        <v>1192</v>
      </c>
      <c r="C2676" s="2" t="s">
        <v>2450</v>
      </c>
      <c r="D2676" s="2">
        <f>COUNTIF(KeysDNB[auf DNB gefundene Schlagworte],KeysDNB[[#This Row],[auf DNB gefundene Schlagworte]])</f>
        <v>5</v>
      </c>
    </row>
    <row r="2677" spans="1:4" ht="21" customHeight="1" x14ac:dyDescent="0.25">
      <c r="A2677" s="2" t="s">
        <v>1192</v>
      </c>
      <c r="C2677" s="2" t="s">
        <v>2451</v>
      </c>
      <c r="D2677" s="2">
        <f>COUNTIF(KeysDNB[auf DNB gefundene Schlagworte],KeysDNB[[#This Row],[auf DNB gefundene Schlagworte]])</f>
        <v>5</v>
      </c>
    </row>
    <row r="2678" spans="1:4" ht="21" customHeight="1" x14ac:dyDescent="0.25">
      <c r="A2678" s="2" t="s">
        <v>1192</v>
      </c>
      <c r="C2678" s="2" t="s">
        <v>2452</v>
      </c>
      <c r="D2678" s="2">
        <f>COUNTIF(KeysDNB[auf DNB gefundene Schlagworte],KeysDNB[[#This Row],[auf DNB gefundene Schlagworte]])</f>
        <v>5</v>
      </c>
    </row>
    <row r="2679" spans="1:4" ht="21" customHeight="1" x14ac:dyDescent="0.25">
      <c r="A2679" s="2" t="s">
        <v>1193</v>
      </c>
      <c r="C2679" s="2" t="s">
        <v>2789</v>
      </c>
      <c r="D2679" s="2">
        <f>COUNTIF(KeysDNB[auf DNB gefundene Schlagworte],KeysDNB[[#This Row],[auf DNB gefundene Schlagworte]])</f>
        <v>3</v>
      </c>
    </row>
    <row r="2680" spans="1:4" ht="21" customHeight="1" x14ac:dyDescent="0.25">
      <c r="A2680" s="2" t="s">
        <v>1193</v>
      </c>
      <c r="C2680" s="2" t="s">
        <v>1479</v>
      </c>
      <c r="D2680" s="2">
        <f>COUNTIF(KeysDNB[auf DNB gefundene Schlagworte],KeysDNB[[#This Row],[auf DNB gefundene Schlagworte]])</f>
        <v>3</v>
      </c>
    </row>
    <row r="2681" spans="1:4" ht="21" customHeight="1" x14ac:dyDescent="0.25">
      <c r="A2681" s="2" t="s">
        <v>1193</v>
      </c>
      <c r="C2681" s="2" t="s">
        <v>2803</v>
      </c>
      <c r="D2681" s="2">
        <f>COUNTIF(KeysDNB[auf DNB gefundene Schlagworte],KeysDNB[[#This Row],[auf DNB gefundene Schlagworte]])</f>
        <v>3</v>
      </c>
    </row>
    <row r="2682" spans="1:4" ht="21" customHeight="1" x14ac:dyDescent="0.25">
      <c r="A2682" s="2" t="s">
        <v>1194</v>
      </c>
      <c r="C2682" s="2" t="s">
        <v>2790</v>
      </c>
      <c r="D2682" s="2">
        <f>COUNTIF(KeysDNB[auf DNB gefundene Schlagworte],KeysDNB[[#This Row],[auf DNB gefundene Schlagworte]])</f>
        <v>4</v>
      </c>
    </row>
    <row r="2683" spans="1:4" ht="21" customHeight="1" x14ac:dyDescent="0.25">
      <c r="A2683" s="2" t="s">
        <v>1194</v>
      </c>
      <c r="C2683" s="2" t="s">
        <v>2791</v>
      </c>
      <c r="D2683" s="2">
        <f>COUNTIF(KeysDNB[auf DNB gefundene Schlagworte],KeysDNB[[#This Row],[auf DNB gefundene Schlagworte]])</f>
        <v>4</v>
      </c>
    </row>
    <row r="2684" spans="1:4" ht="21" customHeight="1" x14ac:dyDescent="0.25">
      <c r="A2684" s="2" t="s">
        <v>1194</v>
      </c>
      <c r="C2684" s="2" t="s">
        <v>1928</v>
      </c>
      <c r="D2684" s="2">
        <f>COUNTIF(KeysDNB[auf DNB gefundene Schlagworte],KeysDNB[[#This Row],[auf DNB gefundene Schlagworte]])</f>
        <v>4</v>
      </c>
    </row>
    <row r="2685" spans="1:4" ht="21" customHeight="1" x14ac:dyDescent="0.25">
      <c r="A2685" s="2" t="s">
        <v>1194</v>
      </c>
      <c r="C2685" s="2" t="s">
        <v>2439</v>
      </c>
      <c r="D2685" s="2">
        <f>COUNTIF(KeysDNB[auf DNB gefundene Schlagworte],KeysDNB[[#This Row],[auf DNB gefundene Schlagworte]])</f>
        <v>4</v>
      </c>
    </row>
    <row r="2686" spans="1:4" ht="21" customHeight="1" x14ac:dyDescent="0.25">
      <c r="A2686" s="2" t="s">
        <v>1195</v>
      </c>
      <c r="C2686" s="2" t="s">
        <v>2789</v>
      </c>
      <c r="D2686" s="2">
        <f>COUNTIF(KeysDNB[auf DNB gefundene Schlagworte],KeysDNB[[#This Row],[auf DNB gefundene Schlagworte]])</f>
        <v>4</v>
      </c>
    </row>
    <row r="2687" spans="1:4" ht="21" customHeight="1" x14ac:dyDescent="0.25">
      <c r="A2687" s="2" t="s">
        <v>1195</v>
      </c>
      <c r="C2687" s="2" t="s">
        <v>2792</v>
      </c>
      <c r="D2687" s="2">
        <f>COUNTIF(KeysDNB[auf DNB gefundene Schlagworte],KeysDNB[[#This Row],[auf DNB gefundene Schlagworte]])</f>
        <v>4</v>
      </c>
    </row>
    <row r="2688" spans="1:4" ht="21" customHeight="1" x14ac:dyDescent="0.25">
      <c r="A2688" s="2" t="s">
        <v>1195</v>
      </c>
      <c r="C2688" s="2" t="s">
        <v>2465</v>
      </c>
      <c r="D2688" s="2">
        <f>COUNTIF(KeysDNB[auf DNB gefundene Schlagworte],KeysDNB[[#This Row],[auf DNB gefundene Schlagworte]])</f>
        <v>4</v>
      </c>
    </row>
    <row r="2689" spans="1:4" ht="21" customHeight="1" x14ac:dyDescent="0.25">
      <c r="A2689" s="2" t="s">
        <v>1195</v>
      </c>
      <c r="C2689" s="2" t="s">
        <v>1561</v>
      </c>
      <c r="D2689" s="2">
        <f>COUNTIF(KeysDNB[auf DNB gefundene Schlagworte],KeysDNB[[#This Row],[auf DNB gefundene Schlagworte]])</f>
        <v>4</v>
      </c>
    </row>
    <row r="2690" spans="1:4" ht="21" customHeight="1" x14ac:dyDescent="0.25">
      <c r="A2690" s="2" t="s">
        <v>1196</v>
      </c>
      <c r="C2690" s="2" t="s">
        <v>2287</v>
      </c>
      <c r="D2690" s="2">
        <f>COUNTIF(KeysDNB[auf DNB gefundene Schlagworte],KeysDNB[[#This Row],[auf DNB gefundene Schlagworte]])</f>
        <v>1</v>
      </c>
    </row>
    <row r="2691" spans="1:4" ht="21" customHeight="1" x14ac:dyDescent="0.25">
      <c r="A2691" s="2" t="s">
        <v>1197</v>
      </c>
      <c r="C2691" s="2" t="s">
        <v>1965</v>
      </c>
      <c r="D2691" s="2">
        <f>COUNTIF(KeysDNB[auf DNB gefundene Schlagworte],KeysDNB[[#This Row],[auf DNB gefundene Schlagworte]])</f>
        <v>5</v>
      </c>
    </row>
    <row r="2692" spans="1:4" ht="21" customHeight="1" x14ac:dyDescent="0.25">
      <c r="A2692" s="2" t="s">
        <v>1197</v>
      </c>
      <c r="C2692" s="2" t="s">
        <v>1847</v>
      </c>
      <c r="D2692" s="2">
        <f>COUNTIF(KeysDNB[auf DNB gefundene Schlagworte],KeysDNB[[#This Row],[auf DNB gefundene Schlagworte]])</f>
        <v>5</v>
      </c>
    </row>
    <row r="2693" spans="1:4" ht="21" customHeight="1" x14ac:dyDescent="0.25">
      <c r="A2693" s="2" t="s">
        <v>1197</v>
      </c>
      <c r="C2693" s="2" t="s">
        <v>2469</v>
      </c>
      <c r="D2693" s="2">
        <f>COUNTIF(KeysDNB[auf DNB gefundene Schlagworte],KeysDNB[[#This Row],[auf DNB gefundene Schlagworte]])</f>
        <v>5</v>
      </c>
    </row>
    <row r="2694" spans="1:4" ht="21" customHeight="1" x14ac:dyDescent="0.25">
      <c r="A2694" s="2" t="s">
        <v>1197</v>
      </c>
      <c r="C2694" s="2" t="s">
        <v>2470</v>
      </c>
      <c r="D2694" s="2">
        <f>COUNTIF(KeysDNB[auf DNB gefundene Schlagworte],KeysDNB[[#This Row],[auf DNB gefundene Schlagworte]])</f>
        <v>5</v>
      </c>
    </row>
    <row r="2695" spans="1:4" ht="21" customHeight="1" x14ac:dyDescent="0.25">
      <c r="A2695" s="2" t="s">
        <v>1197</v>
      </c>
      <c r="C2695" s="2" t="s">
        <v>1450</v>
      </c>
      <c r="D2695" s="2">
        <f>COUNTIF(KeysDNB[auf DNB gefundene Schlagworte],KeysDNB[[#This Row],[auf DNB gefundene Schlagworte]])</f>
        <v>5</v>
      </c>
    </row>
    <row r="2696" spans="1:4" ht="21" customHeight="1" x14ac:dyDescent="0.25">
      <c r="A2696" s="2" t="s">
        <v>1198</v>
      </c>
      <c r="C2696" s="2" t="s">
        <v>2471</v>
      </c>
      <c r="D2696" s="2">
        <f>COUNTIF(KeysDNB[auf DNB gefundene Schlagworte],KeysDNB[[#This Row],[auf DNB gefundene Schlagworte]])</f>
        <v>4</v>
      </c>
    </row>
    <row r="2697" spans="1:4" ht="21" customHeight="1" x14ac:dyDescent="0.25">
      <c r="A2697" s="2" t="s">
        <v>1198</v>
      </c>
      <c r="C2697" s="2" t="s">
        <v>2472</v>
      </c>
      <c r="D2697" s="2">
        <f>COUNTIF(KeysDNB[auf DNB gefundene Schlagworte],KeysDNB[[#This Row],[auf DNB gefundene Schlagworte]])</f>
        <v>4</v>
      </c>
    </row>
    <row r="2698" spans="1:4" ht="21" customHeight="1" x14ac:dyDescent="0.25">
      <c r="A2698" s="2" t="s">
        <v>1198</v>
      </c>
      <c r="C2698" s="2" t="s">
        <v>2473</v>
      </c>
      <c r="D2698" s="2">
        <f>COUNTIF(KeysDNB[auf DNB gefundene Schlagworte],KeysDNB[[#This Row],[auf DNB gefundene Schlagworte]])</f>
        <v>4</v>
      </c>
    </row>
    <row r="2699" spans="1:4" ht="21" customHeight="1" x14ac:dyDescent="0.25">
      <c r="A2699" s="2" t="s">
        <v>1198</v>
      </c>
      <c r="C2699" s="2" t="s">
        <v>2474</v>
      </c>
      <c r="D2699" s="2">
        <f>COUNTIF(KeysDNB[auf DNB gefundene Schlagworte],KeysDNB[[#This Row],[auf DNB gefundene Schlagworte]])</f>
        <v>4</v>
      </c>
    </row>
    <row r="2700" spans="1:4" ht="21" customHeight="1" x14ac:dyDescent="0.25">
      <c r="A2700" s="2" t="s">
        <v>1199</v>
      </c>
      <c r="C2700" s="2" t="s">
        <v>2471</v>
      </c>
      <c r="D2700" s="2">
        <f>COUNTIF(KeysDNB[auf DNB gefundene Schlagworte],KeysDNB[[#This Row],[auf DNB gefundene Schlagworte]])</f>
        <v>4</v>
      </c>
    </row>
    <row r="2701" spans="1:4" ht="21" customHeight="1" x14ac:dyDescent="0.25">
      <c r="A2701" s="2" t="s">
        <v>1199</v>
      </c>
      <c r="C2701" s="2" t="s">
        <v>2472</v>
      </c>
      <c r="D2701" s="2">
        <f>COUNTIF(KeysDNB[auf DNB gefundene Schlagworte],KeysDNB[[#This Row],[auf DNB gefundene Schlagworte]])</f>
        <v>4</v>
      </c>
    </row>
    <row r="2702" spans="1:4" ht="21" customHeight="1" x14ac:dyDescent="0.25">
      <c r="A2702" s="2" t="s">
        <v>1199</v>
      </c>
      <c r="C2702" s="2" t="s">
        <v>2473</v>
      </c>
      <c r="D2702" s="2">
        <f>COUNTIF(KeysDNB[auf DNB gefundene Schlagworte],KeysDNB[[#This Row],[auf DNB gefundene Schlagworte]])</f>
        <v>4</v>
      </c>
    </row>
    <row r="2703" spans="1:4" ht="21" customHeight="1" x14ac:dyDescent="0.25">
      <c r="A2703" s="2" t="s">
        <v>1199</v>
      </c>
      <c r="C2703" s="2" t="s">
        <v>2474</v>
      </c>
      <c r="D2703" s="2">
        <f>COUNTIF(KeysDNB[auf DNB gefundene Schlagworte],KeysDNB[[#This Row],[auf DNB gefundene Schlagworte]])</f>
        <v>4</v>
      </c>
    </row>
    <row r="2704" spans="1:4" ht="21" customHeight="1" x14ac:dyDescent="0.25">
      <c r="A2704" s="2" t="s">
        <v>1200</v>
      </c>
      <c r="C2704" s="2" t="s">
        <v>2476</v>
      </c>
      <c r="D2704" s="2">
        <f>COUNTIF(KeysDNB[auf DNB gefundene Schlagworte],KeysDNB[[#This Row],[auf DNB gefundene Schlagworte]])</f>
        <v>5</v>
      </c>
    </row>
    <row r="2705" spans="1:4" ht="21" customHeight="1" x14ac:dyDescent="0.25">
      <c r="A2705" s="2" t="s">
        <v>1200</v>
      </c>
      <c r="C2705" s="2" t="s">
        <v>2410</v>
      </c>
      <c r="D2705" s="2">
        <f>COUNTIF(KeysDNB[auf DNB gefundene Schlagworte],KeysDNB[[#This Row],[auf DNB gefundene Schlagworte]])</f>
        <v>5</v>
      </c>
    </row>
    <row r="2706" spans="1:4" ht="21" customHeight="1" x14ac:dyDescent="0.25">
      <c r="A2706" s="2" t="s">
        <v>1200</v>
      </c>
      <c r="C2706" s="2" t="s">
        <v>2477</v>
      </c>
      <c r="D2706" s="2">
        <f>COUNTIF(KeysDNB[auf DNB gefundene Schlagworte],KeysDNB[[#This Row],[auf DNB gefundene Schlagworte]])</f>
        <v>5</v>
      </c>
    </row>
    <row r="2707" spans="1:4" ht="21" customHeight="1" x14ac:dyDescent="0.25">
      <c r="A2707" s="2" t="s">
        <v>1200</v>
      </c>
      <c r="C2707" s="2" t="s">
        <v>1598</v>
      </c>
      <c r="D2707" s="2">
        <f>COUNTIF(KeysDNB[auf DNB gefundene Schlagworte],KeysDNB[[#This Row],[auf DNB gefundene Schlagworte]])</f>
        <v>5</v>
      </c>
    </row>
    <row r="2708" spans="1:4" ht="21" customHeight="1" x14ac:dyDescent="0.25">
      <c r="A2708" s="2" t="s">
        <v>1200</v>
      </c>
      <c r="C2708" s="2" t="s">
        <v>1561</v>
      </c>
      <c r="D2708" s="2">
        <f>COUNTIF(KeysDNB[auf DNB gefundene Schlagworte],KeysDNB[[#This Row],[auf DNB gefundene Schlagworte]])</f>
        <v>5</v>
      </c>
    </row>
    <row r="2709" spans="1:4" ht="21" customHeight="1" x14ac:dyDescent="0.25">
      <c r="A2709" s="2" t="s">
        <v>1201</v>
      </c>
      <c r="C2709" s="2" t="s">
        <v>2478</v>
      </c>
      <c r="D2709" s="2">
        <f>COUNTIF(KeysDNB[auf DNB gefundene Schlagworte],KeysDNB[[#This Row],[auf DNB gefundene Schlagworte]])</f>
        <v>3</v>
      </c>
    </row>
    <row r="2710" spans="1:4" ht="21" customHeight="1" x14ac:dyDescent="0.25">
      <c r="A2710" s="2" t="s">
        <v>1201</v>
      </c>
      <c r="C2710" s="2" t="s">
        <v>2479</v>
      </c>
      <c r="D2710" s="2">
        <f>COUNTIF(KeysDNB[auf DNB gefundene Schlagworte],KeysDNB[[#This Row],[auf DNB gefundene Schlagworte]])</f>
        <v>3</v>
      </c>
    </row>
    <row r="2711" spans="1:4" ht="21" customHeight="1" x14ac:dyDescent="0.25">
      <c r="A2711" s="2" t="s">
        <v>1201</v>
      </c>
      <c r="C2711" s="2" t="s">
        <v>2480</v>
      </c>
      <c r="D2711" s="2">
        <f>COUNTIF(KeysDNB[auf DNB gefundene Schlagworte],KeysDNB[[#This Row],[auf DNB gefundene Schlagworte]])</f>
        <v>3</v>
      </c>
    </row>
    <row r="2712" spans="1:4" ht="21" customHeight="1" x14ac:dyDescent="0.25">
      <c r="A2712" s="2" t="s">
        <v>1204</v>
      </c>
      <c r="C2712" s="2" t="s">
        <v>2350</v>
      </c>
      <c r="D2712" s="2">
        <f>COUNTIF(KeysDNB[auf DNB gefundene Schlagworte],KeysDNB[[#This Row],[auf DNB gefundene Schlagworte]])</f>
        <v>4</v>
      </c>
    </row>
    <row r="2713" spans="1:4" ht="21" customHeight="1" x14ac:dyDescent="0.25">
      <c r="A2713" s="2" t="s">
        <v>1204</v>
      </c>
      <c r="C2713" s="2" t="s">
        <v>10118</v>
      </c>
      <c r="D2713" s="2">
        <f>COUNTIF(KeysDNB[auf DNB gefundene Schlagworte],KeysDNB[[#This Row],[auf DNB gefundene Schlagworte]])</f>
        <v>4</v>
      </c>
    </row>
    <row r="2714" spans="1:4" ht="21" customHeight="1" x14ac:dyDescent="0.25">
      <c r="A2714" s="2" t="s">
        <v>1204</v>
      </c>
      <c r="C2714" s="2" t="s">
        <v>2748</v>
      </c>
      <c r="D2714" s="2">
        <f>COUNTIF(KeysDNB[auf DNB gefundene Schlagworte],KeysDNB[[#This Row],[auf DNB gefundene Schlagworte]])</f>
        <v>4</v>
      </c>
    </row>
    <row r="2715" spans="1:4" ht="21" customHeight="1" x14ac:dyDescent="0.25">
      <c r="A2715" s="2" t="s">
        <v>1204</v>
      </c>
      <c r="C2715" s="2" t="s">
        <v>2556</v>
      </c>
      <c r="D2715" s="2">
        <f>COUNTIF(KeysDNB[auf DNB gefundene Schlagworte],KeysDNB[[#This Row],[auf DNB gefundene Schlagworte]])</f>
        <v>4</v>
      </c>
    </row>
    <row r="2716" spans="1:4" ht="21" customHeight="1" x14ac:dyDescent="0.25">
      <c r="A2716" s="2" t="s">
        <v>1205</v>
      </c>
      <c r="C2716" s="2" t="s">
        <v>2489</v>
      </c>
      <c r="D2716" s="2">
        <f>COUNTIF(KeysDNB[auf DNB gefundene Schlagworte],KeysDNB[[#This Row],[auf DNB gefundene Schlagworte]])</f>
        <v>1</v>
      </c>
    </row>
    <row r="2717" spans="1:4" ht="21" customHeight="1" x14ac:dyDescent="0.25">
      <c r="A2717" s="2" t="s">
        <v>1206</v>
      </c>
      <c r="C2717" s="2" t="s">
        <v>2490</v>
      </c>
      <c r="D2717" s="2">
        <f>COUNTIF(KeysDNB[auf DNB gefundene Schlagworte],KeysDNB[[#This Row],[auf DNB gefundene Schlagworte]])</f>
        <v>5</v>
      </c>
    </row>
    <row r="2718" spans="1:4" ht="21" customHeight="1" x14ac:dyDescent="0.25">
      <c r="A2718" s="2" t="s">
        <v>1206</v>
      </c>
      <c r="C2718" s="2" t="s">
        <v>1566</v>
      </c>
      <c r="D2718" s="2">
        <f>COUNTIF(KeysDNB[auf DNB gefundene Schlagworte],KeysDNB[[#This Row],[auf DNB gefundene Schlagworte]])</f>
        <v>5</v>
      </c>
    </row>
    <row r="2719" spans="1:4" ht="21" customHeight="1" x14ac:dyDescent="0.25">
      <c r="A2719" s="2" t="s">
        <v>1206</v>
      </c>
      <c r="C2719" s="2" t="s">
        <v>1477</v>
      </c>
      <c r="D2719" s="2">
        <f>COUNTIF(KeysDNB[auf DNB gefundene Schlagworte],KeysDNB[[#This Row],[auf DNB gefundene Schlagworte]])</f>
        <v>5</v>
      </c>
    </row>
    <row r="2720" spans="1:4" ht="21" customHeight="1" x14ac:dyDescent="0.25">
      <c r="A2720" s="2" t="s">
        <v>1206</v>
      </c>
      <c r="C2720" s="2" t="s">
        <v>1568</v>
      </c>
      <c r="D2720" s="2">
        <f>COUNTIF(KeysDNB[auf DNB gefundene Schlagworte],KeysDNB[[#This Row],[auf DNB gefundene Schlagworte]])</f>
        <v>5</v>
      </c>
    </row>
    <row r="2721" spans="1:4" ht="21" customHeight="1" x14ac:dyDescent="0.25">
      <c r="A2721" s="2" t="s">
        <v>1206</v>
      </c>
      <c r="C2721" s="2" t="s">
        <v>2491</v>
      </c>
      <c r="D2721" s="2">
        <f>COUNTIF(KeysDNB[auf DNB gefundene Schlagworte],KeysDNB[[#This Row],[auf DNB gefundene Schlagworte]])</f>
        <v>5</v>
      </c>
    </row>
    <row r="2722" spans="1:4" ht="21" customHeight="1" x14ac:dyDescent="0.25">
      <c r="A2722" s="2" t="s">
        <v>1207</v>
      </c>
      <c r="C2722" s="2" t="s">
        <v>2487</v>
      </c>
      <c r="D2722" s="2">
        <f>COUNTIF(KeysDNB[auf DNB gefundene Schlagworte],KeysDNB[[#This Row],[auf DNB gefundene Schlagworte]])</f>
        <v>1</v>
      </c>
    </row>
    <row r="2723" spans="1:4" ht="21" customHeight="1" x14ac:dyDescent="0.25">
      <c r="A2723" s="2" t="s">
        <v>1208</v>
      </c>
      <c r="C2723" s="2" t="s">
        <v>2492</v>
      </c>
      <c r="D2723" s="2">
        <f>COUNTIF(KeysDNB[auf DNB gefundene Schlagworte],KeysDNB[[#This Row],[auf DNB gefundene Schlagworte]])</f>
        <v>2</v>
      </c>
    </row>
    <row r="2724" spans="1:4" ht="21" customHeight="1" x14ac:dyDescent="0.25">
      <c r="A2724" s="2" t="s">
        <v>1208</v>
      </c>
      <c r="C2724" s="2" t="s">
        <v>2489</v>
      </c>
      <c r="D2724" s="2">
        <f>COUNTIF(KeysDNB[auf DNB gefundene Schlagworte],KeysDNB[[#This Row],[auf DNB gefundene Schlagworte]])</f>
        <v>2</v>
      </c>
    </row>
    <row r="2725" spans="1:4" ht="21" customHeight="1" x14ac:dyDescent="0.25">
      <c r="A2725" s="2" t="s">
        <v>1210</v>
      </c>
      <c r="C2725" s="2" t="s">
        <v>2494</v>
      </c>
      <c r="D2725" s="2">
        <f>COUNTIF(KeysDNB[auf DNB gefundene Schlagworte],KeysDNB[[#This Row],[auf DNB gefundene Schlagworte]])</f>
        <v>3</v>
      </c>
    </row>
    <row r="2726" spans="1:4" ht="21" customHeight="1" x14ac:dyDescent="0.25">
      <c r="A2726" s="2" t="s">
        <v>1210</v>
      </c>
      <c r="C2726" s="2" t="s">
        <v>2495</v>
      </c>
      <c r="D2726" s="2">
        <f>COUNTIF(KeysDNB[auf DNB gefundene Schlagworte],KeysDNB[[#This Row],[auf DNB gefundene Schlagworte]])</f>
        <v>3</v>
      </c>
    </row>
    <row r="2727" spans="1:4" ht="21" customHeight="1" x14ac:dyDescent="0.25">
      <c r="A2727" s="2" t="s">
        <v>1210</v>
      </c>
      <c r="C2727" s="2" t="s">
        <v>1568</v>
      </c>
      <c r="D2727" s="2">
        <f>COUNTIF(KeysDNB[auf DNB gefundene Schlagworte],KeysDNB[[#This Row],[auf DNB gefundene Schlagworte]])</f>
        <v>3</v>
      </c>
    </row>
    <row r="2728" spans="1:4" ht="21" customHeight="1" x14ac:dyDescent="0.25">
      <c r="A2728" s="2" t="s">
        <v>1212</v>
      </c>
      <c r="C2728" s="2" t="s">
        <v>2500</v>
      </c>
      <c r="D2728" s="2">
        <f>COUNTIF(KeysDNB[auf DNB gefundene Schlagworte],KeysDNB[[#This Row],[auf DNB gefundene Schlagworte]])</f>
        <v>4</v>
      </c>
    </row>
    <row r="2729" spans="1:4" ht="21" customHeight="1" x14ac:dyDescent="0.25">
      <c r="A2729" s="2" t="s">
        <v>1212</v>
      </c>
      <c r="C2729" s="2" t="s">
        <v>2501</v>
      </c>
      <c r="D2729" s="2">
        <f>COUNTIF(KeysDNB[auf DNB gefundene Schlagworte],KeysDNB[[#This Row],[auf DNB gefundene Schlagworte]])</f>
        <v>4</v>
      </c>
    </row>
    <row r="2730" spans="1:4" ht="21" customHeight="1" x14ac:dyDescent="0.25">
      <c r="A2730" s="2" t="s">
        <v>1212</v>
      </c>
      <c r="C2730" s="2" t="s">
        <v>2497</v>
      </c>
      <c r="D2730" s="2">
        <f>COUNTIF(KeysDNB[auf DNB gefundene Schlagworte],KeysDNB[[#This Row],[auf DNB gefundene Schlagworte]])</f>
        <v>4</v>
      </c>
    </row>
    <row r="2731" spans="1:4" ht="21" customHeight="1" x14ac:dyDescent="0.25">
      <c r="A2731" s="2" t="s">
        <v>1212</v>
      </c>
      <c r="C2731" s="2" t="s">
        <v>1563</v>
      </c>
      <c r="D2731" s="2">
        <f>COUNTIF(KeysDNB[auf DNB gefundene Schlagworte],KeysDNB[[#This Row],[auf DNB gefundene Schlagworte]])</f>
        <v>4</v>
      </c>
    </row>
    <row r="2732" spans="1:4" ht="21" customHeight="1" x14ac:dyDescent="0.25">
      <c r="A2732" s="2" t="s">
        <v>1213</v>
      </c>
      <c r="C2732" s="2" t="s">
        <v>2502</v>
      </c>
      <c r="D2732" s="2">
        <f>COUNTIF(KeysDNB[auf DNB gefundene Schlagworte],KeysDNB[[#This Row],[auf DNB gefundene Schlagworte]])</f>
        <v>4</v>
      </c>
    </row>
    <row r="2733" spans="1:4" ht="21" customHeight="1" x14ac:dyDescent="0.25">
      <c r="A2733" s="2" t="s">
        <v>1213</v>
      </c>
      <c r="C2733" s="2" t="s">
        <v>2503</v>
      </c>
      <c r="D2733" s="2">
        <f>COUNTIF(KeysDNB[auf DNB gefundene Schlagworte],KeysDNB[[#This Row],[auf DNB gefundene Schlagworte]])</f>
        <v>4</v>
      </c>
    </row>
    <row r="2734" spans="1:4" ht="21" customHeight="1" x14ac:dyDescent="0.25">
      <c r="A2734" s="2" t="s">
        <v>1213</v>
      </c>
      <c r="C2734" s="2" t="s">
        <v>2504</v>
      </c>
      <c r="D2734" s="2">
        <f>COUNTIF(KeysDNB[auf DNB gefundene Schlagworte],KeysDNB[[#This Row],[auf DNB gefundene Schlagworte]])</f>
        <v>4</v>
      </c>
    </row>
    <row r="2735" spans="1:4" ht="21" customHeight="1" x14ac:dyDescent="0.25">
      <c r="A2735" s="2" t="s">
        <v>1213</v>
      </c>
      <c r="C2735" s="2" t="s">
        <v>1563</v>
      </c>
      <c r="D2735" s="2">
        <f>COUNTIF(KeysDNB[auf DNB gefundene Schlagworte],KeysDNB[[#This Row],[auf DNB gefundene Schlagworte]])</f>
        <v>4</v>
      </c>
    </row>
    <row r="2736" spans="1:4" ht="21" customHeight="1" x14ac:dyDescent="0.25">
      <c r="A2736" s="2" t="s">
        <v>1215</v>
      </c>
      <c r="C2736" s="2" t="s">
        <v>2505</v>
      </c>
      <c r="D2736" s="2">
        <f>COUNTIF(KeysDNB[auf DNB gefundene Schlagworte],KeysDNB[[#This Row],[auf DNB gefundene Schlagworte]])</f>
        <v>2</v>
      </c>
    </row>
    <row r="2737" spans="1:4" ht="21" customHeight="1" x14ac:dyDescent="0.25">
      <c r="A2737" s="2" t="s">
        <v>1215</v>
      </c>
      <c r="C2737" s="2" t="s">
        <v>1563</v>
      </c>
      <c r="D2737" s="2">
        <f>COUNTIF(KeysDNB[auf DNB gefundene Schlagworte],KeysDNB[[#This Row],[auf DNB gefundene Schlagworte]])</f>
        <v>2</v>
      </c>
    </row>
    <row r="2738" spans="1:4" ht="21" customHeight="1" x14ac:dyDescent="0.25">
      <c r="A2738" s="2" t="s">
        <v>1216</v>
      </c>
      <c r="C2738" s="2" t="s">
        <v>2506</v>
      </c>
      <c r="D2738" s="2">
        <f>COUNTIF(KeysDNB[auf DNB gefundene Schlagworte],KeysDNB[[#This Row],[auf DNB gefundene Schlagworte]])</f>
        <v>2</v>
      </c>
    </row>
    <row r="2739" spans="1:4" ht="21" customHeight="1" x14ac:dyDescent="0.25">
      <c r="A2739" s="2" t="s">
        <v>1216</v>
      </c>
      <c r="C2739" s="2" t="s">
        <v>2453</v>
      </c>
      <c r="D2739" s="2">
        <f>COUNTIF(KeysDNB[auf DNB gefundene Schlagworte],KeysDNB[[#This Row],[auf DNB gefundene Schlagworte]])</f>
        <v>2</v>
      </c>
    </row>
    <row r="2740" spans="1:4" ht="21" customHeight="1" x14ac:dyDescent="0.25">
      <c r="A2740" s="2" t="s">
        <v>1218</v>
      </c>
      <c r="C2740" s="2" t="s">
        <v>1653</v>
      </c>
      <c r="D2740" s="2">
        <f>COUNTIF(KeysDNB[auf DNB gefundene Schlagworte],KeysDNB[[#This Row],[auf DNB gefundene Schlagworte]])</f>
        <v>3</v>
      </c>
    </row>
    <row r="2741" spans="1:4" ht="21" customHeight="1" x14ac:dyDescent="0.25">
      <c r="A2741" s="2" t="s">
        <v>1218</v>
      </c>
      <c r="C2741" s="2" t="s">
        <v>2497</v>
      </c>
      <c r="D2741" s="2">
        <f>COUNTIF(KeysDNB[auf DNB gefundene Schlagworte],KeysDNB[[#This Row],[auf DNB gefundene Schlagworte]])</f>
        <v>3</v>
      </c>
    </row>
    <row r="2742" spans="1:4" ht="21" customHeight="1" x14ac:dyDescent="0.25">
      <c r="A2742" s="2" t="s">
        <v>1218</v>
      </c>
      <c r="C2742" s="2" t="s">
        <v>1563</v>
      </c>
      <c r="D2742" s="2">
        <f>COUNTIF(KeysDNB[auf DNB gefundene Schlagworte],KeysDNB[[#This Row],[auf DNB gefundene Schlagworte]])</f>
        <v>3</v>
      </c>
    </row>
    <row r="2743" spans="1:4" ht="21" customHeight="1" x14ac:dyDescent="0.25">
      <c r="A2743" s="2" t="s">
        <v>1220</v>
      </c>
      <c r="C2743" s="2" t="s">
        <v>1527</v>
      </c>
      <c r="D2743" s="2">
        <f>COUNTIF(KeysDNB[auf DNB gefundene Schlagworte],KeysDNB[[#This Row],[auf DNB gefundene Schlagworte]])</f>
        <v>6</v>
      </c>
    </row>
    <row r="2744" spans="1:4" ht="21" customHeight="1" x14ac:dyDescent="0.25">
      <c r="A2744" s="2" t="s">
        <v>1220</v>
      </c>
      <c r="C2744" s="2" t="s">
        <v>2289</v>
      </c>
      <c r="D2744" s="2">
        <f>COUNTIF(KeysDNB[auf DNB gefundene Schlagworte],KeysDNB[[#This Row],[auf DNB gefundene Schlagworte]])</f>
        <v>6</v>
      </c>
    </row>
    <row r="2745" spans="1:4" ht="21" customHeight="1" x14ac:dyDescent="0.25">
      <c r="A2745" s="2" t="s">
        <v>1220</v>
      </c>
      <c r="C2745" s="2" t="s">
        <v>2516</v>
      </c>
      <c r="D2745" s="2">
        <f>COUNTIF(KeysDNB[auf DNB gefundene Schlagworte],KeysDNB[[#This Row],[auf DNB gefundene Schlagworte]])</f>
        <v>6</v>
      </c>
    </row>
    <row r="2746" spans="1:4" ht="21" customHeight="1" x14ac:dyDescent="0.25">
      <c r="A2746" s="2" t="s">
        <v>1220</v>
      </c>
      <c r="C2746" s="2" t="s">
        <v>1837</v>
      </c>
      <c r="D2746" s="2">
        <f>COUNTIF(KeysDNB[auf DNB gefundene Schlagworte],KeysDNB[[#This Row],[auf DNB gefundene Schlagworte]])</f>
        <v>6</v>
      </c>
    </row>
    <row r="2747" spans="1:4" ht="21" customHeight="1" x14ac:dyDescent="0.25">
      <c r="A2747" s="2" t="s">
        <v>1220</v>
      </c>
      <c r="C2747" s="2" t="s">
        <v>1596</v>
      </c>
      <c r="D2747" s="2">
        <f>COUNTIF(KeysDNB[auf DNB gefundene Schlagworte],KeysDNB[[#This Row],[auf DNB gefundene Schlagworte]])</f>
        <v>6</v>
      </c>
    </row>
    <row r="2748" spans="1:4" ht="21" customHeight="1" x14ac:dyDescent="0.25">
      <c r="A2748" s="2" t="s">
        <v>1220</v>
      </c>
      <c r="C2748" s="2" t="s">
        <v>2517</v>
      </c>
      <c r="D2748" s="2">
        <f>COUNTIF(KeysDNB[auf DNB gefundene Schlagworte],KeysDNB[[#This Row],[auf DNB gefundene Schlagworte]])</f>
        <v>6</v>
      </c>
    </row>
    <row r="2749" spans="1:4" ht="21" customHeight="1" x14ac:dyDescent="0.25">
      <c r="A2749" s="2" t="s">
        <v>1221</v>
      </c>
      <c r="C2749" s="2" t="s">
        <v>1565</v>
      </c>
      <c r="D2749" s="2">
        <f>COUNTIF(KeysDNB[auf DNB gefundene Schlagworte],KeysDNB[[#This Row],[auf DNB gefundene Schlagworte]])</f>
        <v>3</v>
      </c>
    </row>
    <row r="2750" spans="1:4" ht="21" customHeight="1" x14ac:dyDescent="0.25">
      <c r="A2750" s="2" t="s">
        <v>1221</v>
      </c>
      <c r="C2750" s="2" t="s">
        <v>1529</v>
      </c>
      <c r="D2750" s="2">
        <f>COUNTIF(KeysDNB[auf DNB gefundene Schlagworte],KeysDNB[[#This Row],[auf DNB gefundene Schlagworte]])</f>
        <v>3</v>
      </c>
    </row>
    <row r="2751" spans="1:4" ht="21" customHeight="1" x14ac:dyDescent="0.25">
      <c r="A2751" s="2" t="s">
        <v>1221</v>
      </c>
      <c r="C2751" s="2" t="s">
        <v>1479</v>
      </c>
      <c r="D2751" s="2">
        <f>COUNTIF(KeysDNB[auf DNB gefundene Schlagworte],KeysDNB[[#This Row],[auf DNB gefundene Schlagworte]])</f>
        <v>3</v>
      </c>
    </row>
    <row r="2752" spans="1:4" ht="21" customHeight="1" x14ac:dyDescent="0.25">
      <c r="A2752" s="2" t="s">
        <v>1222</v>
      </c>
      <c r="C2752" s="2" t="s">
        <v>2370</v>
      </c>
      <c r="D2752" s="2">
        <f>COUNTIF(KeysDNB[auf DNB gefundene Schlagworte],KeysDNB[[#This Row],[auf DNB gefundene Schlagworte]])</f>
        <v>3</v>
      </c>
    </row>
    <row r="2753" spans="1:4" ht="21" customHeight="1" x14ac:dyDescent="0.25">
      <c r="A2753" s="2" t="s">
        <v>1222</v>
      </c>
      <c r="C2753" s="2" t="s">
        <v>2793</v>
      </c>
      <c r="D2753" s="2">
        <f>COUNTIF(KeysDNB[auf DNB gefundene Schlagworte],KeysDNB[[#This Row],[auf DNB gefundene Schlagworte]])</f>
        <v>3</v>
      </c>
    </row>
    <row r="2754" spans="1:4" ht="21" customHeight="1" x14ac:dyDescent="0.25">
      <c r="A2754" s="2" t="s">
        <v>1222</v>
      </c>
      <c r="C2754" s="2" t="s">
        <v>1563</v>
      </c>
      <c r="D2754" s="2">
        <f>COUNTIF(KeysDNB[auf DNB gefundene Schlagworte],KeysDNB[[#This Row],[auf DNB gefundene Schlagworte]])</f>
        <v>3</v>
      </c>
    </row>
    <row r="2755" spans="1:4" ht="21" customHeight="1" x14ac:dyDescent="0.25">
      <c r="A2755" s="2" t="s">
        <v>1223</v>
      </c>
      <c r="C2755" s="2" t="s">
        <v>2794</v>
      </c>
      <c r="D2755" s="2">
        <f>COUNTIF(KeysDNB[auf DNB gefundene Schlagworte],KeysDNB[[#This Row],[auf DNB gefundene Schlagworte]])</f>
        <v>3</v>
      </c>
    </row>
    <row r="2756" spans="1:4" ht="21" customHeight="1" x14ac:dyDescent="0.25">
      <c r="A2756" s="2" t="s">
        <v>1223</v>
      </c>
      <c r="C2756" s="2" t="s">
        <v>2525</v>
      </c>
      <c r="D2756" s="2">
        <f>COUNTIF(KeysDNB[auf DNB gefundene Schlagworte],KeysDNB[[#This Row],[auf DNB gefundene Schlagworte]])</f>
        <v>3</v>
      </c>
    </row>
    <row r="2757" spans="1:4" ht="21" customHeight="1" x14ac:dyDescent="0.25">
      <c r="A2757" s="2" t="s">
        <v>1223</v>
      </c>
      <c r="C2757" s="2" t="s">
        <v>1563</v>
      </c>
      <c r="D2757" s="2">
        <f>COUNTIF(KeysDNB[auf DNB gefundene Schlagworte],KeysDNB[[#This Row],[auf DNB gefundene Schlagworte]])</f>
        <v>3</v>
      </c>
    </row>
    <row r="2758" spans="1:4" ht="21" customHeight="1" x14ac:dyDescent="0.25">
      <c r="A2758" s="2" t="s">
        <v>1224</v>
      </c>
      <c r="C2758" s="2" t="s">
        <v>2527</v>
      </c>
      <c r="D2758" s="2">
        <f>COUNTIF(KeysDNB[auf DNB gefundene Schlagworte],KeysDNB[[#This Row],[auf DNB gefundene Schlagworte]])</f>
        <v>3</v>
      </c>
    </row>
    <row r="2759" spans="1:4" ht="21" customHeight="1" x14ac:dyDescent="0.25">
      <c r="A2759" s="2" t="s">
        <v>1224</v>
      </c>
      <c r="C2759" s="2" t="s">
        <v>2370</v>
      </c>
      <c r="D2759" s="2">
        <f>COUNTIF(KeysDNB[auf DNB gefundene Schlagworte],KeysDNB[[#This Row],[auf DNB gefundene Schlagworte]])</f>
        <v>3</v>
      </c>
    </row>
    <row r="2760" spans="1:4" ht="21" customHeight="1" x14ac:dyDescent="0.25">
      <c r="A2760" s="2" t="s">
        <v>1224</v>
      </c>
      <c r="C2760" s="2" t="s">
        <v>1563</v>
      </c>
      <c r="D2760" s="2">
        <f>COUNTIF(KeysDNB[auf DNB gefundene Schlagworte],KeysDNB[[#This Row],[auf DNB gefundene Schlagworte]])</f>
        <v>3</v>
      </c>
    </row>
    <row r="2761" spans="1:4" ht="21" customHeight="1" x14ac:dyDescent="0.25">
      <c r="A2761" s="2" t="s">
        <v>1225</v>
      </c>
      <c r="C2761" s="2" t="s">
        <v>2528</v>
      </c>
      <c r="D2761" s="2">
        <f>COUNTIF(KeysDNB[auf DNB gefundene Schlagworte],KeysDNB[[#This Row],[auf DNB gefundene Schlagworte]])</f>
        <v>4</v>
      </c>
    </row>
    <row r="2762" spans="1:4" ht="21" customHeight="1" x14ac:dyDescent="0.25">
      <c r="A2762" s="2" t="s">
        <v>1225</v>
      </c>
      <c r="C2762" s="2" t="s">
        <v>2370</v>
      </c>
      <c r="D2762" s="2">
        <f>COUNTIF(KeysDNB[auf DNB gefundene Schlagworte],KeysDNB[[#This Row],[auf DNB gefundene Schlagworte]])</f>
        <v>4</v>
      </c>
    </row>
    <row r="2763" spans="1:4" ht="21" customHeight="1" x14ac:dyDescent="0.25">
      <c r="A2763" s="2" t="s">
        <v>1225</v>
      </c>
      <c r="C2763" s="2" t="s">
        <v>1563</v>
      </c>
      <c r="D2763" s="2">
        <f>COUNTIF(KeysDNB[auf DNB gefundene Schlagworte],KeysDNB[[#This Row],[auf DNB gefundene Schlagworte]])</f>
        <v>4</v>
      </c>
    </row>
    <row r="2764" spans="1:4" ht="21" customHeight="1" x14ac:dyDescent="0.25">
      <c r="A2764" s="2" t="s">
        <v>1225</v>
      </c>
      <c r="C2764" s="2" t="s">
        <v>1562</v>
      </c>
      <c r="D2764" s="2">
        <f>COUNTIF(KeysDNB[auf DNB gefundene Schlagworte],KeysDNB[[#This Row],[auf DNB gefundene Schlagworte]])</f>
        <v>4</v>
      </c>
    </row>
    <row r="2765" spans="1:4" ht="21" customHeight="1" x14ac:dyDescent="0.25">
      <c r="A2765" s="2" t="s">
        <v>1226</v>
      </c>
      <c r="C2765" s="2" t="s">
        <v>2795</v>
      </c>
      <c r="D2765" s="2">
        <f>COUNTIF(KeysDNB[auf DNB gefundene Schlagworte],KeysDNB[[#This Row],[auf DNB gefundene Schlagworte]])</f>
        <v>5</v>
      </c>
    </row>
    <row r="2766" spans="1:4" ht="21" customHeight="1" x14ac:dyDescent="0.25">
      <c r="A2766" s="2" t="s">
        <v>1226</v>
      </c>
      <c r="C2766" s="2" t="s">
        <v>2796</v>
      </c>
      <c r="D2766" s="2">
        <f>COUNTIF(KeysDNB[auf DNB gefundene Schlagworte],KeysDNB[[#This Row],[auf DNB gefundene Schlagworte]])</f>
        <v>5</v>
      </c>
    </row>
    <row r="2767" spans="1:4" ht="21" customHeight="1" x14ac:dyDescent="0.25">
      <c r="A2767" s="2" t="s">
        <v>1226</v>
      </c>
      <c r="C2767" s="2" t="s">
        <v>2578</v>
      </c>
      <c r="D2767" s="2">
        <f>COUNTIF(KeysDNB[auf DNB gefundene Schlagworte],KeysDNB[[#This Row],[auf DNB gefundene Schlagworte]])</f>
        <v>5</v>
      </c>
    </row>
    <row r="2768" spans="1:4" ht="21" customHeight="1" x14ac:dyDescent="0.25">
      <c r="A2768" s="2" t="s">
        <v>1226</v>
      </c>
      <c r="C2768" s="2" t="s">
        <v>2501</v>
      </c>
      <c r="D2768" s="2">
        <f>COUNTIF(KeysDNB[auf DNB gefundene Schlagworte],KeysDNB[[#This Row],[auf DNB gefundene Schlagworte]])</f>
        <v>5</v>
      </c>
    </row>
    <row r="2769" spans="1:4" ht="21" customHeight="1" x14ac:dyDescent="0.25">
      <c r="A2769" s="2" t="s">
        <v>1226</v>
      </c>
      <c r="C2769" s="2" t="s">
        <v>1563</v>
      </c>
      <c r="D2769" s="2">
        <f>COUNTIF(KeysDNB[auf DNB gefundene Schlagworte],KeysDNB[[#This Row],[auf DNB gefundene Schlagworte]])</f>
        <v>5</v>
      </c>
    </row>
    <row r="2770" spans="1:4" ht="21" customHeight="1" x14ac:dyDescent="0.25">
      <c r="A2770" s="2" t="s">
        <v>1228</v>
      </c>
      <c r="C2770" s="2" t="s">
        <v>1559</v>
      </c>
      <c r="D2770" s="2">
        <f>COUNTIF(KeysDNB[auf DNB gefundene Schlagworte],KeysDNB[[#This Row],[auf DNB gefundene Schlagworte]])</f>
        <v>5</v>
      </c>
    </row>
    <row r="2771" spans="1:4" ht="21" customHeight="1" x14ac:dyDescent="0.25">
      <c r="A2771" s="2" t="s">
        <v>1228</v>
      </c>
      <c r="C2771" s="2" t="s">
        <v>1560</v>
      </c>
      <c r="D2771" s="2">
        <f>COUNTIF(KeysDNB[auf DNB gefundene Schlagworte],KeysDNB[[#This Row],[auf DNB gefundene Schlagworte]])</f>
        <v>5</v>
      </c>
    </row>
    <row r="2772" spans="1:4" ht="21" customHeight="1" x14ac:dyDescent="0.25">
      <c r="A2772" s="2" t="s">
        <v>1228</v>
      </c>
      <c r="C2772" s="2" t="s">
        <v>1561</v>
      </c>
      <c r="D2772" s="2">
        <f>COUNTIF(KeysDNB[auf DNB gefundene Schlagworte],KeysDNB[[#This Row],[auf DNB gefundene Schlagworte]])</f>
        <v>5</v>
      </c>
    </row>
    <row r="2773" spans="1:4" ht="21" customHeight="1" x14ac:dyDescent="0.25">
      <c r="A2773" s="2" t="s">
        <v>1228</v>
      </c>
      <c r="C2773" s="2" t="s">
        <v>1562</v>
      </c>
      <c r="D2773" s="2">
        <f>COUNTIF(KeysDNB[auf DNB gefundene Schlagworte],KeysDNB[[#This Row],[auf DNB gefundene Schlagworte]])</f>
        <v>5</v>
      </c>
    </row>
    <row r="2774" spans="1:4" ht="21" customHeight="1" x14ac:dyDescent="0.25">
      <c r="A2774" s="2" t="s">
        <v>1228</v>
      </c>
      <c r="C2774" s="2" t="s">
        <v>1563</v>
      </c>
      <c r="D2774" s="2">
        <f>COUNTIF(KeysDNB[auf DNB gefundene Schlagworte],KeysDNB[[#This Row],[auf DNB gefundene Schlagworte]])</f>
        <v>5</v>
      </c>
    </row>
    <row r="2775" spans="1:4" ht="21" customHeight="1" x14ac:dyDescent="0.25">
      <c r="A2775" s="2" t="s">
        <v>1229</v>
      </c>
      <c r="C2775" s="2" t="s">
        <v>2797</v>
      </c>
      <c r="D2775" s="2">
        <f>COUNTIF(KeysDNB[auf DNB gefundene Schlagworte],KeysDNB[[#This Row],[auf DNB gefundene Schlagworte]])</f>
        <v>3</v>
      </c>
    </row>
    <row r="2776" spans="1:4" ht="21" customHeight="1" x14ac:dyDescent="0.25">
      <c r="A2776" s="2" t="s">
        <v>1229</v>
      </c>
      <c r="C2776" s="2" t="s">
        <v>2798</v>
      </c>
      <c r="D2776" s="2">
        <f>COUNTIF(KeysDNB[auf DNB gefundene Schlagworte],KeysDNB[[#This Row],[auf DNB gefundene Schlagworte]])</f>
        <v>3</v>
      </c>
    </row>
    <row r="2777" spans="1:4" ht="21" customHeight="1" x14ac:dyDescent="0.25">
      <c r="A2777" s="2" t="s">
        <v>1229</v>
      </c>
      <c r="C2777" s="2" t="s">
        <v>1928</v>
      </c>
      <c r="D2777" s="2">
        <f>COUNTIF(KeysDNB[auf DNB gefundene Schlagworte],KeysDNB[[#This Row],[auf DNB gefundene Schlagworte]])</f>
        <v>3</v>
      </c>
    </row>
    <row r="2778" spans="1:4" ht="21" customHeight="1" x14ac:dyDescent="0.25">
      <c r="A2778" s="2" t="s">
        <v>1230</v>
      </c>
      <c r="C2778" s="2" t="s">
        <v>2538</v>
      </c>
      <c r="D2778" s="2">
        <f>COUNTIF(KeysDNB[auf DNB gefundene Schlagworte],KeysDNB[[#This Row],[auf DNB gefundene Schlagworte]])</f>
        <v>5</v>
      </c>
    </row>
    <row r="2779" spans="1:4" ht="21" customHeight="1" x14ac:dyDescent="0.25">
      <c r="A2779" s="2" t="s">
        <v>1230</v>
      </c>
      <c r="C2779" s="2" t="s">
        <v>2539</v>
      </c>
      <c r="D2779" s="2">
        <f>COUNTIF(KeysDNB[auf DNB gefundene Schlagworte],KeysDNB[[#This Row],[auf DNB gefundene Schlagworte]])</f>
        <v>5</v>
      </c>
    </row>
    <row r="2780" spans="1:4" ht="21" customHeight="1" x14ac:dyDescent="0.25">
      <c r="A2780" s="2" t="s">
        <v>1230</v>
      </c>
      <c r="C2780" s="2" t="s">
        <v>2206</v>
      </c>
      <c r="D2780" s="2">
        <f>COUNTIF(KeysDNB[auf DNB gefundene Schlagworte],KeysDNB[[#This Row],[auf DNB gefundene Schlagworte]])</f>
        <v>5</v>
      </c>
    </row>
    <row r="2781" spans="1:4" ht="21" customHeight="1" x14ac:dyDescent="0.25">
      <c r="A2781" s="2" t="s">
        <v>1230</v>
      </c>
      <c r="C2781" s="2" t="s">
        <v>2286</v>
      </c>
      <c r="D2781" s="2">
        <f>COUNTIF(KeysDNB[auf DNB gefundene Schlagworte],KeysDNB[[#This Row],[auf DNB gefundene Schlagworte]])</f>
        <v>5</v>
      </c>
    </row>
    <row r="2782" spans="1:4" ht="21" customHeight="1" x14ac:dyDescent="0.25">
      <c r="A2782" s="2" t="s">
        <v>1230</v>
      </c>
      <c r="C2782" s="2" t="s">
        <v>2007</v>
      </c>
      <c r="D2782" s="2">
        <f>COUNTIF(KeysDNB[auf DNB gefundene Schlagworte],KeysDNB[[#This Row],[auf DNB gefundene Schlagworte]])</f>
        <v>5</v>
      </c>
    </row>
    <row r="2783" spans="1:4" ht="21" customHeight="1" x14ac:dyDescent="0.25">
      <c r="A2783" s="2" t="s">
        <v>1231</v>
      </c>
      <c r="C2783" s="2" t="s">
        <v>2061</v>
      </c>
      <c r="D2783" s="2">
        <f>COUNTIF(KeysDNB[auf DNB gefundene Schlagworte],KeysDNB[[#This Row],[auf DNB gefundene Schlagworte]])</f>
        <v>5</v>
      </c>
    </row>
    <row r="2784" spans="1:4" ht="21" customHeight="1" x14ac:dyDescent="0.25">
      <c r="A2784" s="2" t="s">
        <v>1231</v>
      </c>
      <c r="C2784" s="2" t="s">
        <v>1449</v>
      </c>
      <c r="D2784" s="2">
        <f>COUNTIF(KeysDNB[auf DNB gefundene Schlagworte],KeysDNB[[#This Row],[auf DNB gefundene Schlagworte]])</f>
        <v>5</v>
      </c>
    </row>
    <row r="2785" spans="1:4" ht="21" customHeight="1" x14ac:dyDescent="0.25">
      <c r="A2785" s="2" t="s">
        <v>1231</v>
      </c>
      <c r="C2785" s="2" t="s">
        <v>2799</v>
      </c>
      <c r="D2785" s="2">
        <f>COUNTIF(KeysDNB[auf DNB gefundene Schlagworte],KeysDNB[[#This Row],[auf DNB gefundene Schlagworte]])</f>
        <v>5</v>
      </c>
    </row>
    <row r="2786" spans="1:4" ht="21" customHeight="1" x14ac:dyDescent="0.25">
      <c r="A2786" s="2" t="s">
        <v>1231</v>
      </c>
      <c r="C2786" s="2" t="s">
        <v>2465</v>
      </c>
      <c r="D2786" s="2">
        <f>COUNTIF(KeysDNB[auf DNB gefundene Schlagworte],KeysDNB[[#This Row],[auf DNB gefundene Schlagworte]])</f>
        <v>5</v>
      </c>
    </row>
    <row r="2787" spans="1:4" ht="21" customHeight="1" x14ac:dyDescent="0.25">
      <c r="A2787" s="2" t="s">
        <v>1231</v>
      </c>
      <c r="C2787" s="2" t="s">
        <v>2800</v>
      </c>
      <c r="D2787" s="2">
        <f>COUNTIF(KeysDNB[auf DNB gefundene Schlagworte],KeysDNB[[#This Row],[auf DNB gefundene Schlagworte]])</f>
        <v>5</v>
      </c>
    </row>
    <row r="2788" spans="1:4" ht="21" customHeight="1" x14ac:dyDescent="0.25">
      <c r="A2788" s="2" t="s">
        <v>1232</v>
      </c>
      <c r="C2788" s="2" t="s">
        <v>2489</v>
      </c>
      <c r="D2788" s="2">
        <f>COUNTIF(KeysDNB[auf DNB gefundene Schlagworte],KeysDNB[[#This Row],[auf DNB gefundene Schlagworte]])</f>
        <v>2</v>
      </c>
    </row>
    <row r="2789" spans="1:4" ht="21" customHeight="1" x14ac:dyDescent="0.25">
      <c r="A2789" s="2" t="s">
        <v>1232</v>
      </c>
      <c r="C2789" s="2" t="s">
        <v>2055</v>
      </c>
      <c r="D2789" s="2">
        <f>COUNTIF(KeysDNB[auf DNB gefundene Schlagworte],KeysDNB[[#This Row],[auf DNB gefundene Schlagworte]])</f>
        <v>2</v>
      </c>
    </row>
    <row r="2790" spans="1:4" ht="21" customHeight="1" x14ac:dyDescent="0.25">
      <c r="A2790" s="2" t="s">
        <v>1233</v>
      </c>
      <c r="C2790" s="2" t="s">
        <v>2541</v>
      </c>
      <c r="D2790" s="2">
        <f>COUNTIF(KeysDNB[auf DNB gefundene Schlagworte],KeysDNB[[#This Row],[auf DNB gefundene Schlagworte]])</f>
        <v>4</v>
      </c>
    </row>
    <row r="2791" spans="1:4" ht="21" customHeight="1" x14ac:dyDescent="0.25">
      <c r="A2791" s="2" t="s">
        <v>1233</v>
      </c>
      <c r="C2791" s="2" t="s">
        <v>2542</v>
      </c>
      <c r="D2791" s="2">
        <f>COUNTIF(KeysDNB[auf DNB gefundene Schlagworte],KeysDNB[[#This Row],[auf DNB gefundene Schlagworte]])</f>
        <v>4</v>
      </c>
    </row>
    <row r="2792" spans="1:4" ht="21" customHeight="1" x14ac:dyDescent="0.25">
      <c r="A2792" s="2" t="s">
        <v>1233</v>
      </c>
      <c r="C2792" s="2" t="s">
        <v>2489</v>
      </c>
      <c r="D2792" s="2">
        <f>COUNTIF(KeysDNB[auf DNB gefundene Schlagworte],KeysDNB[[#This Row],[auf DNB gefundene Schlagworte]])</f>
        <v>4</v>
      </c>
    </row>
    <row r="2793" spans="1:4" ht="21" customHeight="1" x14ac:dyDescent="0.25">
      <c r="A2793" s="2" t="s">
        <v>1233</v>
      </c>
      <c r="C2793" s="2" t="s">
        <v>2055</v>
      </c>
      <c r="D2793" s="2">
        <f>COUNTIF(KeysDNB[auf DNB gefundene Schlagworte],KeysDNB[[#This Row],[auf DNB gefundene Schlagworte]])</f>
        <v>4</v>
      </c>
    </row>
    <row r="2794" spans="1:4" ht="21" customHeight="1" x14ac:dyDescent="0.25">
      <c r="A2794" s="2" t="s">
        <v>1234</v>
      </c>
      <c r="C2794" s="2" t="s">
        <v>1568</v>
      </c>
      <c r="D2794" s="2">
        <f>COUNTIF(KeysDNB[auf DNB gefundene Schlagworte],KeysDNB[[#This Row],[auf DNB gefundene Schlagworte]])</f>
        <v>2</v>
      </c>
    </row>
    <row r="2795" spans="1:4" ht="21" customHeight="1" x14ac:dyDescent="0.25">
      <c r="A2795" s="2" t="s">
        <v>1234</v>
      </c>
      <c r="C2795" s="2" t="s">
        <v>2055</v>
      </c>
      <c r="D2795" s="2">
        <f>COUNTIF(KeysDNB[auf DNB gefundene Schlagworte],KeysDNB[[#This Row],[auf DNB gefundene Schlagworte]])</f>
        <v>2</v>
      </c>
    </row>
    <row r="2796" spans="1:4" ht="21" customHeight="1" x14ac:dyDescent="0.25">
      <c r="A2796" s="2" t="s">
        <v>1235</v>
      </c>
      <c r="C2796" s="2" t="s">
        <v>1565</v>
      </c>
      <c r="D2796" s="2">
        <f>COUNTIF(KeysDNB[auf DNB gefundene Schlagworte],KeysDNB[[#This Row],[auf DNB gefundene Schlagworte]])</f>
        <v>3</v>
      </c>
    </row>
    <row r="2797" spans="1:4" ht="21" customHeight="1" x14ac:dyDescent="0.25">
      <c r="A2797" s="2" t="s">
        <v>1235</v>
      </c>
      <c r="C2797" s="2" t="s">
        <v>1568</v>
      </c>
      <c r="D2797" s="2">
        <f>COUNTIF(KeysDNB[auf DNB gefundene Schlagworte],KeysDNB[[#This Row],[auf DNB gefundene Schlagworte]])</f>
        <v>3</v>
      </c>
    </row>
    <row r="2798" spans="1:4" ht="21" customHeight="1" x14ac:dyDescent="0.25">
      <c r="A2798" s="2" t="s">
        <v>1235</v>
      </c>
      <c r="C2798" s="2" t="s">
        <v>2055</v>
      </c>
      <c r="D2798" s="2">
        <f>COUNTIF(KeysDNB[auf DNB gefundene Schlagworte],KeysDNB[[#This Row],[auf DNB gefundene Schlagworte]])</f>
        <v>3</v>
      </c>
    </row>
    <row r="2799" spans="1:4" ht="21" customHeight="1" x14ac:dyDescent="0.25">
      <c r="A2799" s="2" t="s">
        <v>1236</v>
      </c>
      <c r="C2799" s="2" t="s">
        <v>2375</v>
      </c>
      <c r="D2799" s="2">
        <f>COUNTIF(KeysDNB[auf DNB gefundene Schlagworte],KeysDNB[[#This Row],[auf DNB gefundene Schlagworte]])</f>
        <v>4</v>
      </c>
    </row>
    <row r="2800" spans="1:4" ht="21" customHeight="1" x14ac:dyDescent="0.25">
      <c r="A2800" s="2" t="s">
        <v>1236</v>
      </c>
      <c r="C2800" s="2" t="s">
        <v>1568</v>
      </c>
      <c r="D2800" s="2">
        <f>COUNTIF(KeysDNB[auf DNB gefundene Schlagworte],KeysDNB[[#This Row],[auf DNB gefundene Schlagworte]])</f>
        <v>4</v>
      </c>
    </row>
    <row r="2801" spans="1:4" ht="21" customHeight="1" x14ac:dyDescent="0.25">
      <c r="A2801" s="2" t="s">
        <v>1236</v>
      </c>
      <c r="C2801" s="2" t="s">
        <v>1603</v>
      </c>
      <c r="D2801" s="2">
        <f>COUNTIF(KeysDNB[auf DNB gefundene Schlagworte],KeysDNB[[#This Row],[auf DNB gefundene Schlagworte]])</f>
        <v>4</v>
      </c>
    </row>
    <row r="2802" spans="1:4" ht="21" customHeight="1" x14ac:dyDescent="0.25">
      <c r="A2802" s="2" t="s">
        <v>1236</v>
      </c>
      <c r="C2802" s="2" t="s">
        <v>2437</v>
      </c>
      <c r="D2802" s="2">
        <f>COUNTIF(KeysDNB[auf DNB gefundene Schlagworte],KeysDNB[[#This Row],[auf DNB gefundene Schlagworte]])</f>
        <v>4</v>
      </c>
    </row>
    <row r="2803" spans="1:4" ht="21" customHeight="1" x14ac:dyDescent="0.25">
      <c r="A2803" s="2" t="s">
        <v>1237</v>
      </c>
      <c r="C2803" s="2" t="s">
        <v>1928</v>
      </c>
      <c r="D2803" s="2">
        <f>COUNTIF(KeysDNB[auf DNB gefundene Schlagworte],KeysDNB[[#This Row],[auf DNB gefundene Schlagworte]])</f>
        <v>3</v>
      </c>
    </row>
    <row r="2804" spans="1:4" ht="21" customHeight="1" x14ac:dyDescent="0.25">
      <c r="A2804" s="2" t="s">
        <v>1237</v>
      </c>
      <c r="C2804" s="2" t="s">
        <v>1568</v>
      </c>
      <c r="D2804" s="2">
        <f>COUNTIF(KeysDNB[auf DNB gefundene Schlagworte],KeysDNB[[#This Row],[auf DNB gefundene Schlagworte]])</f>
        <v>3</v>
      </c>
    </row>
    <row r="2805" spans="1:4" ht="21" customHeight="1" x14ac:dyDescent="0.25">
      <c r="A2805" s="2" t="s">
        <v>1237</v>
      </c>
      <c r="C2805" s="2" t="s">
        <v>2055</v>
      </c>
      <c r="D2805" s="2">
        <f>COUNTIF(KeysDNB[auf DNB gefundene Schlagworte],KeysDNB[[#This Row],[auf DNB gefundene Schlagworte]])</f>
        <v>3</v>
      </c>
    </row>
    <row r="2806" spans="1:4" ht="21" customHeight="1" x14ac:dyDescent="0.25">
      <c r="A2806" s="2" t="s">
        <v>1238</v>
      </c>
      <c r="C2806" s="2" t="s">
        <v>1857</v>
      </c>
      <c r="D2806" s="2">
        <f>COUNTIF(KeysDNB[auf DNB gefundene Schlagworte],KeysDNB[[#This Row],[auf DNB gefundene Schlagworte]])</f>
        <v>3</v>
      </c>
    </row>
    <row r="2807" spans="1:4" ht="21" customHeight="1" x14ac:dyDescent="0.25">
      <c r="A2807" s="2" t="s">
        <v>1238</v>
      </c>
      <c r="C2807" s="2" t="s">
        <v>1568</v>
      </c>
      <c r="D2807" s="2">
        <f>COUNTIF(KeysDNB[auf DNB gefundene Schlagworte],KeysDNB[[#This Row],[auf DNB gefundene Schlagworte]])</f>
        <v>3</v>
      </c>
    </row>
    <row r="2808" spans="1:4" ht="21" customHeight="1" x14ac:dyDescent="0.25">
      <c r="A2808" s="2" t="s">
        <v>1238</v>
      </c>
      <c r="C2808" s="2" t="s">
        <v>2055</v>
      </c>
      <c r="D2808" s="2">
        <f>COUNTIF(KeysDNB[auf DNB gefundene Schlagworte],KeysDNB[[#This Row],[auf DNB gefundene Schlagworte]])</f>
        <v>3</v>
      </c>
    </row>
    <row r="2809" spans="1:4" ht="21" customHeight="1" x14ac:dyDescent="0.25">
      <c r="A2809" s="2" t="s">
        <v>1239</v>
      </c>
      <c r="C2809" s="2" t="s">
        <v>2314</v>
      </c>
      <c r="D2809" s="2">
        <f>COUNTIF(KeysDNB[auf DNB gefundene Schlagworte],KeysDNB[[#This Row],[auf DNB gefundene Schlagworte]])</f>
        <v>3</v>
      </c>
    </row>
    <row r="2810" spans="1:4" ht="21" customHeight="1" x14ac:dyDescent="0.25">
      <c r="A2810" s="2" t="s">
        <v>1239</v>
      </c>
      <c r="C2810" s="2" t="s">
        <v>1568</v>
      </c>
      <c r="D2810" s="2">
        <f>COUNTIF(KeysDNB[auf DNB gefundene Schlagworte],KeysDNB[[#This Row],[auf DNB gefundene Schlagworte]])</f>
        <v>3</v>
      </c>
    </row>
    <row r="2811" spans="1:4" ht="21" customHeight="1" x14ac:dyDescent="0.25">
      <c r="A2811" s="2" t="s">
        <v>1239</v>
      </c>
      <c r="C2811" s="2" t="s">
        <v>2055</v>
      </c>
      <c r="D2811" s="2">
        <f>COUNTIF(KeysDNB[auf DNB gefundene Schlagworte],KeysDNB[[#This Row],[auf DNB gefundene Schlagworte]])</f>
        <v>3</v>
      </c>
    </row>
    <row r="2812" spans="1:4" ht="21" customHeight="1" x14ac:dyDescent="0.25">
      <c r="A2812" s="2" t="s">
        <v>1240</v>
      </c>
      <c r="C2812" s="2" t="s">
        <v>2440</v>
      </c>
      <c r="D2812" s="2">
        <f>COUNTIF(KeysDNB[auf DNB gefundene Schlagworte],KeysDNB[[#This Row],[auf DNB gefundene Schlagworte]])</f>
        <v>5</v>
      </c>
    </row>
    <row r="2813" spans="1:4" ht="21" customHeight="1" x14ac:dyDescent="0.25">
      <c r="A2813" s="2" t="s">
        <v>1240</v>
      </c>
      <c r="C2813" s="2" t="s">
        <v>2030</v>
      </c>
      <c r="D2813" s="2">
        <f>COUNTIF(KeysDNB[auf DNB gefundene Schlagworte],KeysDNB[[#This Row],[auf DNB gefundene Schlagworte]])</f>
        <v>5</v>
      </c>
    </row>
    <row r="2814" spans="1:4" ht="21" customHeight="1" x14ac:dyDescent="0.25">
      <c r="A2814" s="2" t="s">
        <v>1240</v>
      </c>
      <c r="C2814" s="2" t="s">
        <v>1826</v>
      </c>
      <c r="D2814" s="2">
        <f>COUNTIF(KeysDNB[auf DNB gefundene Schlagworte],KeysDNB[[#This Row],[auf DNB gefundene Schlagworte]])</f>
        <v>5</v>
      </c>
    </row>
    <row r="2815" spans="1:4" ht="21" customHeight="1" x14ac:dyDescent="0.25">
      <c r="A2815" s="2" t="s">
        <v>1240</v>
      </c>
      <c r="C2815" s="2" t="s">
        <v>2549</v>
      </c>
      <c r="D2815" s="2">
        <f>COUNTIF(KeysDNB[auf DNB gefundene Schlagworte],KeysDNB[[#This Row],[auf DNB gefundene Schlagworte]])</f>
        <v>5</v>
      </c>
    </row>
    <row r="2816" spans="1:4" ht="21" customHeight="1" x14ac:dyDescent="0.25">
      <c r="A2816" s="2" t="s">
        <v>1240</v>
      </c>
      <c r="C2816" s="2" t="s">
        <v>2550</v>
      </c>
      <c r="D2816" s="2">
        <f>COUNTIF(KeysDNB[auf DNB gefundene Schlagworte],KeysDNB[[#This Row],[auf DNB gefundene Schlagworte]])</f>
        <v>5</v>
      </c>
    </row>
    <row r="2817" spans="1:4" ht="21" customHeight="1" x14ac:dyDescent="0.25">
      <c r="A2817" s="2" t="s">
        <v>1241</v>
      </c>
      <c r="C2817" s="2" t="s">
        <v>2551</v>
      </c>
      <c r="D2817" s="2">
        <f>COUNTIF(KeysDNB[auf DNB gefundene Schlagworte],KeysDNB[[#This Row],[auf DNB gefundene Schlagworte]])</f>
        <v>3</v>
      </c>
    </row>
    <row r="2818" spans="1:4" ht="21" customHeight="1" x14ac:dyDescent="0.25">
      <c r="A2818" s="2" t="s">
        <v>1241</v>
      </c>
      <c r="C2818" s="2" t="s">
        <v>1568</v>
      </c>
      <c r="D2818" s="2">
        <f>COUNTIF(KeysDNB[auf DNB gefundene Schlagworte],KeysDNB[[#This Row],[auf DNB gefundene Schlagworte]])</f>
        <v>3</v>
      </c>
    </row>
    <row r="2819" spans="1:4" ht="21" customHeight="1" x14ac:dyDescent="0.25">
      <c r="A2819" s="2" t="s">
        <v>1241</v>
      </c>
      <c r="C2819" s="2" t="s">
        <v>2055</v>
      </c>
      <c r="D2819" s="2">
        <f>COUNTIF(KeysDNB[auf DNB gefundene Schlagworte],KeysDNB[[#This Row],[auf DNB gefundene Schlagworte]])</f>
        <v>3</v>
      </c>
    </row>
    <row r="2820" spans="1:4" ht="21" customHeight="1" x14ac:dyDescent="0.25">
      <c r="A2820" s="2" t="s">
        <v>1242</v>
      </c>
      <c r="C2820" s="2" t="s">
        <v>2552</v>
      </c>
      <c r="D2820" s="2">
        <f>COUNTIF(KeysDNB[auf DNB gefundene Schlagworte],KeysDNB[[#This Row],[auf DNB gefundene Schlagworte]])</f>
        <v>3</v>
      </c>
    </row>
    <row r="2821" spans="1:4" ht="21" customHeight="1" x14ac:dyDescent="0.25">
      <c r="A2821" s="2" t="s">
        <v>1242</v>
      </c>
      <c r="C2821" s="2" t="s">
        <v>1568</v>
      </c>
      <c r="D2821" s="2">
        <f>COUNTIF(KeysDNB[auf DNB gefundene Schlagworte],KeysDNB[[#This Row],[auf DNB gefundene Schlagworte]])</f>
        <v>3</v>
      </c>
    </row>
    <row r="2822" spans="1:4" ht="21" customHeight="1" x14ac:dyDescent="0.25">
      <c r="A2822" s="2" t="s">
        <v>1242</v>
      </c>
      <c r="C2822" s="2" t="s">
        <v>2055</v>
      </c>
      <c r="D2822" s="2">
        <f>COUNTIF(KeysDNB[auf DNB gefundene Schlagworte],KeysDNB[[#This Row],[auf DNB gefundene Schlagworte]])</f>
        <v>3</v>
      </c>
    </row>
    <row r="2823" spans="1:4" ht="21" customHeight="1" x14ac:dyDescent="0.25">
      <c r="A2823" s="2" t="s">
        <v>1243</v>
      </c>
      <c r="C2823" s="2" t="s">
        <v>2553</v>
      </c>
      <c r="D2823" s="2">
        <f>COUNTIF(KeysDNB[auf DNB gefundene Schlagworte],KeysDNB[[#This Row],[auf DNB gefundene Schlagworte]])</f>
        <v>4</v>
      </c>
    </row>
    <row r="2824" spans="1:4" ht="21" customHeight="1" x14ac:dyDescent="0.25">
      <c r="A2824" s="2" t="s">
        <v>1243</v>
      </c>
      <c r="C2824" s="2" t="s">
        <v>1568</v>
      </c>
      <c r="D2824" s="2">
        <f>COUNTIF(KeysDNB[auf DNB gefundene Schlagworte],KeysDNB[[#This Row],[auf DNB gefundene Schlagworte]])</f>
        <v>4</v>
      </c>
    </row>
    <row r="2825" spans="1:4" ht="21" customHeight="1" x14ac:dyDescent="0.25">
      <c r="A2825" s="2" t="s">
        <v>1243</v>
      </c>
      <c r="C2825" s="2" t="s">
        <v>2055</v>
      </c>
      <c r="D2825" s="2">
        <f>COUNTIF(KeysDNB[auf DNB gefundene Schlagworte],KeysDNB[[#This Row],[auf DNB gefundene Schlagworte]])</f>
        <v>4</v>
      </c>
    </row>
    <row r="2826" spans="1:4" ht="21" customHeight="1" x14ac:dyDescent="0.25">
      <c r="A2826" s="2" t="s">
        <v>1243</v>
      </c>
      <c r="C2826" s="2" t="s">
        <v>2554</v>
      </c>
      <c r="D2826" s="2">
        <f>COUNTIF(KeysDNB[auf DNB gefundene Schlagworte],KeysDNB[[#This Row],[auf DNB gefundene Schlagworte]])</f>
        <v>4</v>
      </c>
    </row>
    <row r="2827" spans="1:4" ht="21" customHeight="1" x14ac:dyDescent="0.25">
      <c r="A2827" s="2" t="s">
        <v>1244</v>
      </c>
      <c r="C2827" s="2" t="s">
        <v>1829</v>
      </c>
      <c r="D2827" s="2">
        <f>COUNTIF(KeysDNB[auf DNB gefundene Schlagworte],KeysDNB[[#This Row],[auf DNB gefundene Schlagworte]])</f>
        <v>4</v>
      </c>
    </row>
    <row r="2828" spans="1:4" ht="21" customHeight="1" x14ac:dyDescent="0.25">
      <c r="A2828" s="2" t="s">
        <v>1244</v>
      </c>
      <c r="C2828" s="2" t="s">
        <v>2555</v>
      </c>
      <c r="D2828" s="2">
        <f>COUNTIF(KeysDNB[auf DNB gefundene Schlagworte],KeysDNB[[#This Row],[auf DNB gefundene Schlagworte]])</f>
        <v>4</v>
      </c>
    </row>
    <row r="2829" spans="1:4" ht="21" customHeight="1" x14ac:dyDescent="0.25">
      <c r="A2829" s="2" t="s">
        <v>1244</v>
      </c>
      <c r="C2829" s="2" t="s">
        <v>1826</v>
      </c>
      <c r="D2829" s="2">
        <f>COUNTIF(KeysDNB[auf DNB gefundene Schlagworte],KeysDNB[[#This Row],[auf DNB gefundene Schlagworte]])</f>
        <v>4</v>
      </c>
    </row>
    <row r="2830" spans="1:4" ht="21" customHeight="1" x14ac:dyDescent="0.25">
      <c r="A2830" s="2" t="s">
        <v>1244</v>
      </c>
      <c r="C2830" s="2" t="s">
        <v>2556</v>
      </c>
      <c r="D2830" s="2">
        <f>COUNTIF(KeysDNB[auf DNB gefundene Schlagworte],KeysDNB[[#This Row],[auf DNB gefundene Schlagworte]])</f>
        <v>4</v>
      </c>
    </row>
    <row r="2831" spans="1:4" ht="21" customHeight="1" x14ac:dyDescent="0.25">
      <c r="A2831" s="2" t="s">
        <v>1245</v>
      </c>
      <c r="C2831" s="2" t="s">
        <v>2520</v>
      </c>
      <c r="D2831" s="2">
        <f>COUNTIF(KeysDNB[auf DNB gefundene Schlagworte],KeysDNB[[#This Row],[auf DNB gefundene Schlagworte]])</f>
        <v>3</v>
      </c>
    </row>
    <row r="2832" spans="1:4" ht="21" customHeight="1" x14ac:dyDescent="0.25">
      <c r="A2832" s="2" t="s">
        <v>1245</v>
      </c>
      <c r="C2832" s="2" t="s">
        <v>2801</v>
      </c>
      <c r="D2832" s="2">
        <f>COUNTIF(KeysDNB[auf DNB gefundene Schlagworte],KeysDNB[[#This Row],[auf DNB gefundene Schlagworte]])</f>
        <v>3</v>
      </c>
    </row>
    <row r="2833" spans="1:4" ht="21" customHeight="1" x14ac:dyDescent="0.25">
      <c r="A2833" s="2" t="s">
        <v>1245</v>
      </c>
      <c r="C2833" s="2" t="s">
        <v>2802</v>
      </c>
      <c r="D2833" s="2">
        <f>COUNTIF(KeysDNB[auf DNB gefundene Schlagworte],KeysDNB[[#This Row],[auf DNB gefundene Schlagworte]])</f>
        <v>3</v>
      </c>
    </row>
    <row r="2834" spans="1:4" ht="21" customHeight="1" x14ac:dyDescent="0.25">
      <c r="A2834" s="2" t="s">
        <v>1247</v>
      </c>
      <c r="C2834" s="2" t="s">
        <v>2489</v>
      </c>
      <c r="D2834" s="2">
        <f>COUNTIF(KeysDNB[auf DNB gefundene Schlagworte],KeysDNB[[#This Row],[auf DNB gefundene Schlagworte]])</f>
        <v>1</v>
      </c>
    </row>
    <row r="2835" spans="1:4" ht="21" customHeight="1" x14ac:dyDescent="0.25">
      <c r="A2835" s="2" t="s">
        <v>1248</v>
      </c>
      <c r="C2835" s="2" t="s">
        <v>2489</v>
      </c>
      <c r="D2835" s="2">
        <f>COUNTIF(KeysDNB[auf DNB gefundene Schlagworte],KeysDNB[[#This Row],[auf DNB gefundene Schlagworte]])</f>
        <v>1</v>
      </c>
    </row>
    <row r="2836" spans="1:4" ht="21" customHeight="1" x14ac:dyDescent="0.25">
      <c r="A2836" s="2" t="s">
        <v>1249</v>
      </c>
      <c r="C2836" s="2" t="s">
        <v>1561</v>
      </c>
      <c r="D2836" s="2">
        <f>COUNTIF(KeysDNB[auf DNB gefundene Schlagworte],KeysDNB[[#This Row],[auf DNB gefundene Schlagworte]])</f>
        <v>2</v>
      </c>
    </row>
    <row r="2837" spans="1:4" ht="21" customHeight="1" x14ac:dyDescent="0.25">
      <c r="A2837" s="2" t="s">
        <v>1249</v>
      </c>
      <c r="C2837" s="2" t="s">
        <v>2489</v>
      </c>
      <c r="D2837" s="2">
        <f>COUNTIF(KeysDNB[auf DNB gefundene Schlagworte],KeysDNB[[#This Row],[auf DNB gefundene Schlagworte]])</f>
        <v>2</v>
      </c>
    </row>
    <row r="2838" spans="1:4" ht="21" customHeight="1" x14ac:dyDescent="0.25">
      <c r="A2838" s="2" t="s">
        <v>1250</v>
      </c>
      <c r="C2838" s="2" t="s">
        <v>2390</v>
      </c>
      <c r="D2838" s="2">
        <f>COUNTIF(KeysDNB[auf DNB gefundene Schlagworte],KeysDNB[[#This Row],[auf DNB gefundene Schlagworte]])</f>
        <v>2</v>
      </c>
    </row>
    <row r="2839" spans="1:4" ht="21" customHeight="1" x14ac:dyDescent="0.25">
      <c r="A2839" s="2" t="s">
        <v>1250</v>
      </c>
      <c r="C2839" s="2" t="s">
        <v>2489</v>
      </c>
      <c r="D2839" s="2">
        <f>COUNTIF(KeysDNB[auf DNB gefundene Schlagworte],KeysDNB[[#This Row],[auf DNB gefundene Schlagworte]])</f>
        <v>2</v>
      </c>
    </row>
    <row r="2840" spans="1:4" ht="21" customHeight="1" x14ac:dyDescent="0.25">
      <c r="A2840" s="2" t="s">
        <v>1251</v>
      </c>
      <c r="C2840" s="2" t="s">
        <v>2560</v>
      </c>
      <c r="D2840" s="2">
        <f>COUNTIF(KeysDNB[auf DNB gefundene Schlagworte],KeysDNB[[#This Row],[auf DNB gefundene Schlagworte]])</f>
        <v>2</v>
      </c>
    </row>
    <row r="2841" spans="1:4" ht="21" customHeight="1" x14ac:dyDescent="0.25">
      <c r="A2841" s="2" t="s">
        <v>1251</v>
      </c>
      <c r="C2841" s="2" t="s">
        <v>2489</v>
      </c>
      <c r="D2841" s="2">
        <f>COUNTIF(KeysDNB[auf DNB gefundene Schlagworte],KeysDNB[[#This Row],[auf DNB gefundene Schlagworte]])</f>
        <v>2</v>
      </c>
    </row>
    <row r="2842" spans="1:4" ht="21" customHeight="1" x14ac:dyDescent="0.25">
      <c r="A2842" s="2" t="s">
        <v>1258</v>
      </c>
      <c r="C2842" s="2" t="s">
        <v>2528</v>
      </c>
      <c r="D2842" s="2">
        <f>COUNTIF(KeysDNB[auf DNB gefundene Schlagworte],KeysDNB[[#This Row],[auf DNB gefundene Schlagworte]])</f>
        <v>4</v>
      </c>
    </row>
    <row r="2843" spans="1:4" ht="21" customHeight="1" x14ac:dyDescent="0.25">
      <c r="A2843" s="2" t="s">
        <v>1258</v>
      </c>
      <c r="C2843" s="2" t="s">
        <v>2572</v>
      </c>
      <c r="D2843" s="2">
        <f>COUNTIF(KeysDNB[auf DNB gefundene Schlagworte],KeysDNB[[#This Row],[auf DNB gefundene Schlagworte]])</f>
        <v>4</v>
      </c>
    </row>
    <row r="2844" spans="1:4" ht="21" customHeight="1" x14ac:dyDescent="0.25">
      <c r="A2844" s="2" t="s">
        <v>1258</v>
      </c>
      <c r="C2844" s="2" t="s">
        <v>2497</v>
      </c>
      <c r="D2844" s="2">
        <f>COUNTIF(KeysDNB[auf DNB gefundene Schlagworte],KeysDNB[[#This Row],[auf DNB gefundene Schlagworte]])</f>
        <v>4</v>
      </c>
    </row>
    <row r="2845" spans="1:4" ht="21" customHeight="1" x14ac:dyDescent="0.25">
      <c r="A2845" s="2" t="s">
        <v>1258</v>
      </c>
      <c r="C2845" s="2" t="s">
        <v>1563</v>
      </c>
      <c r="D2845" s="2">
        <f>COUNTIF(KeysDNB[auf DNB gefundene Schlagworte],KeysDNB[[#This Row],[auf DNB gefundene Schlagworte]])</f>
        <v>4</v>
      </c>
    </row>
    <row r="2846" spans="1:4" ht="21" customHeight="1" x14ac:dyDescent="0.25">
      <c r="A2846" s="2" t="s">
        <v>1260</v>
      </c>
      <c r="C2846" s="2" t="s">
        <v>1522</v>
      </c>
      <c r="D2846" s="2">
        <f>COUNTIF(KeysDNB[auf DNB gefundene Schlagworte],KeysDNB[[#This Row],[auf DNB gefundene Schlagworte]])</f>
        <v>3</v>
      </c>
    </row>
    <row r="2847" spans="1:4" ht="21" customHeight="1" x14ac:dyDescent="0.25">
      <c r="A2847" s="2" t="s">
        <v>1260</v>
      </c>
      <c r="C2847" s="2" t="s">
        <v>1524</v>
      </c>
      <c r="D2847" s="2">
        <f>COUNTIF(KeysDNB[auf DNB gefundene Schlagworte],KeysDNB[[#This Row],[auf DNB gefundene Schlagworte]])</f>
        <v>3</v>
      </c>
    </row>
    <row r="2848" spans="1:4" ht="21" customHeight="1" x14ac:dyDescent="0.25">
      <c r="A2848" s="2" t="s">
        <v>1260</v>
      </c>
      <c r="C2848" s="2" t="s">
        <v>2573</v>
      </c>
      <c r="D2848" s="2">
        <f>COUNTIF(KeysDNB[auf DNB gefundene Schlagworte],KeysDNB[[#This Row],[auf DNB gefundene Schlagworte]])</f>
        <v>3</v>
      </c>
    </row>
    <row r="2849" spans="1:4" ht="21" customHeight="1" x14ac:dyDescent="0.25">
      <c r="A2849" s="2" t="s">
        <v>1261</v>
      </c>
      <c r="C2849" s="2" t="s">
        <v>2426</v>
      </c>
      <c r="D2849" s="2">
        <f>COUNTIF(KeysDNB[auf DNB gefundene Schlagworte],KeysDNB[[#This Row],[auf DNB gefundene Schlagworte]])</f>
        <v>4</v>
      </c>
    </row>
    <row r="2850" spans="1:4" ht="21" customHeight="1" x14ac:dyDescent="0.25">
      <c r="A2850" s="2" t="s">
        <v>1261</v>
      </c>
      <c r="C2850" s="2" t="s">
        <v>2576</v>
      </c>
      <c r="D2850" s="2">
        <f>COUNTIF(KeysDNB[auf DNB gefundene Schlagworte],KeysDNB[[#This Row],[auf DNB gefundene Schlagworte]])</f>
        <v>4</v>
      </c>
    </row>
    <row r="2851" spans="1:4" ht="21" customHeight="1" x14ac:dyDescent="0.25">
      <c r="A2851" s="2" t="s">
        <v>1261</v>
      </c>
      <c r="C2851" s="2" t="s">
        <v>2577</v>
      </c>
      <c r="D2851" s="2">
        <f>COUNTIF(KeysDNB[auf DNB gefundene Schlagworte],KeysDNB[[#This Row],[auf DNB gefundene Schlagworte]])</f>
        <v>4</v>
      </c>
    </row>
    <row r="2852" spans="1:4" ht="21" customHeight="1" x14ac:dyDescent="0.25">
      <c r="A2852" s="2" t="s">
        <v>1261</v>
      </c>
      <c r="C2852" s="2" t="s">
        <v>2488</v>
      </c>
      <c r="D2852" s="2">
        <f>COUNTIF(KeysDNB[auf DNB gefundene Schlagworte],KeysDNB[[#This Row],[auf DNB gefundene Schlagworte]])</f>
        <v>4</v>
      </c>
    </row>
    <row r="2853" spans="1:4" ht="21" customHeight="1" x14ac:dyDescent="0.25">
      <c r="A2853" s="2" t="s">
        <v>1262</v>
      </c>
      <c r="C2853" s="2" t="s">
        <v>2492</v>
      </c>
      <c r="D2853" s="2">
        <f>COUNTIF(KeysDNB[auf DNB gefundene Schlagworte],KeysDNB[[#This Row],[auf DNB gefundene Schlagworte]])</f>
        <v>1</v>
      </c>
    </row>
    <row r="2854" spans="1:4" ht="21" customHeight="1" x14ac:dyDescent="0.25">
      <c r="A2854" s="2" t="s">
        <v>1263</v>
      </c>
      <c r="C2854" s="2" t="s">
        <v>2588</v>
      </c>
      <c r="D2854" s="2">
        <f>COUNTIF(KeysDNB[auf DNB gefundene Schlagworte],KeysDNB[[#This Row],[auf DNB gefundene Schlagworte]])</f>
        <v>4</v>
      </c>
    </row>
    <row r="2855" spans="1:4" ht="21" customHeight="1" x14ac:dyDescent="0.25">
      <c r="A2855" s="2" t="s">
        <v>1263</v>
      </c>
      <c r="C2855" s="2" t="s">
        <v>2501</v>
      </c>
      <c r="D2855" s="2">
        <f>COUNTIF(KeysDNB[auf DNB gefundene Schlagworte],KeysDNB[[#This Row],[auf DNB gefundene Schlagworte]])</f>
        <v>4</v>
      </c>
    </row>
    <row r="2856" spans="1:4" ht="21" customHeight="1" x14ac:dyDescent="0.25">
      <c r="A2856" s="2" t="s">
        <v>1263</v>
      </c>
      <c r="C2856" s="2" t="s">
        <v>2456</v>
      </c>
      <c r="D2856" s="2">
        <f>COUNTIF(KeysDNB[auf DNB gefundene Schlagworte],KeysDNB[[#This Row],[auf DNB gefundene Schlagworte]])</f>
        <v>4</v>
      </c>
    </row>
    <row r="2857" spans="1:4" ht="21" customHeight="1" x14ac:dyDescent="0.25">
      <c r="A2857" s="2" t="s">
        <v>1263</v>
      </c>
      <c r="C2857" s="2" t="s">
        <v>1561</v>
      </c>
      <c r="D2857" s="2">
        <f>COUNTIF(KeysDNB[auf DNB gefundene Schlagworte],KeysDNB[[#This Row],[auf DNB gefundene Schlagworte]])</f>
        <v>4</v>
      </c>
    </row>
    <row r="2858" spans="1:4" ht="21" customHeight="1" x14ac:dyDescent="0.25">
      <c r="A2858" s="2" t="s">
        <v>1265</v>
      </c>
      <c r="C2858" s="2" t="s">
        <v>1562</v>
      </c>
      <c r="D2858" s="2">
        <f>COUNTIF(KeysDNB[auf DNB gefundene Schlagworte],KeysDNB[[#This Row],[auf DNB gefundene Schlagworte]])</f>
        <v>3</v>
      </c>
    </row>
    <row r="2859" spans="1:4" ht="21" customHeight="1" x14ac:dyDescent="0.25">
      <c r="A2859" s="2" t="s">
        <v>1265</v>
      </c>
      <c r="C2859" s="2" t="s">
        <v>1559</v>
      </c>
      <c r="D2859" s="2">
        <f>COUNTIF(KeysDNB[auf DNB gefundene Schlagworte],KeysDNB[[#This Row],[auf DNB gefundene Schlagworte]])</f>
        <v>3</v>
      </c>
    </row>
    <row r="2860" spans="1:4" ht="21" customHeight="1" x14ac:dyDescent="0.25">
      <c r="A2860" s="2" t="s">
        <v>1265</v>
      </c>
      <c r="C2860" s="2" t="s">
        <v>1561</v>
      </c>
      <c r="D2860" s="2">
        <f>COUNTIF(KeysDNB[auf DNB gefundene Schlagworte],KeysDNB[[#This Row],[auf DNB gefundene Schlagworte]])</f>
        <v>3</v>
      </c>
    </row>
    <row r="2861" spans="1:4" ht="21" customHeight="1" x14ac:dyDescent="0.25">
      <c r="A2861" s="2" t="s">
        <v>1266</v>
      </c>
      <c r="C2861" s="2" t="s">
        <v>2589</v>
      </c>
      <c r="D2861" s="2">
        <f>COUNTIF(KeysDNB[auf DNB gefundene Schlagworte],KeysDNB[[#This Row],[auf DNB gefundene Schlagworte]])</f>
        <v>3</v>
      </c>
    </row>
    <row r="2862" spans="1:4" ht="21" customHeight="1" x14ac:dyDescent="0.25">
      <c r="A2862" s="2" t="s">
        <v>1266</v>
      </c>
      <c r="C2862" s="2" t="s">
        <v>1477</v>
      </c>
      <c r="D2862" s="2">
        <f>COUNTIF(KeysDNB[auf DNB gefundene Schlagworte],KeysDNB[[#This Row],[auf DNB gefundene Schlagworte]])</f>
        <v>3</v>
      </c>
    </row>
    <row r="2863" spans="1:4" ht="21" customHeight="1" x14ac:dyDescent="0.25">
      <c r="A2863" s="2" t="s">
        <v>1266</v>
      </c>
      <c r="C2863" s="2" t="s">
        <v>2590</v>
      </c>
      <c r="D2863" s="2">
        <f>COUNTIF(KeysDNB[auf DNB gefundene Schlagworte],KeysDNB[[#This Row],[auf DNB gefundene Schlagworte]])</f>
        <v>3</v>
      </c>
    </row>
    <row r="2864" spans="1:4" ht="21" customHeight="1" x14ac:dyDescent="0.25">
      <c r="A2864" s="2" t="s">
        <v>1267</v>
      </c>
      <c r="C2864" s="2" t="s">
        <v>2370</v>
      </c>
      <c r="D2864" s="2">
        <f>COUNTIF(KeysDNB[auf DNB gefundene Schlagworte],KeysDNB[[#This Row],[auf DNB gefundene Schlagworte]])</f>
        <v>4</v>
      </c>
    </row>
    <row r="2865" spans="1:4" ht="21" customHeight="1" x14ac:dyDescent="0.25">
      <c r="A2865" s="2" t="s">
        <v>1267</v>
      </c>
      <c r="C2865" s="2" t="s">
        <v>1563</v>
      </c>
      <c r="D2865" s="2">
        <f>COUNTIF(KeysDNB[auf DNB gefundene Schlagworte],KeysDNB[[#This Row],[auf DNB gefundene Schlagworte]])</f>
        <v>4</v>
      </c>
    </row>
    <row r="2866" spans="1:4" ht="21" customHeight="1" x14ac:dyDescent="0.25">
      <c r="A2866" s="2" t="s">
        <v>1267</v>
      </c>
      <c r="C2866" s="2" t="s">
        <v>2481</v>
      </c>
      <c r="D2866" s="2">
        <f>COUNTIF(KeysDNB[auf DNB gefundene Schlagworte],KeysDNB[[#This Row],[auf DNB gefundene Schlagworte]])</f>
        <v>4</v>
      </c>
    </row>
    <row r="2867" spans="1:4" ht="21" customHeight="1" x14ac:dyDescent="0.25">
      <c r="A2867" s="2" t="s">
        <v>1267</v>
      </c>
      <c r="C2867" s="2" t="s">
        <v>1597</v>
      </c>
      <c r="D2867" s="2">
        <f>COUNTIF(KeysDNB[auf DNB gefundene Schlagworte],KeysDNB[[#This Row],[auf DNB gefundene Schlagworte]])</f>
        <v>4</v>
      </c>
    </row>
    <row r="2868" spans="1:4" ht="21" customHeight="1" x14ac:dyDescent="0.25">
      <c r="A2868" s="2" t="s">
        <v>1268</v>
      </c>
      <c r="C2868" s="2" t="s">
        <v>2591</v>
      </c>
      <c r="D2868" s="2">
        <f>COUNTIF(KeysDNB[auf DNB gefundene Schlagworte],KeysDNB[[#This Row],[auf DNB gefundene Schlagworte]])</f>
        <v>5</v>
      </c>
    </row>
    <row r="2869" spans="1:4" ht="21" customHeight="1" x14ac:dyDescent="0.25">
      <c r="A2869" s="2" t="s">
        <v>1268</v>
      </c>
      <c r="C2869" s="2" t="s">
        <v>2592</v>
      </c>
      <c r="D2869" s="2">
        <f>COUNTIF(KeysDNB[auf DNB gefundene Schlagworte],KeysDNB[[#This Row],[auf DNB gefundene Schlagworte]])</f>
        <v>5</v>
      </c>
    </row>
    <row r="2870" spans="1:4" ht="21" customHeight="1" x14ac:dyDescent="0.25">
      <c r="A2870" s="2" t="s">
        <v>1268</v>
      </c>
      <c r="C2870" s="2" t="s">
        <v>2564</v>
      </c>
      <c r="D2870" s="2">
        <f>COUNTIF(KeysDNB[auf DNB gefundene Schlagworte],KeysDNB[[#This Row],[auf DNB gefundene Schlagworte]])</f>
        <v>5</v>
      </c>
    </row>
    <row r="2871" spans="1:4" ht="21" customHeight="1" x14ac:dyDescent="0.25">
      <c r="A2871" s="2" t="s">
        <v>1268</v>
      </c>
      <c r="C2871" s="2" t="s">
        <v>2593</v>
      </c>
      <c r="D2871" s="2">
        <f>COUNTIF(KeysDNB[auf DNB gefundene Schlagworte],KeysDNB[[#This Row],[auf DNB gefundene Schlagworte]])</f>
        <v>5</v>
      </c>
    </row>
    <row r="2872" spans="1:4" ht="21" customHeight="1" x14ac:dyDescent="0.25">
      <c r="A2872" s="2" t="s">
        <v>1268</v>
      </c>
      <c r="C2872" s="2" t="s">
        <v>1563</v>
      </c>
      <c r="D2872" s="2">
        <f>COUNTIF(KeysDNB[auf DNB gefundene Schlagworte],KeysDNB[[#This Row],[auf DNB gefundene Schlagworte]])</f>
        <v>5</v>
      </c>
    </row>
    <row r="2873" spans="1:4" ht="21" customHeight="1" x14ac:dyDescent="0.25">
      <c r="A2873" s="2" t="s">
        <v>1269</v>
      </c>
      <c r="C2873" s="2" t="s">
        <v>2519</v>
      </c>
      <c r="D2873" s="2">
        <f>COUNTIF(KeysDNB[auf DNB gefundene Schlagworte],KeysDNB[[#This Row],[auf DNB gefundene Schlagworte]])</f>
        <v>3</v>
      </c>
    </row>
    <row r="2874" spans="1:4" ht="21" customHeight="1" x14ac:dyDescent="0.25">
      <c r="A2874" s="2" t="s">
        <v>1269</v>
      </c>
      <c r="C2874" s="2" t="s">
        <v>1563</v>
      </c>
      <c r="D2874" s="2">
        <f>COUNTIF(KeysDNB[auf DNB gefundene Schlagworte],KeysDNB[[#This Row],[auf DNB gefundene Schlagworte]])</f>
        <v>3</v>
      </c>
    </row>
    <row r="2875" spans="1:4" ht="21" customHeight="1" x14ac:dyDescent="0.25">
      <c r="A2875" s="2" t="s">
        <v>1269</v>
      </c>
      <c r="C2875" s="2" t="s">
        <v>2132</v>
      </c>
      <c r="D2875" s="2">
        <f>COUNTIF(KeysDNB[auf DNB gefundene Schlagworte],KeysDNB[[#This Row],[auf DNB gefundene Schlagworte]])</f>
        <v>3</v>
      </c>
    </row>
    <row r="2876" spans="1:4" ht="21" customHeight="1" x14ac:dyDescent="0.25">
      <c r="A2876" s="2" t="s">
        <v>1272</v>
      </c>
      <c r="C2876" s="2" t="s">
        <v>2519</v>
      </c>
      <c r="D2876" s="2">
        <f>COUNTIF(KeysDNB[auf DNB gefundene Schlagworte],KeysDNB[[#This Row],[auf DNB gefundene Schlagworte]])</f>
        <v>2</v>
      </c>
    </row>
    <row r="2877" spans="1:4" ht="21" customHeight="1" x14ac:dyDescent="0.25">
      <c r="A2877" s="2" t="s">
        <v>1272</v>
      </c>
      <c r="C2877" s="2" t="s">
        <v>1563</v>
      </c>
      <c r="D2877" s="2">
        <f>COUNTIF(KeysDNB[auf DNB gefundene Schlagworte],KeysDNB[[#This Row],[auf DNB gefundene Schlagworte]])</f>
        <v>2</v>
      </c>
    </row>
    <row r="2878" spans="1:4" ht="21" customHeight="1" x14ac:dyDescent="0.25">
      <c r="A2878" s="2" t="s">
        <v>1273</v>
      </c>
      <c r="C2878" s="2" t="s">
        <v>2595</v>
      </c>
      <c r="D2878" s="2">
        <f>COUNTIF(KeysDNB[auf DNB gefundene Schlagworte],KeysDNB[[#This Row],[auf DNB gefundene Schlagworte]])</f>
        <v>3</v>
      </c>
    </row>
    <row r="2879" spans="1:4" ht="21" customHeight="1" x14ac:dyDescent="0.25">
      <c r="A2879" s="2" t="s">
        <v>1273</v>
      </c>
      <c r="C2879" s="2" t="s">
        <v>2370</v>
      </c>
      <c r="D2879" s="2">
        <f>COUNTIF(KeysDNB[auf DNB gefundene Schlagworte],KeysDNB[[#This Row],[auf DNB gefundene Schlagworte]])</f>
        <v>3</v>
      </c>
    </row>
    <row r="2880" spans="1:4" ht="21" customHeight="1" x14ac:dyDescent="0.25">
      <c r="A2880" s="2" t="s">
        <v>1273</v>
      </c>
      <c r="C2880" s="2" t="s">
        <v>1563</v>
      </c>
      <c r="D2880" s="2">
        <f>COUNTIF(KeysDNB[auf DNB gefundene Schlagworte],KeysDNB[[#This Row],[auf DNB gefundene Schlagworte]])</f>
        <v>3</v>
      </c>
    </row>
    <row r="2881" spans="1:4" ht="21" customHeight="1" x14ac:dyDescent="0.25">
      <c r="A2881" s="2" t="s">
        <v>1275</v>
      </c>
      <c r="C2881" s="2" t="s">
        <v>2596</v>
      </c>
      <c r="D2881" s="2">
        <f>COUNTIF(KeysDNB[auf DNB gefundene Schlagworte],KeysDNB[[#This Row],[auf DNB gefundene Schlagworte]])</f>
        <v>3</v>
      </c>
    </row>
    <row r="2882" spans="1:4" ht="21" customHeight="1" x14ac:dyDescent="0.25">
      <c r="A2882" s="2" t="s">
        <v>1275</v>
      </c>
      <c r="C2882" s="2" t="s">
        <v>2502</v>
      </c>
      <c r="D2882" s="2">
        <f>COUNTIF(KeysDNB[auf DNB gefundene Schlagworte],KeysDNB[[#This Row],[auf DNB gefundene Schlagworte]])</f>
        <v>3</v>
      </c>
    </row>
    <row r="2883" spans="1:4" ht="21" customHeight="1" x14ac:dyDescent="0.25">
      <c r="A2883" s="2" t="s">
        <v>1275</v>
      </c>
      <c r="C2883" s="2" t="s">
        <v>1563</v>
      </c>
      <c r="D2883" s="2">
        <f>COUNTIF(KeysDNB[auf DNB gefundene Schlagworte],KeysDNB[[#This Row],[auf DNB gefundene Schlagworte]])</f>
        <v>3</v>
      </c>
    </row>
    <row r="2884" spans="1:4" ht="21" customHeight="1" x14ac:dyDescent="0.25">
      <c r="A2884" s="2" t="s">
        <v>1276</v>
      </c>
      <c r="C2884" s="2" t="s">
        <v>2597</v>
      </c>
      <c r="D2884" s="2">
        <f>COUNTIF(KeysDNB[auf DNB gefundene Schlagworte],KeysDNB[[#This Row],[auf DNB gefundene Schlagworte]])</f>
        <v>3</v>
      </c>
    </row>
    <row r="2885" spans="1:4" ht="21" customHeight="1" x14ac:dyDescent="0.25">
      <c r="A2885" s="2" t="s">
        <v>1276</v>
      </c>
      <c r="C2885" s="2" t="s">
        <v>2596</v>
      </c>
      <c r="D2885" s="2">
        <f>COUNTIF(KeysDNB[auf DNB gefundene Schlagworte],KeysDNB[[#This Row],[auf DNB gefundene Schlagworte]])</f>
        <v>3</v>
      </c>
    </row>
    <row r="2886" spans="1:4" ht="21" customHeight="1" x14ac:dyDescent="0.25">
      <c r="A2886" s="2" t="s">
        <v>1276</v>
      </c>
      <c r="C2886" s="2" t="s">
        <v>2598</v>
      </c>
      <c r="D2886" s="2">
        <f>COUNTIF(KeysDNB[auf DNB gefundene Schlagworte],KeysDNB[[#This Row],[auf DNB gefundene Schlagworte]])</f>
        <v>3</v>
      </c>
    </row>
    <row r="2887" spans="1:4" ht="21" customHeight="1" x14ac:dyDescent="0.25">
      <c r="A2887" s="2" t="s">
        <v>1277</v>
      </c>
      <c r="C2887" s="2" t="s">
        <v>2599</v>
      </c>
      <c r="D2887" s="2">
        <f>COUNTIF(KeysDNB[auf DNB gefundene Schlagworte],KeysDNB[[#This Row],[auf DNB gefundene Schlagworte]])</f>
        <v>3</v>
      </c>
    </row>
    <row r="2888" spans="1:4" ht="21" customHeight="1" x14ac:dyDescent="0.25">
      <c r="A2888" s="2" t="s">
        <v>1277</v>
      </c>
      <c r="C2888" s="2" t="s">
        <v>2531</v>
      </c>
      <c r="D2888" s="2">
        <f>COUNTIF(KeysDNB[auf DNB gefundene Schlagworte],KeysDNB[[#This Row],[auf DNB gefundene Schlagworte]])</f>
        <v>3</v>
      </c>
    </row>
    <row r="2889" spans="1:4" ht="21" customHeight="1" x14ac:dyDescent="0.25">
      <c r="A2889" s="2" t="s">
        <v>1277</v>
      </c>
      <c r="C2889" s="2" t="s">
        <v>1563</v>
      </c>
      <c r="D2889" s="2">
        <f>COUNTIF(KeysDNB[auf DNB gefundene Schlagworte],KeysDNB[[#This Row],[auf DNB gefundene Schlagworte]])</f>
        <v>3</v>
      </c>
    </row>
    <row r="2890" spans="1:4" ht="21" customHeight="1" x14ac:dyDescent="0.25">
      <c r="A2890" s="2" t="s">
        <v>1278</v>
      </c>
      <c r="C2890" s="2" t="s">
        <v>2568</v>
      </c>
      <c r="D2890" s="2">
        <f>COUNTIF(KeysDNB[auf DNB gefundene Schlagworte],KeysDNB[[#This Row],[auf DNB gefundene Schlagworte]])</f>
        <v>5</v>
      </c>
    </row>
    <row r="2891" spans="1:4" ht="21" customHeight="1" x14ac:dyDescent="0.25">
      <c r="A2891" s="2" t="s">
        <v>1278</v>
      </c>
      <c r="C2891" s="2" t="s">
        <v>2523</v>
      </c>
      <c r="D2891" s="2">
        <f>COUNTIF(KeysDNB[auf DNB gefundene Schlagworte],KeysDNB[[#This Row],[auf DNB gefundene Schlagworte]])</f>
        <v>5</v>
      </c>
    </row>
    <row r="2892" spans="1:4" ht="21" customHeight="1" x14ac:dyDescent="0.25">
      <c r="A2892" s="2" t="s">
        <v>1278</v>
      </c>
      <c r="C2892" s="2" t="s">
        <v>2370</v>
      </c>
      <c r="D2892" s="2">
        <f>COUNTIF(KeysDNB[auf DNB gefundene Schlagworte],KeysDNB[[#This Row],[auf DNB gefundene Schlagworte]])</f>
        <v>5</v>
      </c>
    </row>
    <row r="2893" spans="1:4" ht="21" customHeight="1" x14ac:dyDescent="0.25">
      <c r="A2893" s="2" t="s">
        <v>1278</v>
      </c>
      <c r="C2893" s="2" t="s">
        <v>1562</v>
      </c>
      <c r="D2893" s="2">
        <f>COUNTIF(KeysDNB[auf DNB gefundene Schlagworte],KeysDNB[[#This Row],[auf DNB gefundene Schlagworte]])</f>
        <v>5</v>
      </c>
    </row>
    <row r="2894" spans="1:4" ht="21" customHeight="1" x14ac:dyDescent="0.25">
      <c r="A2894" s="2" t="s">
        <v>1278</v>
      </c>
      <c r="C2894" s="2" t="s">
        <v>1563</v>
      </c>
      <c r="D2894" s="2">
        <f>COUNTIF(KeysDNB[auf DNB gefundene Schlagworte],KeysDNB[[#This Row],[auf DNB gefundene Schlagworte]])</f>
        <v>5</v>
      </c>
    </row>
    <row r="2895" spans="1:4" ht="21" customHeight="1" x14ac:dyDescent="0.25">
      <c r="A2895" s="2" t="s">
        <v>1279</v>
      </c>
      <c r="C2895" s="2" t="s">
        <v>2600</v>
      </c>
      <c r="D2895" s="2">
        <f>COUNTIF(KeysDNB[auf DNB gefundene Schlagworte],KeysDNB[[#This Row],[auf DNB gefundene Schlagworte]])</f>
        <v>4</v>
      </c>
    </row>
    <row r="2896" spans="1:4" ht="21" customHeight="1" x14ac:dyDescent="0.25">
      <c r="A2896" s="2" t="s">
        <v>1279</v>
      </c>
      <c r="C2896" s="2" t="s">
        <v>2370</v>
      </c>
      <c r="D2896" s="2">
        <f>COUNTIF(KeysDNB[auf DNB gefundene Schlagworte],KeysDNB[[#This Row],[auf DNB gefundene Schlagworte]])</f>
        <v>4</v>
      </c>
    </row>
    <row r="2897" spans="1:4" ht="21" customHeight="1" x14ac:dyDescent="0.25">
      <c r="A2897" s="2" t="s">
        <v>1279</v>
      </c>
      <c r="C2897" s="2" t="s">
        <v>1562</v>
      </c>
      <c r="D2897" s="2">
        <f>COUNTIF(KeysDNB[auf DNB gefundene Schlagworte],KeysDNB[[#This Row],[auf DNB gefundene Schlagworte]])</f>
        <v>4</v>
      </c>
    </row>
    <row r="2898" spans="1:4" ht="21" customHeight="1" x14ac:dyDescent="0.25">
      <c r="A2898" s="2" t="s">
        <v>1279</v>
      </c>
      <c r="C2898" s="2" t="s">
        <v>1563</v>
      </c>
      <c r="D2898" s="2">
        <f>COUNTIF(KeysDNB[auf DNB gefundene Schlagworte],KeysDNB[[#This Row],[auf DNB gefundene Schlagworte]])</f>
        <v>4</v>
      </c>
    </row>
    <row r="2899" spans="1:4" ht="21" customHeight="1" x14ac:dyDescent="0.25">
      <c r="A2899" s="2" t="s">
        <v>1283</v>
      </c>
      <c r="C2899" s="2" t="s">
        <v>2602</v>
      </c>
      <c r="D2899" s="2">
        <f>COUNTIF(KeysDNB[auf DNB gefundene Schlagworte],KeysDNB[[#This Row],[auf DNB gefundene Schlagworte]])</f>
        <v>2</v>
      </c>
    </row>
    <row r="2900" spans="1:4" ht="21" customHeight="1" x14ac:dyDescent="0.25">
      <c r="A2900" s="2" t="s">
        <v>1283</v>
      </c>
      <c r="C2900" s="2" t="s">
        <v>2370</v>
      </c>
      <c r="D2900" s="2">
        <f>COUNTIF(KeysDNB[auf DNB gefundene Schlagworte],KeysDNB[[#This Row],[auf DNB gefundene Schlagworte]])</f>
        <v>2</v>
      </c>
    </row>
    <row r="2901" spans="1:4" ht="21" customHeight="1" x14ac:dyDescent="0.25">
      <c r="A2901" s="2" t="s">
        <v>1284</v>
      </c>
      <c r="C2901" s="2" t="s">
        <v>2603</v>
      </c>
      <c r="D2901" s="2">
        <f>COUNTIF(KeysDNB[auf DNB gefundene Schlagworte],KeysDNB[[#This Row],[auf DNB gefundene Schlagworte]])</f>
        <v>3</v>
      </c>
    </row>
    <row r="2902" spans="1:4" ht="21" customHeight="1" x14ac:dyDescent="0.25">
      <c r="A2902" s="2" t="s">
        <v>1284</v>
      </c>
      <c r="C2902" s="2" t="s">
        <v>2604</v>
      </c>
      <c r="D2902" s="2">
        <f>COUNTIF(KeysDNB[auf DNB gefundene Schlagworte],KeysDNB[[#This Row],[auf DNB gefundene Schlagworte]])</f>
        <v>3</v>
      </c>
    </row>
    <row r="2903" spans="1:4" ht="21" customHeight="1" x14ac:dyDescent="0.25">
      <c r="A2903" s="2" t="s">
        <v>1284</v>
      </c>
      <c r="C2903" s="2" t="s">
        <v>1563</v>
      </c>
      <c r="D2903" s="2">
        <f>COUNTIF(KeysDNB[auf DNB gefundene Schlagworte],KeysDNB[[#This Row],[auf DNB gefundene Schlagworte]])</f>
        <v>3</v>
      </c>
    </row>
    <row r="2904" spans="1:4" ht="21" customHeight="1" x14ac:dyDescent="0.25">
      <c r="A2904" s="2" t="s">
        <v>1287</v>
      </c>
      <c r="C2904" s="2" t="s">
        <v>2454</v>
      </c>
      <c r="D2904" s="2">
        <f>COUNTIF(KeysDNB[auf DNB gefundene Schlagworte],KeysDNB[[#This Row],[auf DNB gefundene Schlagworte]])</f>
        <v>4</v>
      </c>
    </row>
    <row r="2905" spans="1:4" ht="21" customHeight="1" x14ac:dyDescent="0.25">
      <c r="A2905" s="2" t="s">
        <v>1287</v>
      </c>
      <c r="C2905" s="2" t="s">
        <v>2482</v>
      </c>
      <c r="D2905" s="2">
        <f>COUNTIF(KeysDNB[auf DNB gefundene Schlagworte],KeysDNB[[#This Row],[auf DNB gefundene Schlagworte]])</f>
        <v>4</v>
      </c>
    </row>
    <row r="2906" spans="1:4" ht="21" customHeight="1" x14ac:dyDescent="0.25">
      <c r="A2906" s="2" t="s">
        <v>1287</v>
      </c>
      <c r="C2906" s="2" t="s">
        <v>2803</v>
      </c>
      <c r="D2906" s="2">
        <f>COUNTIF(KeysDNB[auf DNB gefundene Schlagworte],KeysDNB[[#This Row],[auf DNB gefundene Schlagworte]])</f>
        <v>4</v>
      </c>
    </row>
    <row r="2907" spans="1:4" ht="21" customHeight="1" x14ac:dyDescent="0.25">
      <c r="A2907" s="2" t="s">
        <v>1287</v>
      </c>
      <c r="C2907" s="2" t="s">
        <v>2804</v>
      </c>
      <c r="D2907" s="2">
        <f>COUNTIF(KeysDNB[auf DNB gefundene Schlagworte],KeysDNB[[#This Row],[auf DNB gefundene Schlagworte]])</f>
        <v>4</v>
      </c>
    </row>
    <row r="2908" spans="1:4" ht="21" customHeight="1" x14ac:dyDescent="0.25">
      <c r="A2908" s="2" t="s">
        <v>1289</v>
      </c>
      <c r="C2908" s="2" t="s">
        <v>2805</v>
      </c>
      <c r="D2908" s="2">
        <f>COUNTIF(KeysDNB[auf DNB gefundene Schlagworte],KeysDNB[[#This Row],[auf DNB gefundene Schlagworte]])</f>
        <v>3</v>
      </c>
    </row>
    <row r="2909" spans="1:4" ht="21" customHeight="1" x14ac:dyDescent="0.25">
      <c r="A2909" s="2" t="s">
        <v>1289</v>
      </c>
      <c r="C2909" s="2" t="s">
        <v>2590</v>
      </c>
      <c r="D2909" s="2">
        <f>COUNTIF(KeysDNB[auf DNB gefundene Schlagworte],KeysDNB[[#This Row],[auf DNB gefundene Schlagworte]])</f>
        <v>3</v>
      </c>
    </row>
    <row r="2910" spans="1:4" ht="21" customHeight="1" x14ac:dyDescent="0.25">
      <c r="A2910" s="2" t="s">
        <v>1289</v>
      </c>
      <c r="C2910" s="2" t="s">
        <v>2501</v>
      </c>
      <c r="D2910" s="2">
        <f>COUNTIF(KeysDNB[auf DNB gefundene Schlagworte],KeysDNB[[#This Row],[auf DNB gefundene Schlagworte]])</f>
        <v>3</v>
      </c>
    </row>
    <row r="2911" spans="1:4" ht="21" customHeight="1" x14ac:dyDescent="0.25">
      <c r="A2911" s="2" t="s">
        <v>1290</v>
      </c>
      <c r="C2911" s="2" t="s">
        <v>1474</v>
      </c>
      <c r="D2911" s="2">
        <f>COUNTIF(KeysDNB[auf DNB gefundene Schlagworte],KeysDNB[[#This Row],[auf DNB gefundene Schlagworte]])</f>
        <v>3</v>
      </c>
    </row>
    <row r="2912" spans="1:4" ht="21" customHeight="1" x14ac:dyDescent="0.25">
      <c r="A2912" s="2" t="s">
        <v>1290</v>
      </c>
      <c r="C2912" s="2" t="s">
        <v>2615</v>
      </c>
      <c r="D2912" s="2">
        <f>COUNTIF(KeysDNB[auf DNB gefundene Schlagworte],KeysDNB[[#This Row],[auf DNB gefundene Schlagworte]])</f>
        <v>3</v>
      </c>
    </row>
    <row r="2913" spans="1:4" ht="21" customHeight="1" x14ac:dyDescent="0.25">
      <c r="A2913" s="2" t="s">
        <v>1290</v>
      </c>
      <c r="C2913" s="2" t="s">
        <v>2616</v>
      </c>
      <c r="D2913" s="2">
        <f>COUNTIF(KeysDNB[auf DNB gefundene Schlagworte],KeysDNB[[#This Row],[auf DNB gefundene Schlagworte]])</f>
        <v>3</v>
      </c>
    </row>
    <row r="2914" spans="1:4" ht="21" customHeight="1" x14ac:dyDescent="0.25">
      <c r="A2914" s="2" t="s">
        <v>1291</v>
      </c>
      <c r="C2914" s="2" t="s">
        <v>1829</v>
      </c>
      <c r="D2914" s="2">
        <f>COUNTIF(KeysDNB[auf DNB gefundene Schlagworte],KeysDNB[[#This Row],[auf DNB gefundene Schlagworte]])</f>
        <v>2</v>
      </c>
    </row>
    <row r="2915" spans="1:4" ht="21" customHeight="1" x14ac:dyDescent="0.25">
      <c r="A2915" s="2" t="s">
        <v>1291</v>
      </c>
      <c r="C2915" s="2" t="s">
        <v>2619</v>
      </c>
      <c r="D2915" s="2">
        <f>COUNTIF(KeysDNB[auf DNB gefundene Schlagworte],KeysDNB[[#This Row],[auf DNB gefundene Schlagworte]])</f>
        <v>2</v>
      </c>
    </row>
    <row r="2916" spans="1:4" ht="21" customHeight="1" x14ac:dyDescent="0.25">
      <c r="A2916" s="2" t="s">
        <v>1292</v>
      </c>
      <c r="C2916" s="2" t="s">
        <v>1829</v>
      </c>
      <c r="D2916" s="2">
        <f>COUNTIF(KeysDNB[auf DNB gefundene Schlagworte],KeysDNB[[#This Row],[auf DNB gefundene Schlagworte]])</f>
        <v>4</v>
      </c>
    </row>
    <row r="2917" spans="1:4" ht="21" customHeight="1" x14ac:dyDescent="0.25">
      <c r="A2917" s="2" t="s">
        <v>1292</v>
      </c>
      <c r="C2917" s="2" t="s">
        <v>2620</v>
      </c>
      <c r="D2917" s="2">
        <f>COUNTIF(KeysDNB[auf DNB gefundene Schlagworte],KeysDNB[[#This Row],[auf DNB gefundene Schlagworte]])</f>
        <v>4</v>
      </c>
    </row>
    <row r="2918" spans="1:4" ht="21" customHeight="1" x14ac:dyDescent="0.25">
      <c r="A2918" s="2" t="s">
        <v>1292</v>
      </c>
      <c r="C2918" s="2" t="s">
        <v>2621</v>
      </c>
      <c r="D2918" s="2">
        <f>COUNTIF(KeysDNB[auf DNB gefundene Schlagworte],KeysDNB[[#This Row],[auf DNB gefundene Schlagworte]])</f>
        <v>4</v>
      </c>
    </row>
    <row r="2919" spans="1:4" ht="21" customHeight="1" x14ac:dyDescent="0.25">
      <c r="A2919" s="2" t="s">
        <v>1292</v>
      </c>
      <c r="C2919" s="2" t="s">
        <v>2622</v>
      </c>
      <c r="D2919" s="2">
        <f>COUNTIF(KeysDNB[auf DNB gefundene Schlagworte],KeysDNB[[#This Row],[auf DNB gefundene Schlagworte]])</f>
        <v>4</v>
      </c>
    </row>
    <row r="2920" spans="1:4" ht="21" customHeight="1" x14ac:dyDescent="0.25">
      <c r="A2920" s="2" t="s">
        <v>1293</v>
      </c>
      <c r="C2920" s="2" t="s">
        <v>2806</v>
      </c>
      <c r="D2920" s="2">
        <f>COUNTIF(KeysDNB[auf DNB gefundene Schlagworte],KeysDNB[[#This Row],[auf DNB gefundene Schlagworte]])</f>
        <v>1</v>
      </c>
    </row>
    <row r="2921" spans="1:4" ht="21" customHeight="1" x14ac:dyDescent="0.25">
      <c r="A2921" s="2" t="s">
        <v>1294</v>
      </c>
      <c r="C2921" s="2" t="s">
        <v>2623</v>
      </c>
      <c r="D2921" s="2">
        <f>COUNTIF(KeysDNB[auf DNB gefundene Schlagworte],KeysDNB[[#This Row],[auf DNB gefundene Schlagworte]])</f>
        <v>4</v>
      </c>
    </row>
    <row r="2922" spans="1:4" ht="21" customHeight="1" x14ac:dyDescent="0.25">
      <c r="A2922" s="2" t="s">
        <v>1294</v>
      </c>
      <c r="C2922" s="2" t="s">
        <v>2168</v>
      </c>
      <c r="D2922" s="2">
        <f>COUNTIF(KeysDNB[auf DNB gefundene Schlagworte],KeysDNB[[#This Row],[auf DNB gefundene Schlagworte]])</f>
        <v>4</v>
      </c>
    </row>
    <row r="2923" spans="1:4" ht="21" customHeight="1" x14ac:dyDescent="0.25">
      <c r="A2923" s="2" t="s">
        <v>1294</v>
      </c>
      <c r="C2923" s="2" t="s">
        <v>2624</v>
      </c>
      <c r="D2923" s="2">
        <f>COUNTIF(KeysDNB[auf DNB gefundene Schlagworte],KeysDNB[[#This Row],[auf DNB gefundene Schlagworte]])</f>
        <v>4</v>
      </c>
    </row>
    <row r="2924" spans="1:4" ht="21" customHeight="1" x14ac:dyDescent="0.25">
      <c r="A2924" s="2" t="s">
        <v>1294</v>
      </c>
      <c r="C2924" s="2" t="s">
        <v>2625</v>
      </c>
      <c r="D2924" s="2">
        <f>COUNTIF(KeysDNB[auf DNB gefundene Schlagworte],KeysDNB[[#This Row],[auf DNB gefundene Schlagworte]])</f>
        <v>4</v>
      </c>
    </row>
    <row r="2925" spans="1:4" ht="21" customHeight="1" x14ac:dyDescent="0.25">
      <c r="A2925" s="2" t="s">
        <v>1295</v>
      </c>
      <c r="C2925" s="2" t="s">
        <v>2626</v>
      </c>
      <c r="D2925" s="2">
        <f>COUNTIF(KeysDNB[auf DNB gefundene Schlagworte],KeysDNB[[#This Row],[auf DNB gefundene Schlagworte]])</f>
        <v>5</v>
      </c>
    </row>
    <row r="2926" spans="1:4" ht="21" customHeight="1" x14ac:dyDescent="0.25">
      <c r="A2926" s="2" t="s">
        <v>1295</v>
      </c>
      <c r="C2926" s="2" t="s">
        <v>2627</v>
      </c>
      <c r="D2926" s="2">
        <f>COUNTIF(KeysDNB[auf DNB gefundene Schlagworte],KeysDNB[[#This Row],[auf DNB gefundene Schlagworte]])</f>
        <v>5</v>
      </c>
    </row>
    <row r="2927" spans="1:4" ht="21" customHeight="1" x14ac:dyDescent="0.25">
      <c r="A2927" s="2" t="s">
        <v>1295</v>
      </c>
      <c r="C2927" s="2" t="s">
        <v>2628</v>
      </c>
      <c r="D2927" s="2">
        <f>COUNTIF(KeysDNB[auf DNB gefundene Schlagworte],KeysDNB[[#This Row],[auf DNB gefundene Schlagworte]])</f>
        <v>5</v>
      </c>
    </row>
    <row r="2928" spans="1:4" ht="21" customHeight="1" x14ac:dyDescent="0.25">
      <c r="A2928" s="2" t="s">
        <v>1295</v>
      </c>
      <c r="C2928" s="2" t="s">
        <v>2629</v>
      </c>
      <c r="D2928" s="2">
        <f>COUNTIF(KeysDNB[auf DNB gefundene Schlagworte],KeysDNB[[#This Row],[auf DNB gefundene Schlagworte]])</f>
        <v>5</v>
      </c>
    </row>
    <row r="2929" spans="1:4" ht="21" customHeight="1" x14ac:dyDescent="0.25">
      <c r="A2929" s="2" t="s">
        <v>1295</v>
      </c>
      <c r="C2929" s="2" t="s">
        <v>2055</v>
      </c>
      <c r="D2929" s="2">
        <f>COUNTIF(KeysDNB[auf DNB gefundene Schlagworte],KeysDNB[[#This Row],[auf DNB gefundene Schlagworte]])</f>
        <v>5</v>
      </c>
    </row>
    <row r="2930" spans="1:4" ht="21" customHeight="1" x14ac:dyDescent="0.25">
      <c r="A2930" s="2" t="s">
        <v>1296</v>
      </c>
      <c r="C2930" s="2" t="s">
        <v>2807</v>
      </c>
      <c r="D2930" s="2">
        <f>COUNTIF(KeysDNB[auf DNB gefundene Schlagworte],KeysDNB[[#This Row],[auf DNB gefundene Schlagworte]])</f>
        <v>3</v>
      </c>
    </row>
    <row r="2931" spans="1:4" ht="21" customHeight="1" x14ac:dyDescent="0.25">
      <c r="A2931" s="2" t="s">
        <v>1296</v>
      </c>
      <c r="C2931" s="2" t="s">
        <v>1555</v>
      </c>
      <c r="D2931" s="2">
        <f>COUNTIF(KeysDNB[auf DNB gefundene Schlagworte],KeysDNB[[#This Row],[auf DNB gefundene Schlagworte]])</f>
        <v>3</v>
      </c>
    </row>
    <row r="2932" spans="1:4" ht="21" customHeight="1" x14ac:dyDescent="0.25">
      <c r="A2932" s="2" t="s">
        <v>1296</v>
      </c>
      <c r="C2932" s="2" t="s">
        <v>11010</v>
      </c>
      <c r="D2932" s="2">
        <f>COUNTIF(KeysDNB[auf DNB gefundene Schlagworte],KeysDNB[[#This Row],[auf DNB gefundene Schlagworte]])</f>
        <v>3</v>
      </c>
    </row>
    <row r="2933" spans="1:4" ht="21" customHeight="1" x14ac:dyDescent="0.25">
      <c r="A2933" s="2" t="s">
        <v>1298</v>
      </c>
      <c r="C2933" s="2" t="s">
        <v>1826</v>
      </c>
      <c r="D2933" s="2">
        <f>COUNTIF(KeysDNB[auf DNB gefundene Schlagworte],KeysDNB[[#This Row],[auf DNB gefundene Schlagworte]])</f>
        <v>5</v>
      </c>
    </row>
    <row r="2934" spans="1:4" ht="21" customHeight="1" x14ac:dyDescent="0.25">
      <c r="A2934" s="2" t="s">
        <v>1298</v>
      </c>
      <c r="C2934" s="2" t="s">
        <v>2808</v>
      </c>
      <c r="D2934" s="2">
        <f>COUNTIF(KeysDNB[auf DNB gefundene Schlagworte],KeysDNB[[#This Row],[auf DNB gefundene Schlagworte]])</f>
        <v>5</v>
      </c>
    </row>
    <row r="2935" spans="1:4" ht="21" customHeight="1" x14ac:dyDescent="0.25">
      <c r="A2935" s="2" t="s">
        <v>1298</v>
      </c>
      <c r="C2935" s="2" t="s">
        <v>2503</v>
      </c>
      <c r="D2935" s="2">
        <f>COUNTIF(KeysDNB[auf DNB gefundene Schlagworte],KeysDNB[[#This Row],[auf DNB gefundene Schlagworte]])</f>
        <v>5</v>
      </c>
    </row>
    <row r="2936" spans="1:4" ht="21" customHeight="1" x14ac:dyDescent="0.25">
      <c r="A2936" s="2" t="s">
        <v>1298</v>
      </c>
      <c r="C2936" s="2" t="s">
        <v>2809</v>
      </c>
      <c r="D2936" s="2">
        <f>COUNTIF(KeysDNB[auf DNB gefundene Schlagworte],KeysDNB[[#This Row],[auf DNB gefundene Schlagworte]])</f>
        <v>5</v>
      </c>
    </row>
    <row r="2937" spans="1:4" ht="21" customHeight="1" x14ac:dyDescent="0.25">
      <c r="A2937" s="2" t="s">
        <v>1298</v>
      </c>
      <c r="C2937" s="2" t="s">
        <v>2810</v>
      </c>
      <c r="D2937" s="2">
        <f>COUNTIF(KeysDNB[auf DNB gefundene Schlagworte],KeysDNB[[#This Row],[auf DNB gefundene Schlagworte]])</f>
        <v>5</v>
      </c>
    </row>
    <row r="2938" spans="1:4" ht="21" customHeight="1" x14ac:dyDescent="0.25">
      <c r="A2938" s="2" t="s">
        <v>1299</v>
      </c>
      <c r="C2938" s="2" t="s">
        <v>2559</v>
      </c>
      <c r="D2938" s="2">
        <f>COUNTIF(KeysDNB[auf DNB gefundene Schlagworte],KeysDNB[[#This Row],[auf DNB gefundene Schlagworte]])</f>
        <v>5</v>
      </c>
    </row>
    <row r="2939" spans="1:4" ht="21" customHeight="1" x14ac:dyDescent="0.25">
      <c r="A2939" s="2" t="s">
        <v>1299</v>
      </c>
      <c r="C2939" s="2" t="s">
        <v>2630</v>
      </c>
      <c r="D2939" s="2">
        <f>COUNTIF(KeysDNB[auf DNB gefundene Schlagworte],KeysDNB[[#This Row],[auf DNB gefundene Schlagworte]])</f>
        <v>5</v>
      </c>
    </row>
    <row r="2940" spans="1:4" ht="21" customHeight="1" x14ac:dyDescent="0.25">
      <c r="A2940" s="2" t="s">
        <v>1299</v>
      </c>
      <c r="C2940" s="2" t="s">
        <v>1821</v>
      </c>
      <c r="D2940" s="2">
        <f>COUNTIF(KeysDNB[auf DNB gefundene Schlagworte],KeysDNB[[#This Row],[auf DNB gefundene Schlagworte]])</f>
        <v>5</v>
      </c>
    </row>
    <row r="2941" spans="1:4" ht="21" customHeight="1" x14ac:dyDescent="0.25">
      <c r="A2941" s="2" t="s">
        <v>1299</v>
      </c>
      <c r="C2941" s="2" t="s">
        <v>2631</v>
      </c>
      <c r="D2941" s="2">
        <f>COUNTIF(KeysDNB[auf DNB gefundene Schlagworte],KeysDNB[[#This Row],[auf DNB gefundene Schlagworte]])</f>
        <v>5</v>
      </c>
    </row>
    <row r="2942" spans="1:4" ht="21" customHeight="1" x14ac:dyDescent="0.25">
      <c r="A2942" s="2" t="s">
        <v>1299</v>
      </c>
      <c r="C2942" s="2" t="s">
        <v>2492</v>
      </c>
      <c r="D2942" s="2">
        <f>COUNTIF(KeysDNB[auf DNB gefundene Schlagworte],KeysDNB[[#This Row],[auf DNB gefundene Schlagworte]])</f>
        <v>5</v>
      </c>
    </row>
    <row r="2943" spans="1:4" ht="21" customHeight="1" x14ac:dyDescent="0.25">
      <c r="A2943" s="2" t="s">
        <v>1304</v>
      </c>
      <c r="C2943" s="2" t="s">
        <v>2811</v>
      </c>
      <c r="D2943" s="2">
        <f>COUNTIF(KeysDNB[auf DNB gefundene Schlagworte],KeysDNB[[#This Row],[auf DNB gefundene Schlagworte]])</f>
        <v>3</v>
      </c>
    </row>
    <row r="2944" spans="1:4" ht="21" customHeight="1" x14ac:dyDescent="0.25">
      <c r="A2944" s="2" t="s">
        <v>1304</v>
      </c>
      <c r="C2944" s="2" t="s">
        <v>2489</v>
      </c>
      <c r="D2944" s="2">
        <f>COUNTIF(KeysDNB[auf DNB gefundene Schlagworte],KeysDNB[[#This Row],[auf DNB gefundene Schlagworte]])</f>
        <v>3</v>
      </c>
    </row>
    <row r="2945" spans="1:4" ht="21" customHeight="1" x14ac:dyDescent="0.25">
      <c r="A2945" s="2" t="s">
        <v>1304</v>
      </c>
      <c r="C2945" s="2" t="s">
        <v>2547</v>
      </c>
      <c r="D2945" s="2">
        <f>COUNTIF(KeysDNB[auf DNB gefundene Schlagworte],KeysDNB[[#This Row],[auf DNB gefundene Schlagworte]])</f>
        <v>3</v>
      </c>
    </row>
    <row r="2946" spans="1:4" ht="21" customHeight="1" x14ac:dyDescent="0.25">
      <c r="A2946" s="2" t="s">
        <v>1306</v>
      </c>
      <c r="C2946" s="2" t="s">
        <v>2637</v>
      </c>
      <c r="D2946" s="2">
        <f>COUNTIF(KeysDNB[auf DNB gefundene Schlagworte],KeysDNB[[#This Row],[auf DNB gefundene Schlagworte]])</f>
        <v>3</v>
      </c>
    </row>
    <row r="2947" spans="1:4" ht="21" customHeight="1" x14ac:dyDescent="0.25">
      <c r="A2947" s="2" t="s">
        <v>1306</v>
      </c>
      <c r="C2947" s="2" t="s">
        <v>2497</v>
      </c>
      <c r="D2947" s="2">
        <f>COUNTIF(KeysDNB[auf DNB gefundene Schlagworte],KeysDNB[[#This Row],[auf DNB gefundene Schlagworte]])</f>
        <v>3</v>
      </c>
    </row>
    <row r="2948" spans="1:4" ht="21" customHeight="1" x14ac:dyDescent="0.25">
      <c r="A2948" s="4" t="s">
        <v>1306</v>
      </c>
      <c r="C2948" s="2" t="s">
        <v>1568</v>
      </c>
      <c r="D2948" s="3">
        <f>COUNTIF(KeysDNB[auf DNB gefundene Schlagworte],KeysDNB[[#This Row],[auf DNB gefundene Schlagworte]])</f>
        <v>3</v>
      </c>
    </row>
    <row r="2949" spans="1:4" ht="21" customHeight="1" x14ac:dyDescent="0.25">
      <c r="A2949" s="4" t="s">
        <v>1310</v>
      </c>
      <c r="C2949" s="2" t="s">
        <v>1458</v>
      </c>
      <c r="D2949" s="3">
        <f>COUNTIF(KeysDNB[auf DNB gefundene Schlagworte],KeysDNB[[#This Row],[auf DNB gefundene Schlagworte]])</f>
        <v>3</v>
      </c>
    </row>
    <row r="2950" spans="1:4" ht="21" customHeight="1" x14ac:dyDescent="0.25">
      <c r="A2950" s="2" t="s">
        <v>1310</v>
      </c>
      <c r="C2950" s="2" t="s">
        <v>2639</v>
      </c>
      <c r="D2950" s="3">
        <f>COUNTIF(KeysDNB[auf DNB gefundene Schlagworte],KeysDNB[[#This Row],[auf DNB gefundene Schlagworte]])</f>
        <v>3</v>
      </c>
    </row>
    <row r="2951" spans="1:4" ht="21" customHeight="1" x14ac:dyDescent="0.25">
      <c r="A2951" s="2" t="s">
        <v>1310</v>
      </c>
      <c r="C2951" s="2" t="s">
        <v>1577</v>
      </c>
      <c r="D2951" s="3">
        <f>COUNTIF(KeysDNB[auf DNB gefundene Schlagworte],KeysDNB[[#This Row],[auf DNB gefundene Schlagworte]])</f>
        <v>3</v>
      </c>
    </row>
    <row r="2952" spans="1:4" ht="21" customHeight="1" x14ac:dyDescent="0.25">
      <c r="A2952" s="2" t="s">
        <v>1311</v>
      </c>
      <c r="C2952" s="2" t="s">
        <v>1577</v>
      </c>
      <c r="D2952" s="3">
        <f>COUNTIF(KeysDNB[auf DNB gefundene Schlagworte],KeysDNB[[#This Row],[auf DNB gefundene Schlagworte]])</f>
        <v>2</v>
      </c>
    </row>
    <row r="2953" spans="1:4" ht="21" customHeight="1" x14ac:dyDescent="0.25">
      <c r="A2953" s="2" t="s">
        <v>1311</v>
      </c>
      <c r="C2953" s="2" t="s">
        <v>2634</v>
      </c>
      <c r="D2953" s="3">
        <f>COUNTIF(KeysDNB[auf DNB gefundene Schlagworte],KeysDNB[[#This Row],[auf DNB gefundene Schlagworte]])</f>
        <v>2</v>
      </c>
    </row>
    <row r="2954" spans="1:4" ht="21" customHeight="1" x14ac:dyDescent="0.25">
      <c r="A2954" s="2" t="s">
        <v>1315</v>
      </c>
      <c r="C2954" s="2" t="s">
        <v>2641</v>
      </c>
      <c r="D2954" s="3">
        <f>COUNTIF(KeysDNB[auf DNB gefundene Schlagworte],KeysDNB[[#This Row],[auf DNB gefundene Schlagworte]])</f>
        <v>3</v>
      </c>
    </row>
    <row r="2955" spans="1:4" ht="21" customHeight="1" x14ac:dyDescent="0.25">
      <c r="A2955" s="2" t="s">
        <v>1315</v>
      </c>
      <c r="C2955" s="2" t="s">
        <v>2634</v>
      </c>
      <c r="D2955" s="3">
        <f>COUNTIF(KeysDNB[auf DNB gefundene Schlagworte],KeysDNB[[#This Row],[auf DNB gefundene Schlagworte]])</f>
        <v>3</v>
      </c>
    </row>
    <row r="2956" spans="1:4" ht="21" customHeight="1" x14ac:dyDescent="0.25">
      <c r="A2956" s="2" t="s">
        <v>1315</v>
      </c>
      <c r="C2956" s="2" t="s">
        <v>1577</v>
      </c>
      <c r="D2956" s="3">
        <f>COUNTIF(KeysDNB[auf DNB gefundene Schlagworte],KeysDNB[[#This Row],[auf DNB gefundene Schlagworte]])</f>
        <v>3</v>
      </c>
    </row>
    <row r="2957" spans="1:4" ht="21" customHeight="1" x14ac:dyDescent="0.25">
      <c r="A2957" s="2" t="s">
        <v>1319</v>
      </c>
      <c r="C2957" s="2" t="s">
        <v>1458</v>
      </c>
      <c r="D2957" s="3">
        <f>COUNTIF(KeysDNB[auf DNB gefundene Schlagworte],KeysDNB[[#This Row],[auf DNB gefundene Schlagworte]])</f>
        <v>2</v>
      </c>
    </row>
    <row r="2958" spans="1:4" ht="21" customHeight="1" x14ac:dyDescent="0.25">
      <c r="A2958" s="2" t="s">
        <v>1319</v>
      </c>
      <c r="C2958" s="2" t="s">
        <v>2664</v>
      </c>
      <c r="D2958" s="3">
        <f>COUNTIF(KeysDNB[auf DNB gefundene Schlagworte],KeysDNB[[#This Row],[auf DNB gefundene Schlagworte]])</f>
        <v>2</v>
      </c>
    </row>
    <row r="2959" spans="1:4" ht="21" customHeight="1" x14ac:dyDescent="0.25">
      <c r="A2959" s="2" t="s">
        <v>1322</v>
      </c>
      <c r="C2959" s="2" t="s">
        <v>2489</v>
      </c>
      <c r="D2959" s="3">
        <f>COUNTIF(KeysDNB[auf DNB gefundene Schlagworte],KeysDNB[[#This Row],[auf DNB gefundene Schlagworte]])</f>
        <v>2</v>
      </c>
    </row>
    <row r="2960" spans="1:4" ht="21" customHeight="1" x14ac:dyDescent="0.25">
      <c r="A2960" s="2" t="s">
        <v>1322</v>
      </c>
      <c r="C2960" s="2" t="s">
        <v>2655</v>
      </c>
      <c r="D2960" s="3">
        <f>COUNTIF(KeysDNB[auf DNB gefundene Schlagworte],KeysDNB[[#This Row],[auf DNB gefundene Schlagworte]])</f>
        <v>2</v>
      </c>
    </row>
    <row r="2961" spans="1:4" ht="21" customHeight="1" x14ac:dyDescent="0.25">
      <c r="A2961" s="2" t="s">
        <v>1329</v>
      </c>
      <c r="C2961" s="2" t="s">
        <v>2659</v>
      </c>
      <c r="D2961" s="3">
        <f>COUNTIF(KeysDNB[auf DNB gefundene Schlagworte],KeysDNB[[#This Row],[auf DNB gefundene Schlagworte]])</f>
        <v>3</v>
      </c>
    </row>
    <row r="2962" spans="1:4" ht="21" customHeight="1" x14ac:dyDescent="0.25">
      <c r="A2962" s="2" t="s">
        <v>1329</v>
      </c>
      <c r="C2962" s="2" t="s">
        <v>1568</v>
      </c>
      <c r="D2962" s="3">
        <f>COUNTIF(KeysDNB[auf DNB gefundene Schlagworte],KeysDNB[[#This Row],[auf DNB gefundene Schlagworte]])</f>
        <v>3</v>
      </c>
    </row>
    <row r="2963" spans="1:4" ht="21" customHeight="1" x14ac:dyDescent="0.25">
      <c r="A2963" s="2" t="s">
        <v>1329</v>
      </c>
      <c r="C2963" s="2" t="s">
        <v>2547</v>
      </c>
      <c r="D2963" s="3">
        <f>COUNTIF(KeysDNB[auf DNB gefundene Schlagworte],KeysDNB[[#This Row],[auf DNB gefundene Schlagworte]])</f>
        <v>3</v>
      </c>
    </row>
    <row r="2964" spans="1:4" ht="21" customHeight="1" x14ac:dyDescent="0.25">
      <c r="A2964" s="2" t="s">
        <v>1330</v>
      </c>
      <c r="C2964" s="2" t="s">
        <v>2528</v>
      </c>
      <c r="D2964" s="3">
        <f>COUNTIF(KeysDNB[auf DNB gefundene Schlagworte],KeysDNB[[#This Row],[auf DNB gefundene Schlagworte]])</f>
        <v>3</v>
      </c>
    </row>
    <row r="2965" spans="1:4" ht="21" customHeight="1" x14ac:dyDescent="0.25">
      <c r="A2965" s="2" t="s">
        <v>1330</v>
      </c>
      <c r="C2965" s="2" t="s">
        <v>1568</v>
      </c>
      <c r="D2965" s="3">
        <f>COUNTIF(KeysDNB[auf DNB gefundene Schlagworte],KeysDNB[[#This Row],[auf DNB gefundene Schlagworte]])</f>
        <v>3</v>
      </c>
    </row>
    <row r="2966" spans="1:4" ht="21" customHeight="1" x14ac:dyDescent="0.25">
      <c r="A2966" s="2" t="s">
        <v>1330</v>
      </c>
      <c r="C2966" s="2" t="s">
        <v>2055</v>
      </c>
      <c r="D2966" s="3">
        <f>COUNTIF(KeysDNB[auf DNB gefundene Schlagworte],KeysDNB[[#This Row],[auf DNB gefundene Schlagworte]])</f>
        <v>3</v>
      </c>
    </row>
    <row r="2967" spans="1:4" ht="21" customHeight="1" x14ac:dyDescent="0.25">
      <c r="A2967" s="2" t="s">
        <v>1331</v>
      </c>
      <c r="C2967" s="2" t="s">
        <v>2812</v>
      </c>
      <c r="D2967" s="3">
        <f>COUNTIF(KeysDNB[auf DNB gefundene Schlagworte],KeysDNB[[#This Row],[auf DNB gefundene Schlagworte]])</f>
        <v>5</v>
      </c>
    </row>
    <row r="2968" spans="1:4" ht="21" customHeight="1" x14ac:dyDescent="0.25">
      <c r="A2968" s="2" t="s">
        <v>1331</v>
      </c>
      <c r="C2968" s="2" t="s">
        <v>1568</v>
      </c>
      <c r="D2968" s="3">
        <f>COUNTIF(KeysDNB[auf DNB gefundene Schlagworte],KeysDNB[[#This Row],[auf DNB gefundene Schlagworte]])</f>
        <v>5</v>
      </c>
    </row>
    <row r="2969" spans="1:4" ht="21" customHeight="1" x14ac:dyDescent="0.25">
      <c r="A2969" s="2" t="s">
        <v>1331</v>
      </c>
      <c r="C2969" s="2" t="s">
        <v>2547</v>
      </c>
      <c r="D2969" s="3">
        <f>COUNTIF(KeysDNB[auf DNB gefundene Schlagworte],KeysDNB[[#This Row],[auf DNB gefundene Schlagworte]])</f>
        <v>5</v>
      </c>
    </row>
    <row r="2970" spans="1:4" ht="21" customHeight="1" x14ac:dyDescent="0.25">
      <c r="A2970" s="2" t="s">
        <v>1331</v>
      </c>
      <c r="C2970" s="2" t="s">
        <v>2813</v>
      </c>
      <c r="D2970" s="3">
        <f>COUNTIF(KeysDNB[auf DNB gefundene Schlagworte],KeysDNB[[#This Row],[auf DNB gefundene Schlagworte]])</f>
        <v>5</v>
      </c>
    </row>
    <row r="2971" spans="1:4" ht="21" customHeight="1" x14ac:dyDescent="0.25">
      <c r="A2971" s="2" t="s">
        <v>1331</v>
      </c>
      <c r="C2971" s="2" t="s">
        <v>2348</v>
      </c>
      <c r="D2971" s="3">
        <f>COUNTIF(KeysDNB[auf DNB gefundene Schlagworte],KeysDNB[[#This Row],[auf DNB gefundene Schlagworte]])</f>
        <v>5</v>
      </c>
    </row>
    <row r="2972" spans="1:4" ht="21" customHeight="1" x14ac:dyDescent="0.25">
      <c r="A2972" s="2" t="s">
        <v>1332</v>
      </c>
      <c r="C2972" s="2" t="s">
        <v>2269</v>
      </c>
      <c r="D2972" s="3">
        <f>COUNTIF(KeysDNB[auf DNB gefundene Schlagworte],KeysDNB[[#This Row],[auf DNB gefundene Schlagworte]])</f>
        <v>3</v>
      </c>
    </row>
    <row r="2973" spans="1:4" ht="21" customHeight="1" x14ac:dyDescent="0.25">
      <c r="A2973" s="2" t="s">
        <v>1332</v>
      </c>
      <c r="C2973" s="2" t="s">
        <v>1568</v>
      </c>
      <c r="D2973" s="3">
        <f>COUNTIF(KeysDNB[auf DNB gefundene Schlagworte],KeysDNB[[#This Row],[auf DNB gefundene Schlagworte]])</f>
        <v>3</v>
      </c>
    </row>
    <row r="2974" spans="1:4" ht="21" customHeight="1" x14ac:dyDescent="0.25">
      <c r="A2974" s="2" t="s">
        <v>1332</v>
      </c>
      <c r="C2974" s="2" t="s">
        <v>2055</v>
      </c>
      <c r="D2974" s="3">
        <f>COUNTIF(KeysDNB[auf DNB gefundene Schlagworte],KeysDNB[[#This Row],[auf DNB gefundene Schlagworte]])</f>
        <v>3</v>
      </c>
    </row>
    <row r="2975" spans="1:4" ht="21" customHeight="1" x14ac:dyDescent="0.25">
      <c r="A2975" s="2" t="s">
        <v>1333</v>
      </c>
      <c r="C2975" s="2" t="s">
        <v>2662</v>
      </c>
      <c r="D2975" s="3">
        <f>COUNTIF(KeysDNB[auf DNB gefundene Schlagworte],KeysDNB[[#This Row],[auf DNB gefundene Schlagworte]])</f>
        <v>4</v>
      </c>
    </row>
    <row r="2976" spans="1:4" ht="21" customHeight="1" x14ac:dyDescent="0.25">
      <c r="A2976" s="2" t="s">
        <v>1333</v>
      </c>
      <c r="C2976" s="2" t="s">
        <v>2663</v>
      </c>
      <c r="D2976" s="3">
        <f>COUNTIF(KeysDNB[auf DNB gefundene Schlagworte],KeysDNB[[#This Row],[auf DNB gefundene Schlagworte]])</f>
        <v>4</v>
      </c>
    </row>
    <row r="2977" spans="1:4" ht="21" customHeight="1" x14ac:dyDescent="0.25">
      <c r="A2977" s="2" t="s">
        <v>1333</v>
      </c>
      <c r="C2977" s="2" t="s">
        <v>1568</v>
      </c>
      <c r="D2977" s="3">
        <f>COUNTIF(KeysDNB[auf DNB gefundene Schlagworte],KeysDNB[[#This Row],[auf DNB gefundene Schlagworte]])</f>
        <v>4</v>
      </c>
    </row>
    <row r="2978" spans="1:4" ht="21" customHeight="1" x14ac:dyDescent="0.25">
      <c r="A2978" s="2" t="s">
        <v>1333</v>
      </c>
      <c r="C2978" s="2" t="s">
        <v>2055</v>
      </c>
      <c r="D2978" s="3">
        <f>COUNTIF(KeysDNB[auf DNB gefundene Schlagworte],KeysDNB[[#This Row],[auf DNB gefundene Schlagworte]])</f>
        <v>4</v>
      </c>
    </row>
    <row r="2979" spans="1:4" ht="21" customHeight="1" x14ac:dyDescent="0.25">
      <c r="A2979" s="2" t="s">
        <v>1334</v>
      </c>
      <c r="C2979" s="2" t="s">
        <v>2641</v>
      </c>
      <c r="D2979" s="3">
        <f>COUNTIF(KeysDNB[auf DNB gefundene Schlagworte],KeysDNB[[#This Row],[auf DNB gefundene Schlagworte]])</f>
        <v>1</v>
      </c>
    </row>
    <row r="2980" spans="1:4" ht="21" customHeight="1" x14ac:dyDescent="0.25">
      <c r="A2980" s="2" t="s">
        <v>1338</v>
      </c>
      <c r="C2980" s="2" t="s">
        <v>1689</v>
      </c>
      <c r="D2980" s="3">
        <f>COUNTIF(KeysDNB[auf DNB gefundene Schlagworte],KeysDNB[[#This Row],[auf DNB gefundene Schlagworte]])</f>
        <v>2</v>
      </c>
    </row>
    <row r="2981" spans="1:4" ht="21" customHeight="1" x14ac:dyDescent="0.25">
      <c r="A2981" s="2" t="s">
        <v>1338</v>
      </c>
      <c r="C2981" s="2" t="s">
        <v>2664</v>
      </c>
      <c r="D2981" s="3">
        <f>COUNTIF(KeysDNB[auf DNB gefundene Schlagworte],KeysDNB[[#This Row],[auf DNB gefundene Schlagworte]])</f>
        <v>2</v>
      </c>
    </row>
    <row r="2982" spans="1:4" ht="21" customHeight="1" x14ac:dyDescent="0.25">
      <c r="A2982" s="2" t="s">
        <v>1339</v>
      </c>
      <c r="C2982" s="2" t="s">
        <v>2014</v>
      </c>
      <c r="D2982" s="3">
        <f>COUNTIF(KeysDNB[auf DNB gefundene Schlagworte],KeysDNB[[#This Row],[auf DNB gefundene Schlagworte]])</f>
        <v>4</v>
      </c>
    </row>
    <row r="2983" spans="1:4" ht="21" customHeight="1" x14ac:dyDescent="0.25">
      <c r="A2983" s="2" t="s">
        <v>1339</v>
      </c>
      <c r="C2983" s="2" t="s">
        <v>2665</v>
      </c>
      <c r="D2983" s="3">
        <f>COUNTIF(KeysDNB[auf DNB gefundene Schlagworte],KeysDNB[[#This Row],[auf DNB gefundene Schlagworte]])</f>
        <v>4</v>
      </c>
    </row>
    <row r="2984" spans="1:4" ht="21" customHeight="1" x14ac:dyDescent="0.25">
      <c r="A2984" s="2" t="s">
        <v>1339</v>
      </c>
      <c r="C2984" s="2" t="s">
        <v>2641</v>
      </c>
      <c r="D2984" s="3">
        <f>COUNTIF(KeysDNB[auf DNB gefundene Schlagworte],KeysDNB[[#This Row],[auf DNB gefundene Schlagworte]])</f>
        <v>4</v>
      </c>
    </row>
    <row r="2985" spans="1:4" ht="21" customHeight="1" x14ac:dyDescent="0.25">
      <c r="A2985" s="2" t="s">
        <v>1339</v>
      </c>
      <c r="C2985" s="2" t="s">
        <v>2546</v>
      </c>
      <c r="D2985" s="3">
        <f>COUNTIF(KeysDNB[auf DNB gefundene Schlagworte],KeysDNB[[#This Row],[auf DNB gefundene Schlagworte]])</f>
        <v>4</v>
      </c>
    </row>
    <row r="2986" spans="1:4" ht="21" customHeight="1" x14ac:dyDescent="0.25">
      <c r="A2986" s="2" t="s">
        <v>1340</v>
      </c>
      <c r="C2986" s="2" t="s">
        <v>2668</v>
      </c>
      <c r="D2986" s="3">
        <f>COUNTIF(KeysDNB[auf DNB gefundene Schlagworte],KeysDNB[[#This Row],[auf DNB gefundene Schlagworte]])</f>
        <v>3</v>
      </c>
    </row>
    <row r="2987" spans="1:4" ht="21" customHeight="1" x14ac:dyDescent="0.25">
      <c r="A2987" s="2" t="s">
        <v>1340</v>
      </c>
      <c r="C2987" s="2" t="s">
        <v>2669</v>
      </c>
      <c r="D2987" s="3">
        <f>COUNTIF(KeysDNB[auf DNB gefundene Schlagworte],KeysDNB[[#This Row],[auf DNB gefundene Schlagworte]])</f>
        <v>3</v>
      </c>
    </row>
    <row r="2988" spans="1:4" ht="21" customHeight="1" x14ac:dyDescent="0.25">
      <c r="A2988" s="2" t="s">
        <v>1340</v>
      </c>
      <c r="C2988" s="2" t="s">
        <v>2667</v>
      </c>
      <c r="D2988" s="3">
        <f>COUNTIF(KeysDNB[auf DNB gefundene Schlagworte],KeysDNB[[#This Row],[auf DNB gefundene Schlagworte]])</f>
        <v>3</v>
      </c>
    </row>
    <row r="2989" spans="1:4" ht="21" customHeight="1" x14ac:dyDescent="0.25">
      <c r="A2989" s="2" t="s">
        <v>1341</v>
      </c>
      <c r="C2989" s="2" t="s">
        <v>2670</v>
      </c>
      <c r="D2989" s="3">
        <f>COUNTIF(KeysDNB[auf DNB gefundene Schlagworte],KeysDNB[[#This Row],[auf DNB gefundene Schlagworte]])</f>
        <v>3</v>
      </c>
    </row>
    <row r="2990" spans="1:4" ht="21" customHeight="1" x14ac:dyDescent="0.25">
      <c r="A2990" s="2" t="s">
        <v>1341</v>
      </c>
      <c r="C2990" s="2" t="s">
        <v>2671</v>
      </c>
      <c r="D2990" s="3">
        <f>COUNTIF(KeysDNB[auf DNB gefundene Schlagworte],KeysDNB[[#This Row],[auf DNB gefundene Schlagworte]])</f>
        <v>3</v>
      </c>
    </row>
    <row r="2991" spans="1:4" ht="21" customHeight="1" x14ac:dyDescent="0.25">
      <c r="A2991" s="2" t="s">
        <v>1341</v>
      </c>
      <c r="C2991" s="2" t="s">
        <v>2547</v>
      </c>
      <c r="D2991" s="3">
        <f>COUNTIF(KeysDNB[auf DNB gefundene Schlagworte],KeysDNB[[#This Row],[auf DNB gefundene Schlagworte]])</f>
        <v>3</v>
      </c>
    </row>
    <row r="2992" spans="1:4" ht="21" customHeight="1" x14ac:dyDescent="0.25">
      <c r="A2992" s="2" t="s">
        <v>1346</v>
      </c>
      <c r="C2992" s="2" t="s">
        <v>2814</v>
      </c>
      <c r="D2992" s="3">
        <f>COUNTIF(KeysDNB[auf DNB gefundene Schlagworte],KeysDNB[[#This Row],[auf DNB gefundene Schlagworte]])</f>
        <v>4</v>
      </c>
    </row>
    <row r="2993" spans="1:4" ht="21" customHeight="1" x14ac:dyDescent="0.25">
      <c r="A2993" s="2" t="s">
        <v>1346</v>
      </c>
      <c r="C2993" s="2" t="s">
        <v>2110</v>
      </c>
      <c r="D2993" s="3">
        <f>COUNTIF(KeysDNB[auf DNB gefundene Schlagworte],KeysDNB[[#This Row],[auf DNB gefundene Schlagworte]])</f>
        <v>4</v>
      </c>
    </row>
    <row r="2994" spans="1:4" ht="21" customHeight="1" x14ac:dyDescent="0.25">
      <c r="A2994" s="2" t="s">
        <v>1346</v>
      </c>
      <c r="C2994" s="2" t="s">
        <v>2815</v>
      </c>
      <c r="D2994" s="3">
        <f>COUNTIF(KeysDNB[auf DNB gefundene Schlagworte],KeysDNB[[#This Row],[auf DNB gefundene Schlagworte]])</f>
        <v>4</v>
      </c>
    </row>
    <row r="2995" spans="1:4" ht="21" customHeight="1" x14ac:dyDescent="0.25">
      <c r="A2995" s="2" t="s">
        <v>1346</v>
      </c>
      <c r="C2995" s="2" t="s">
        <v>2816</v>
      </c>
      <c r="D2995" s="3">
        <f>COUNTIF(KeysDNB[auf DNB gefundene Schlagworte],KeysDNB[[#This Row],[auf DNB gefundene Schlagworte]])</f>
        <v>4</v>
      </c>
    </row>
    <row r="2996" spans="1:4" ht="21" customHeight="1" x14ac:dyDescent="0.25">
      <c r="A2996" s="2" t="s">
        <v>1347</v>
      </c>
      <c r="C2996" s="2" t="s">
        <v>2110</v>
      </c>
      <c r="D2996" s="3">
        <f>COUNTIF(KeysDNB[auf DNB gefundene Schlagworte],KeysDNB[[#This Row],[auf DNB gefundene Schlagworte]])</f>
        <v>3</v>
      </c>
    </row>
    <row r="2997" spans="1:4" ht="21" customHeight="1" x14ac:dyDescent="0.25">
      <c r="A2997" s="2" t="s">
        <v>1347</v>
      </c>
      <c r="C2997" s="2" t="s">
        <v>1570</v>
      </c>
      <c r="D2997" s="3">
        <f>COUNTIF(KeysDNB[auf DNB gefundene Schlagworte],KeysDNB[[#This Row],[auf DNB gefundene Schlagworte]])</f>
        <v>3</v>
      </c>
    </row>
    <row r="2998" spans="1:4" ht="21" customHeight="1" x14ac:dyDescent="0.25">
      <c r="A2998" s="2" t="s">
        <v>1347</v>
      </c>
      <c r="C2998" s="2" t="s">
        <v>10995</v>
      </c>
      <c r="D2998" s="3">
        <f>COUNTIF(KeysDNB[auf DNB gefundene Schlagworte],KeysDNB[[#This Row],[auf DNB gefundene Schlagworte]])</f>
        <v>3</v>
      </c>
    </row>
    <row r="2999" spans="1:4" ht="21" customHeight="1" x14ac:dyDescent="0.25">
      <c r="A2999" s="2" t="s">
        <v>1348</v>
      </c>
      <c r="C2999" s="2" t="s">
        <v>2752</v>
      </c>
      <c r="D2999" s="3">
        <f>COUNTIF(KeysDNB[auf DNB gefundene Schlagworte],KeysDNB[[#This Row],[auf DNB gefundene Schlagworte]])</f>
        <v>3</v>
      </c>
    </row>
    <row r="3000" spans="1:4" ht="21" customHeight="1" x14ac:dyDescent="0.25">
      <c r="A3000" s="2" t="s">
        <v>1348</v>
      </c>
      <c r="C3000" s="2" t="s">
        <v>2569</v>
      </c>
      <c r="D3000" s="3">
        <f>COUNTIF(KeysDNB[auf DNB gefundene Schlagworte],KeysDNB[[#This Row],[auf DNB gefundene Schlagworte]])</f>
        <v>3</v>
      </c>
    </row>
    <row r="3001" spans="1:4" ht="21" customHeight="1" x14ac:dyDescent="0.25">
      <c r="A3001" s="2" t="s">
        <v>1348</v>
      </c>
      <c r="C3001" s="2" t="s">
        <v>2817</v>
      </c>
      <c r="D3001" s="3">
        <f>COUNTIF(KeysDNB[auf DNB gefundene Schlagworte],KeysDNB[[#This Row],[auf DNB gefundene Schlagworte]])</f>
        <v>3</v>
      </c>
    </row>
    <row r="3002" spans="1:4" ht="21" customHeight="1" x14ac:dyDescent="0.25">
      <c r="A3002" s="2" t="s">
        <v>1349</v>
      </c>
      <c r="C3002" s="2" t="s">
        <v>1506</v>
      </c>
      <c r="D3002" s="3">
        <f>COUNTIF(KeysDNB[auf DNB gefundene Schlagworte],KeysDNB[[#This Row],[auf DNB gefundene Schlagworte]])</f>
        <v>5</v>
      </c>
    </row>
    <row r="3003" spans="1:4" ht="21" customHeight="1" x14ac:dyDescent="0.25">
      <c r="A3003" s="2" t="s">
        <v>1349</v>
      </c>
      <c r="C3003" s="2" t="s">
        <v>2157</v>
      </c>
      <c r="D3003" s="3">
        <f>COUNTIF(KeysDNB[auf DNB gefundene Schlagworte],KeysDNB[[#This Row],[auf DNB gefundene Schlagworte]])</f>
        <v>5</v>
      </c>
    </row>
    <row r="3004" spans="1:4" ht="21" customHeight="1" x14ac:dyDescent="0.25">
      <c r="A3004" s="2" t="s">
        <v>1349</v>
      </c>
      <c r="C3004" s="2" t="s">
        <v>2754</v>
      </c>
      <c r="D3004" s="3">
        <f>COUNTIF(KeysDNB[auf DNB gefundene Schlagworte],KeysDNB[[#This Row],[auf DNB gefundene Schlagworte]])</f>
        <v>5</v>
      </c>
    </row>
    <row r="3005" spans="1:4" ht="21" customHeight="1" x14ac:dyDescent="0.25">
      <c r="A3005" s="2" t="s">
        <v>1349</v>
      </c>
      <c r="C3005" s="2" t="s">
        <v>2752</v>
      </c>
      <c r="D3005" s="3">
        <f>COUNTIF(KeysDNB[auf DNB gefundene Schlagworte],KeysDNB[[#This Row],[auf DNB gefundene Schlagworte]])</f>
        <v>5</v>
      </c>
    </row>
    <row r="3006" spans="1:4" ht="21" customHeight="1" x14ac:dyDescent="0.25">
      <c r="A3006" s="2" t="s">
        <v>1349</v>
      </c>
      <c r="C3006" s="2" t="s">
        <v>2171</v>
      </c>
      <c r="D3006" s="3">
        <f>COUNTIF(KeysDNB[auf DNB gefundene Schlagworte],KeysDNB[[#This Row],[auf DNB gefundene Schlagworte]])</f>
        <v>5</v>
      </c>
    </row>
    <row r="3007" spans="1:4" ht="21" customHeight="1" x14ac:dyDescent="0.25">
      <c r="A3007" s="2" t="s">
        <v>1362</v>
      </c>
      <c r="C3007" s="2" t="s">
        <v>2426</v>
      </c>
      <c r="D3007" s="3">
        <f>COUNTIF(KeysDNB[auf DNB gefundene Schlagworte],KeysDNB[[#This Row],[auf DNB gefundene Schlagworte]])</f>
        <v>3</v>
      </c>
    </row>
    <row r="3008" spans="1:4" ht="21" customHeight="1" x14ac:dyDescent="0.25">
      <c r="A3008" s="2" t="s">
        <v>1362</v>
      </c>
      <c r="C3008" s="2" t="s">
        <v>2594</v>
      </c>
      <c r="D3008" s="3">
        <f>COUNTIF(KeysDNB[auf DNB gefundene Schlagworte],KeysDNB[[#This Row],[auf DNB gefundene Schlagworte]])</f>
        <v>3</v>
      </c>
    </row>
    <row r="3009" spans="1:4" ht="21" customHeight="1" x14ac:dyDescent="0.25">
      <c r="A3009" s="2" t="s">
        <v>1362</v>
      </c>
      <c r="C3009" s="2" t="s">
        <v>1563</v>
      </c>
      <c r="D3009" s="3">
        <f>COUNTIF(KeysDNB[auf DNB gefundene Schlagworte],KeysDNB[[#This Row],[auf DNB gefundene Schlagworte]])</f>
        <v>3</v>
      </c>
    </row>
    <row r="3010" spans="1:4" ht="21" customHeight="1" x14ac:dyDescent="0.25">
      <c r="A3010" s="2" t="s">
        <v>1389</v>
      </c>
      <c r="C3010" s="2" t="s">
        <v>2818</v>
      </c>
      <c r="D3010" s="3">
        <f>COUNTIF(KeysDNB[auf DNB gefundene Schlagworte],KeysDNB[[#This Row],[auf DNB gefundene Schlagworte]])</f>
        <v>9</v>
      </c>
    </row>
    <row r="3011" spans="1:4" ht="21" customHeight="1" x14ac:dyDescent="0.25">
      <c r="A3011" s="2" t="s">
        <v>1389</v>
      </c>
      <c r="C3011" s="2" t="s">
        <v>1984</v>
      </c>
      <c r="D3011" s="3">
        <f>COUNTIF(KeysDNB[auf DNB gefundene Schlagworte],KeysDNB[[#This Row],[auf DNB gefundene Schlagworte]])</f>
        <v>9</v>
      </c>
    </row>
    <row r="3012" spans="1:4" ht="21" customHeight="1" x14ac:dyDescent="0.25">
      <c r="A3012" s="2" t="s">
        <v>1389</v>
      </c>
      <c r="C3012" s="2" t="s">
        <v>2819</v>
      </c>
      <c r="D3012" s="3">
        <f>COUNTIF(KeysDNB[auf DNB gefundene Schlagworte],KeysDNB[[#This Row],[auf DNB gefundene Schlagworte]])</f>
        <v>9</v>
      </c>
    </row>
    <row r="3013" spans="1:4" ht="21" customHeight="1" x14ac:dyDescent="0.25">
      <c r="A3013" s="2" t="s">
        <v>1389</v>
      </c>
      <c r="C3013" s="2" t="s">
        <v>2820</v>
      </c>
      <c r="D3013" s="3">
        <f>COUNTIF(KeysDNB[auf DNB gefundene Schlagworte],KeysDNB[[#This Row],[auf DNB gefundene Schlagworte]])</f>
        <v>9</v>
      </c>
    </row>
    <row r="3014" spans="1:4" ht="21" customHeight="1" x14ac:dyDescent="0.25">
      <c r="A3014" s="2" t="s">
        <v>1389</v>
      </c>
      <c r="C3014" s="2" t="s">
        <v>2821</v>
      </c>
      <c r="D3014" s="3">
        <f>COUNTIF(KeysDNB[auf DNB gefundene Schlagworte],KeysDNB[[#This Row],[auf DNB gefundene Schlagworte]])</f>
        <v>9</v>
      </c>
    </row>
    <row r="3015" spans="1:4" ht="21" customHeight="1" x14ac:dyDescent="0.25">
      <c r="A3015" s="2" t="s">
        <v>1389</v>
      </c>
      <c r="C3015" s="2" t="s">
        <v>2822</v>
      </c>
      <c r="D3015" s="3">
        <f>COUNTIF(KeysDNB[auf DNB gefundene Schlagworte],KeysDNB[[#This Row],[auf DNB gefundene Schlagworte]])</f>
        <v>9</v>
      </c>
    </row>
    <row r="3016" spans="1:4" ht="21" customHeight="1" x14ac:dyDescent="0.25">
      <c r="A3016" s="2" t="s">
        <v>1389</v>
      </c>
      <c r="C3016" s="2" t="s">
        <v>2823</v>
      </c>
      <c r="D3016" s="3">
        <f>COUNTIF(KeysDNB[auf DNB gefundene Schlagworte],KeysDNB[[#This Row],[auf DNB gefundene Schlagworte]])</f>
        <v>9</v>
      </c>
    </row>
    <row r="3017" spans="1:4" ht="21" customHeight="1" x14ac:dyDescent="0.25">
      <c r="A3017" s="2" t="s">
        <v>1389</v>
      </c>
      <c r="C3017" s="2" t="s">
        <v>2187</v>
      </c>
      <c r="D3017" s="3">
        <f>COUNTIF(KeysDNB[auf DNB gefundene Schlagworte],KeysDNB[[#This Row],[auf DNB gefundene Schlagworte]])</f>
        <v>9</v>
      </c>
    </row>
    <row r="3018" spans="1:4" ht="21" customHeight="1" x14ac:dyDescent="0.25">
      <c r="A3018" s="2" t="s">
        <v>1389</v>
      </c>
      <c r="C3018" s="2" t="s">
        <v>2824</v>
      </c>
      <c r="D3018" s="3">
        <f>COUNTIF(KeysDNB[auf DNB gefundene Schlagworte],KeysDNB[[#This Row],[auf DNB gefundene Schlagworte]])</f>
        <v>9</v>
      </c>
    </row>
    <row r="3019" spans="1:4" ht="21" customHeight="1" x14ac:dyDescent="0.25">
      <c r="A3019" s="2" t="s">
        <v>1390</v>
      </c>
      <c r="C3019" s="2" t="s">
        <v>1601</v>
      </c>
      <c r="D3019" s="3">
        <f>COUNTIF(KeysDNB[auf DNB gefundene Schlagworte],KeysDNB[[#This Row],[auf DNB gefundene Schlagworte]])</f>
        <v>2</v>
      </c>
    </row>
    <row r="3020" spans="1:4" ht="21" customHeight="1" x14ac:dyDescent="0.25">
      <c r="A3020" s="2" t="s">
        <v>1390</v>
      </c>
      <c r="C3020" s="2" t="s">
        <v>1507</v>
      </c>
      <c r="D3020" s="3">
        <f>COUNTIF(KeysDNB[auf DNB gefundene Schlagworte],KeysDNB[[#This Row],[auf DNB gefundene Schlagworte]])</f>
        <v>2</v>
      </c>
    </row>
    <row r="3021" spans="1:4" ht="21" customHeight="1" x14ac:dyDescent="0.25">
      <c r="A3021" s="2" t="s">
        <v>1391</v>
      </c>
      <c r="C3021" s="2" t="s">
        <v>1577</v>
      </c>
      <c r="D3021" s="3">
        <f>COUNTIF(KeysDNB[auf DNB gefundene Schlagworte],KeysDNB[[#This Row],[auf DNB gefundene Schlagworte]])</f>
        <v>1</v>
      </c>
    </row>
    <row r="3022" spans="1:4" ht="21" customHeight="1" x14ac:dyDescent="0.25">
      <c r="A3022" s="2" t="s">
        <v>1392</v>
      </c>
      <c r="C3022" s="2" t="s">
        <v>1795</v>
      </c>
      <c r="D3022" s="3">
        <f>COUNTIF(KeysDNB[auf DNB gefundene Schlagworte],KeysDNB[[#This Row],[auf DNB gefundene Schlagworte]])</f>
        <v>3</v>
      </c>
    </row>
    <row r="3023" spans="1:4" ht="21" customHeight="1" x14ac:dyDescent="0.25">
      <c r="A3023" s="2" t="s">
        <v>1392</v>
      </c>
      <c r="C3023" s="2" t="s">
        <v>1796</v>
      </c>
      <c r="D3023" s="3">
        <f>COUNTIF(KeysDNB[auf DNB gefundene Schlagworte],KeysDNB[[#This Row],[auf DNB gefundene Schlagworte]])</f>
        <v>3</v>
      </c>
    </row>
    <row r="3024" spans="1:4" ht="21" customHeight="1" x14ac:dyDescent="0.25">
      <c r="A3024" s="2" t="s">
        <v>1392</v>
      </c>
      <c r="C3024" s="2" t="s">
        <v>1797</v>
      </c>
      <c r="D3024" s="3">
        <f>COUNTIF(KeysDNB[auf DNB gefundene Schlagworte],KeysDNB[[#This Row],[auf DNB gefundene Schlagworte]])</f>
        <v>3</v>
      </c>
    </row>
    <row r="3025" spans="1:4" ht="21" customHeight="1" x14ac:dyDescent="0.25">
      <c r="A3025" s="2" t="s">
        <v>1393</v>
      </c>
      <c r="C3025" s="2" t="s">
        <v>2727</v>
      </c>
      <c r="D3025" s="3">
        <f>COUNTIF(KeysDNB[auf DNB gefundene Schlagworte],KeysDNB[[#This Row],[auf DNB gefundene Schlagworte]])</f>
        <v>3</v>
      </c>
    </row>
    <row r="3026" spans="1:4" ht="21" customHeight="1" x14ac:dyDescent="0.25">
      <c r="A3026" s="2" t="s">
        <v>1393</v>
      </c>
      <c r="C3026" s="2" t="s">
        <v>2671</v>
      </c>
      <c r="D3026" s="3">
        <f>COUNTIF(KeysDNB[auf DNB gefundene Schlagworte],KeysDNB[[#This Row],[auf DNB gefundene Schlagworte]])</f>
        <v>3</v>
      </c>
    </row>
    <row r="3027" spans="1:4" ht="21" customHeight="1" x14ac:dyDescent="0.25">
      <c r="A3027" s="2" t="s">
        <v>1393</v>
      </c>
      <c r="C3027" s="2" t="s">
        <v>2661</v>
      </c>
      <c r="D3027" s="3">
        <f>COUNTIF(KeysDNB[auf DNB gefundene Schlagworte],KeysDNB[[#This Row],[auf DNB gefundene Schlagworte]])</f>
        <v>3</v>
      </c>
    </row>
    <row r="3028" spans="1:4" ht="21" customHeight="1" x14ac:dyDescent="0.25">
      <c r="A3028" s="2" t="s">
        <v>1394</v>
      </c>
      <c r="C3028" s="2" t="s">
        <v>2825</v>
      </c>
      <c r="D3028" s="3">
        <f>COUNTIF(KeysDNB[auf DNB gefundene Schlagworte],KeysDNB[[#This Row],[auf DNB gefundene Schlagworte]])</f>
        <v>2</v>
      </c>
    </row>
    <row r="3029" spans="1:4" ht="21" customHeight="1" x14ac:dyDescent="0.25">
      <c r="A3029" s="2" t="s">
        <v>1394</v>
      </c>
      <c r="C3029" s="2" t="s">
        <v>2826</v>
      </c>
      <c r="D3029" s="3">
        <f>COUNTIF(KeysDNB[auf DNB gefundene Schlagworte],KeysDNB[[#This Row],[auf DNB gefundene Schlagworte]])</f>
        <v>2</v>
      </c>
    </row>
    <row r="3030" spans="1:4" ht="21" customHeight="1" x14ac:dyDescent="0.25">
      <c r="A3030" s="2" t="s">
        <v>1396</v>
      </c>
      <c r="C3030" s="2" t="s">
        <v>2111</v>
      </c>
      <c r="D3030" s="3">
        <f>COUNTIF(KeysDNB[auf DNB gefundene Schlagworte],KeysDNB[[#This Row],[auf DNB gefundene Schlagworte]])</f>
        <v>4</v>
      </c>
    </row>
    <row r="3031" spans="1:4" ht="21" customHeight="1" x14ac:dyDescent="0.25">
      <c r="A3031" s="2" t="s">
        <v>1396</v>
      </c>
      <c r="C3031" s="2" t="s">
        <v>2750</v>
      </c>
      <c r="D3031" s="3">
        <f>COUNTIF(KeysDNB[auf DNB gefundene Schlagworte],KeysDNB[[#This Row],[auf DNB gefundene Schlagworte]])</f>
        <v>4</v>
      </c>
    </row>
    <row r="3032" spans="1:4" ht="21" customHeight="1" x14ac:dyDescent="0.25">
      <c r="A3032" s="2" t="s">
        <v>1396</v>
      </c>
      <c r="C3032" s="2" t="s">
        <v>2751</v>
      </c>
      <c r="D3032" s="3">
        <f>COUNTIF(KeysDNB[auf DNB gefundene Schlagworte],KeysDNB[[#This Row],[auf DNB gefundene Schlagworte]])</f>
        <v>4</v>
      </c>
    </row>
    <row r="3033" spans="1:4" ht="21" customHeight="1" x14ac:dyDescent="0.25">
      <c r="A3033" s="2" t="s">
        <v>1396</v>
      </c>
      <c r="C3033" s="2" t="s">
        <v>2100</v>
      </c>
      <c r="D3033" s="3">
        <f>COUNTIF(KeysDNB[auf DNB gefundene Schlagworte],KeysDNB[[#This Row],[auf DNB gefundene Schlagworte]])</f>
        <v>4</v>
      </c>
    </row>
    <row r="3034" spans="1:4" ht="21" customHeight="1" x14ac:dyDescent="0.25">
      <c r="A3034" s="2" t="s">
        <v>1397</v>
      </c>
      <c r="C3034" s="2" t="s">
        <v>2827</v>
      </c>
      <c r="D3034" s="3">
        <f>COUNTIF(KeysDNB[auf DNB gefundene Schlagworte],KeysDNB[[#This Row],[auf DNB gefundene Schlagworte]])</f>
        <v>4</v>
      </c>
    </row>
    <row r="3035" spans="1:4" ht="21" customHeight="1" x14ac:dyDescent="0.25">
      <c r="A3035" s="2" t="s">
        <v>1397</v>
      </c>
      <c r="C3035" s="2" t="s">
        <v>11011</v>
      </c>
      <c r="D3035" s="3">
        <f>COUNTIF(KeysDNB[auf DNB gefundene Schlagworte],KeysDNB[[#This Row],[auf DNB gefundene Schlagworte]])</f>
        <v>4</v>
      </c>
    </row>
    <row r="3036" spans="1:4" ht="21" customHeight="1" x14ac:dyDescent="0.25">
      <c r="A3036" s="2" t="s">
        <v>1397</v>
      </c>
      <c r="C3036" s="2" t="s">
        <v>11012</v>
      </c>
      <c r="D3036" s="3">
        <f>COUNTIF(KeysDNB[auf DNB gefundene Schlagworte],KeysDNB[[#This Row],[auf DNB gefundene Schlagworte]])</f>
        <v>4</v>
      </c>
    </row>
    <row r="3037" spans="1:4" ht="21" customHeight="1" x14ac:dyDescent="0.25">
      <c r="A3037" s="2" t="s">
        <v>1397</v>
      </c>
      <c r="C3037" s="2" t="s">
        <v>11013</v>
      </c>
      <c r="D3037" s="3">
        <f>COUNTIF(KeysDNB[auf DNB gefundene Schlagworte],KeysDNB[[#This Row],[auf DNB gefundene Schlagworte]])</f>
        <v>4</v>
      </c>
    </row>
    <row r="3038" spans="1:4" ht="21" customHeight="1" x14ac:dyDescent="0.25">
      <c r="A3038" s="2" t="s">
        <v>1398</v>
      </c>
      <c r="C3038" s="2" t="s">
        <v>2828</v>
      </c>
      <c r="D3038" s="3">
        <f>COUNTIF(KeysDNB[auf DNB gefundene Schlagworte],KeysDNB[[#This Row],[auf DNB gefundene Schlagworte]])</f>
        <v>4</v>
      </c>
    </row>
    <row r="3039" spans="1:4" ht="21" customHeight="1" x14ac:dyDescent="0.25">
      <c r="A3039" s="2" t="s">
        <v>1398</v>
      </c>
      <c r="C3039" s="2" t="s">
        <v>1959</v>
      </c>
      <c r="D3039" s="3">
        <f>COUNTIF(KeysDNB[auf DNB gefundene Schlagworte],KeysDNB[[#This Row],[auf DNB gefundene Schlagworte]])</f>
        <v>4</v>
      </c>
    </row>
    <row r="3040" spans="1:4" ht="21" customHeight="1" x14ac:dyDescent="0.25">
      <c r="A3040" s="2" t="s">
        <v>1398</v>
      </c>
      <c r="C3040" s="2" t="s">
        <v>11014</v>
      </c>
      <c r="D3040" s="3">
        <f>COUNTIF(KeysDNB[auf DNB gefundene Schlagworte],KeysDNB[[#This Row],[auf DNB gefundene Schlagworte]])</f>
        <v>4</v>
      </c>
    </row>
    <row r="3041" spans="1:4" ht="21" customHeight="1" x14ac:dyDescent="0.25">
      <c r="A3041" s="2" t="s">
        <v>1398</v>
      </c>
      <c r="C3041" s="2" t="s">
        <v>11015</v>
      </c>
      <c r="D3041" s="3">
        <f>COUNTIF(KeysDNB[auf DNB gefundene Schlagworte],KeysDNB[[#This Row],[auf DNB gefundene Schlagworte]])</f>
        <v>4</v>
      </c>
    </row>
    <row r="3042" spans="1:4" ht="21" customHeight="1" x14ac:dyDescent="0.25">
      <c r="A3042" s="2" t="s">
        <v>1400</v>
      </c>
      <c r="C3042" s="2" t="s">
        <v>2755</v>
      </c>
      <c r="D3042" s="3">
        <f>COUNTIF(KeysDNB[auf DNB gefundene Schlagworte],KeysDNB[[#This Row],[auf DNB gefundene Schlagworte]])</f>
        <v>1</v>
      </c>
    </row>
    <row r="3043" spans="1:4" ht="21" customHeight="1" x14ac:dyDescent="0.25">
      <c r="A3043" s="2" t="s">
        <v>1402</v>
      </c>
      <c r="C3043" s="2" t="s">
        <v>2174</v>
      </c>
      <c r="D3043" s="3">
        <f>COUNTIF(KeysDNB[auf DNB gefundene Schlagworte],KeysDNB[[#This Row],[auf DNB gefundene Schlagworte]])</f>
        <v>2</v>
      </c>
    </row>
    <row r="3044" spans="1:4" ht="21" customHeight="1" x14ac:dyDescent="0.25">
      <c r="A3044" s="2" t="s">
        <v>1402</v>
      </c>
      <c r="C3044" s="2" t="s">
        <v>2100</v>
      </c>
      <c r="D3044" s="3">
        <f>COUNTIF(KeysDNB[auf DNB gefundene Schlagworte],KeysDNB[[#This Row],[auf DNB gefundene Schlagworte]])</f>
        <v>2</v>
      </c>
    </row>
    <row r="3045" spans="1:4" ht="21" customHeight="1" x14ac:dyDescent="0.25">
      <c r="A3045" s="2" t="s">
        <v>1403</v>
      </c>
      <c r="C3045" s="2" t="s">
        <v>2175</v>
      </c>
      <c r="D3045" s="3">
        <f>COUNTIF(KeysDNB[auf DNB gefundene Schlagworte],KeysDNB[[#This Row],[auf DNB gefundene Schlagworte]])</f>
        <v>4</v>
      </c>
    </row>
    <row r="3046" spans="1:4" ht="21" customHeight="1" x14ac:dyDescent="0.25">
      <c r="A3046" s="2" t="s">
        <v>1403</v>
      </c>
      <c r="C3046" s="2" t="s">
        <v>11016</v>
      </c>
      <c r="D3046" s="3">
        <f>COUNTIF(KeysDNB[auf DNB gefundene Schlagworte],KeysDNB[[#This Row],[auf DNB gefundene Schlagworte]])</f>
        <v>4</v>
      </c>
    </row>
    <row r="3047" spans="1:4" ht="21" customHeight="1" x14ac:dyDescent="0.25">
      <c r="A3047" s="2" t="s">
        <v>1403</v>
      </c>
      <c r="C3047" s="2" t="s">
        <v>11017</v>
      </c>
      <c r="D3047" s="3">
        <f>COUNTIF(KeysDNB[auf DNB gefundene Schlagworte],KeysDNB[[#This Row],[auf DNB gefundene Schlagworte]])</f>
        <v>4</v>
      </c>
    </row>
    <row r="3048" spans="1:4" ht="21" customHeight="1" x14ac:dyDescent="0.25">
      <c r="A3048" s="2" t="s">
        <v>1403</v>
      </c>
      <c r="C3048" s="2" t="s">
        <v>11018</v>
      </c>
      <c r="D3048" s="3">
        <f>COUNTIF(KeysDNB[auf DNB gefundene Schlagworte],KeysDNB[[#This Row],[auf DNB gefundene Schlagworte]])</f>
        <v>4</v>
      </c>
    </row>
    <row r="3049" spans="1:4" ht="21" customHeight="1" x14ac:dyDescent="0.25">
      <c r="A3049" s="2" t="s">
        <v>1404</v>
      </c>
      <c r="C3049" s="2" t="s">
        <v>2176</v>
      </c>
      <c r="D3049" s="3">
        <f>COUNTIF(KeysDNB[auf DNB gefundene Schlagworte],KeysDNB[[#This Row],[auf DNB gefundene Schlagworte]])</f>
        <v>3</v>
      </c>
    </row>
    <row r="3050" spans="1:4" ht="21" customHeight="1" x14ac:dyDescent="0.25">
      <c r="A3050" s="2" t="s">
        <v>1404</v>
      </c>
      <c r="C3050" s="2" t="s">
        <v>10985</v>
      </c>
      <c r="D3050" s="3">
        <f>COUNTIF(KeysDNB[auf DNB gefundene Schlagworte],KeysDNB[[#This Row],[auf DNB gefundene Schlagworte]])</f>
        <v>3</v>
      </c>
    </row>
    <row r="3051" spans="1:4" ht="21" customHeight="1" x14ac:dyDescent="0.25">
      <c r="A3051" s="2" t="s">
        <v>1404</v>
      </c>
      <c r="C3051" s="2" t="s">
        <v>11019</v>
      </c>
      <c r="D3051" s="3">
        <f>COUNTIF(KeysDNB[auf DNB gefundene Schlagworte],KeysDNB[[#This Row],[auf DNB gefundene Schlagworte]])</f>
        <v>3</v>
      </c>
    </row>
    <row r="3052" spans="1:4" ht="21" customHeight="1" x14ac:dyDescent="0.25">
      <c r="A3052" s="2" t="s">
        <v>1406</v>
      </c>
      <c r="C3052" s="2" t="s">
        <v>1479</v>
      </c>
      <c r="D3052" s="3">
        <f>COUNTIF(KeysDNB[auf DNB gefundene Schlagworte],KeysDNB[[#This Row],[auf DNB gefundene Schlagworte]])</f>
        <v>1</v>
      </c>
    </row>
    <row r="3053" spans="1:4" ht="21" customHeight="1" x14ac:dyDescent="0.25">
      <c r="A3053" s="2" t="s">
        <v>1407</v>
      </c>
      <c r="C3053" s="2" t="s">
        <v>1603</v>
      </c>
      <c r="D3053" s="3">
        <f>COUNTIF(KeysDNB[auf DNB gefundene Schlagworte],KeysDNB[[#This Row],[auf DNB gefundene Schlagworte]])</f>
        <v>3</v>
      </c>
    </row>
    <row r="3054" spans="1:4" ht="21" customHeight="1" x14ac:dyDescent="0.25">
      <c r="A3054" s="2" t="s">
        <v>1407</v>
      </c>
      <c r="C3054" s="2" t="s">
        <v>2110</v>
      </c>
      <c r="D3054" s="3">
        <f>COUNTIF(KeysDNB[auf DNB gefundene Schlagworte],KeysDNB[[#This Row],[auf DNB gefundene Schlagworte]])</f>
        <v>3</v>
      </c>
    </row>
    <row r="3055" spans="1:4" ht="21" customHeight="1" x14ac:dyDescent="0.25">
      <c r="A3055" s="2" t="s">
        <v>1407</v>
      </c>
      <c r="C3055" s="2" t="s">
        <v>2055</v>
      </c>
      <c r="D3055" s="3">
        <f>COUNTIF(KeysDNB[auf DNB gefundene Schlagworte],KeysDNB[[#This Row],[auf DNB gefundene Schlagworte]])</f>
        <v>3</v>
      </c>
    </row>
    <row r="3056" spans="1:4" ht="21" customHeight="1" x14ac:dyDescent="0.25">
      <c r="A3056" s="2" t="s">
        <v>1408</v>
      </c>
      <c r="C3056" s="2" t="s">
        <v>1829</v>
      </c>
      <c r="D3056" s="3">
        <f>COUNTIF(KeysDNB[auf DNB gefundene Schlagworte],KeysDNB[[#This Row],[auf DNB gefundene Schlagworte]])</f>
        <v>2</v>
      </c>
    </row>
    <row r="3057" spans="1:4" ht="21" customHeight="1" x14ac:dyDescent="0.25">
      <c r="A3057" s="2" t="s">
        <v>1408</v>
      </c>
      <c r="C3057" s="2" t="s">
        <v>1826</v>
      </c>
      <c r="D3057" s="3">
        <f>COUNTIF(KeysDNB[auf DNB gefundene Schlagworte],KeysDNB[[#This Row],[auf DNB gefundene Schlagworte]])</f>
        <v>2</v>
      </c>
    </row>
    <row r="3058" spans="1:4" ht="21" customHeight="1" x14ac:dyDescent="0.25">
      <c r="A3058" s="2" t="s">
        <v>1409</v>
      </c>
      <c r="C3058" s="2" t="s">
        <v>2557</v>
      </c>
      <c r="D3058" s="3">
        <f>COUNTIF(KeysDNB[auf DNB gefundene Schlagworte],KeysDNB[[#This Row],[auf DNB gefundene Schlagworte]])</f>
        <v>2</v>
      </c>
    </row>
    <row r="3059" spans="1:4" ht="21" customHeight="1" x14ac:dyDescent="0.25">
      <c r="A3059" s="2" t="s">
        <v>1409</v>
      </c>
      <c r="C3059" s="2" t="s">
        <v>2558</v>
      </c>
      <c r="D3059" s="3">
        <f>COUNTIF(KeysDNB[auf DNB gefundene Schlagworte],KeysDNB[[#This Row],[auf DNB gefundene Schlagworte]])</f>
        <v>2</v>
      </c>
    </row>
    <row r="3060" spans="1:4" ht="21" customHeight="1" x14ac:dyDescent="0.25">
      <c r="A3060" s="2" t="s">
        <v>1411</v>
      </c>
      <c r="C3060" s="2" t="s">
        <v>1561</v>
      </c>
      <c r="D3060" s="3">
        <f>COUNTIF(KeysDNB[auf DNB gefundene Schlagworte],KeysDNB[[#This Row],[auf DNB gefundene Schlagworte]])</f>
        <v>2</v>
      </c>
    </row>
    <row r="3061" spans="1:4" ht="21" customHeight="1" x14ac:dyDescent="0.25">
      <c r="A3061" s="2" t="s">
        <v>1411</v>
      </c>
      <c r="C3061" s="2" t="s">
        <v>2489</v>
      </c>
      <c r="D3061" s="3">
        <f>COUNTIF(KeysDNB[auf DNB gefundene Schlagworte],KeysDNB[[#This Row],[auf DNB gefundene Schlagworte]])</f>
        <v>2</v>
      </c>
    </row>
    <row r="3062" spans="1:4" ht="21" customHeight="1" x14ac:dyDescent="0.25">
      <c r="A3062" s="2" t="s">
        <v>1412</v>
      </c>
      <c r="C3062" s="2" t="s">
        <v>2390</v>
      </c>
      <c r="D3062" s="3">
        <f>COUNTIF(KeysDNB[auf DNB gefundene Schlagworte],KeysDNB[[#This Row],[auf DNB gefundene Schlagworte]])</f>
        <v>2</v>
      </c>
    </row>
    <row r="3063" spans="1:4" ht="21" customHeight="1" x14ac:dyDescent="0.25">
      <c r="A3063" s="2" t="s">
        <v>1412</v>
      </c>
      <c r="C3063" s="2" t="s">
        <v>2489</v>
      </c>
      <c r="D3063" s="3">
        <f>COUNTIF(KeysDNB[auf DNB gefundene Schlagworte],KeysDNB[[#This Row],[auf DNB gefundene Schlagworte]])</f>
        <v>2</v>
      </c>
    </row>
    <row r="3064" spans="1:4" ht="21" customHeight="1" x14ac:dyDescent="0.25">
      <c r="A3064" s="2" t="s">
        <v>1414</v>
      </c>
      <c r="C3064" s="2" t="s">
        <v>2574</v>
      </c>
      <c r="D3064" s="3">
        <f>COUNTIF(KeysDNB[auf DNB gefundene Schlagworte],KeysDNB[[#This Row],[auf DNB gefundene Schlagworte]])</f>
        <v>4</v>
      </c>
    </row>
    <row r="3065" spans="1:4" ht="21" customHeight="1" x14ac:dyDescent="0.25">
      <c r="A3065" s="2" t="s">
        <v>1414</v>
      </c>
      <c r="C3065" s="2" t="s">
        <v>2370</v>
      </c>
      <c r="D3065" s="3">
        <f>COUNTIF(KeysDNB[auf DNB gefundene Schlagworte],KeysDNB[[#This Row],[auf DNB gefundene Schlagworte]])</f>
        <v>4</v>
      </c>
    </row>
    <row r="3066" spans="1:4" ht="21" customHeight="1" x14ac:dyDescent="0.25">
      <c r="A3066" s="2" t="s">
        <v>1414</v>
      </c>
      <c r="C3066" s="2" t="s">
        <v>1563</v>
      </c>
      <c r="D3066" s="3">
        <f>COUNTIF(KeysDNB[auf DNB gefundene Schlagworte],KeysDNB[[#This Row],[auf DNB gefundene Schlagworte]])</f>
        <v>4</v>
      </c>
    </row>
    <row r="3067" spans="1:4" ht="21" customHeight="1" x14ac:dyDescent="0.25">
      <c r="A3067" s="2" t="s">
        <v>1414</v>
      </c>
      <c r="C3067" s="2" t="s">
        <v>2575</v>
      </c>
      <c r="D3067" s="3">
        <f>COUNTIF(KeysDNB[auf DNB gefundene Schlagworte],KeysDNB[[#This Row],[auf DNB gefundene Schlagworte]])</f>
        <v>4</v>
      </c>
    </row>
    <row r="3068" spans="1:4" ht="21" customHeight="1" x14ac:dyDescent="0.25">
      <c r="A3068" s="2" t="s">
        <v>1415</v>
      </c>
      <c r="C3068" s="2" t="s">
        <v>2601</v>
      </c>
      <c r="D3068" s="3">
        <f>COUNTIF(KeysDNB[auf DNB gefundene Schlagworte],KeysDNB[[#This Row],[auf DNB gefundene Schlagworte]])</f>
        <v>2</v>
      </c>
    </row>
    <row r="3069" spans="1:4" ht="21" customHeight="1" x14ac:dyDescent="0.25">
      <c r="A3069" s="2" t="s">
        <v>1415</v>
      </c>
      <c r="C3069" s="2" t="s">
        <v>1563</v>
      </c>
      <c r="D3069" s="3">
        <f>COUNTIF(KeysDNB[auf DNB gefundene Schlagworte],KeysDNB[[#This Row],[auf DNB gefundene Schlagworte]])</f>
        <v>2</v>
      </c>
    </row>
    <row r="3070" spans="1:4" ht="21" customHeight="1" x14ac:dyDescent="0.25">
      <c r="A3070" s="2" t="s">
        <v>1416</v>
      </c>
      <c r="C3070" s="2" t="s">
        <v>2574</v>
      </c>
      <c r="D3070" s="3">
        <f>COUNTIF(KeysDNB[auf DNB gefundene Schlagworte],KeysDNB[[#This Row],[auf DNB gefundene Schlagworte]])</f>
        <v>4</v>
      </c>
    </row>
    <row r="3071" spans="1:4" ht="21" customHeight="1" x14ac:dyDescent="0.25">
      <c r="A3071" s="2" t="s">
        <v>1416</v>
      </c>
      <c r="C3071" s="2" t="s">
        <v>2370</v>
      </c>
      <c r="D3071" s="3">
        <f>COUNTIF(KeysDNB[auf DNB gefundene Schlagworte],KeysDNB[[#This Row],[auf DNB gefundene Schlagworte]])</f>
        <v>4</v>
      </c>
    </row>
    <row r="3072" spans="1:4" ht="21" customHeight="1" x14ac:dyDescent="0.25">
      <c r="A3072" s="2" t="s">
        <v>1416</v>
      </c>
      <c r="C3072" s="2" t="s">
        <v>1563</v>
      </c>
      <c r="D3072" s="3">
        <f>COUNTIF(KeysDNB[auf DNB gefundene Schlagworte],KeysDNB[[#This Row],[auf DNB gefundene Schlagworte]])</f>
        <v>4</v>
      </c>
    </row>
    <row r="3073" spans="1:4" ht="21" customHeight="1" x14ac:dyDescent="0.25">
      <c r="A3073" s="2" t="s">
        <v>1416</v>
      </c>
      <c r="C3073" s="2" t="s">
        <v>2575</v>
      </c>
      <c r="D3073" s="3">
        <f>COUNTIF(KeysDNB[auf DNB gefundene Schlagworte],KeysDNB[[#This Row],[auf DNB gefundene Schlagworte]])</f>
        <v>4</v>
      </c>
    </row>
    <row r="3074" spans="1:4" ht="21" customHeight="1" x14ac:dyDescent="0.25">
      <c r="A3074" s="2" t="s">
        <v>1419</v>
      </c>
      <c r="C3074" s="2" t="s">
        <v>2623</v>
      </c>
      <c r="D3074" s="3">
        <f>COUNTIF(KeysDNB[auf DNB gefundene Schlagworte],KeysDNB[[#This Row],[auf DNB gefundene Schlagworte]])</f>
        <v>4</v>
      </c>
    </row>
    <row r="3075" spans="1:4" ht="21" customHeight="1" x14ac:dyDescent="0.25">
      <c r="A3075" s="2" t="s">
        <v>1419</v>
      </c>
      <c r="C3075" s="2" t="s">
        <v>2168</v>
      </c>
      <c r="D3075" s="3">
        <f>COUNTIF(KeysDNB[auf DNB gefundene Schlagworte],KeysDNB[[#This Row],[auf DNB gefundene Schlagworte]])</f>
        <v>4</v>
      </c>
    </row>
    <row r="3076" spans="1:4" ht="21" customHeight="1" x14ac:dyDescent="0.25">
      <c r="A3076" s="2" t="s">
        <v>1419</v>
      </c>
      <c r="C3076" s="2" t="s">
        <v>2624</v>
      </c>
      <c r="D3076" s="3">
        <f>COUNTIF(KeysDNB[auf DNB gefundene Schlagworte],KeysDNB[[#This Row],[auf DNB gefundene Schlagworte]])</f>
        <v>4</v>
      </c>
    </row>
    <row r="3077" spans="1:4" ht="21" customHeight="1" x14ac:dyDescent="0.25">
      <c r="A3077" s="2" t="s">
        <v>1419</v>
      </c>
      <c r="C3077" s="2" t="s">
        <v>2625</v>
      </c>
      <c r="D3077" s="3">
        <f>COUNTIF(KeysDNB[auf DNB gefundene Schlagworte],KeysDNB[[#This Row],[auf DNB gefundene Schlagworte]])</f>
        <v>4</v>
      </c>
    </row>
    <row r="3078" spans="1:4" ht="21" customHeight="1" x14ac:dyDescent="0.25">
      <c r="A3078" s="2" t="s">
        <v>1423</v>
      </c>
      <c r="C3078" s="2" t="s">
        <v>2829</v>
      </c>
      <c r="D3078" s="3">
        <f>COUNTIF(KeysDNB[auf DNB gefundene Schlagworte],KeysDNB[[#This Row],[auf DNB gefundene Schlagworte]])</f>
        <v>3</v>
      </c>
    </row>
    <row r="3079" spans="1:4" ht="21" customHeight="1" x14ac:dyDescent="0.25">
      <c r="A3079" s="2" t="s">
        <v>1423</v>
      </c>
      <c r="C3079" s="2" t="s">
        <v>2830</v>
      </c>
      <c r="D3079" s="3">
        <f>COUNTIF(KeysDNB[auf DNB gefundene Schlagworte],KeysDNB[[#This Row],[auf DNB gefundene Schlagworte]])</f>
        <v>3</v>
      </c>
    </row>
    <row r="3080" spans="1:4" ht="21" customHeight="1" x14ac:dyDescent="0.25">
      <c r="A3080" s="2" t="s">
        <v>1423</v>
      </c>
      <c r="C3080" s="2" t="s">
        <v>1479</v>
      </c>
      <c r="D3080" s="3">
        <f>COUNTIF(KeysDNB[auf DNB gefundene Schlagworte],KeysDNB[[#This Row],[auf DNB gefundene Schlagworte]])</f>
        <v>3</v>
      </c>
    </row>
    <row r="3081" spans="1:4" ht="21" customHeight="1" x14ac:dyDescent="0.25">
      <c r="A3081" s="2" t="s">
        <v>1430</v>
      </c>
      <c r="C3081" s="2" t="s">
        <v>2831</v>
      </c>
      <c r="D3081" s="3">
        <f>COUNTIF(KeysDNB[auf DNB gefundene Schlagworte],KeysDNB[[#This Row],[auf DNB gefundene Schlagworte]])</f>
        <v>5</v>
      </c>
    </row>
    <row r="3082" spans="1:4" ht="21" customHeight="1" x14ac:dyDescent="0.25">
      <c r="A3082" s="2" t="s">
        <v>1430</v>
      </c>
      <c r="C3082" s="2" t="s">
        <v>2832</v>
      </c>
      <c r="D3082" s="3">
        <f>COUNTIF(KeysDNB[auf DNB gefundene Schlagworte],KeysDNB[[#This Row],[auf DNB gefundene Schlagworte]])</f>
        <v>5</v>
      </c>
    </row>
    <row r="3083" spans="1:4" ht="21" customHeight="1" x14ac:dyDescent="0.25">
      <c r="A3083" s="2" t="s">
        <v>1430</v>
      </c>
      <c r="C3083" s="2" t="s">
        <v>2657</v>
      </c>
      <c r="D3083" s="3">
        <f>COUNTIF(KeysDNB[auf DNB gefundene Schlagworte],KeysDNB[[#This Row],[auf DNB gefundene Schlagworte]])</f>
        <v>5</v>
      </c>
    </row>
    <row r="3084" spans="1:4" ht="21" customHeight="1" x14ac:dyDescent="0.25">
      <c r="A3084" s="2" t="s">
        <v>1430</v>
      </c>
      <c r="C3084" s="2" t="s">
        <v>2489</v>
      </c>
      <c r="D3084" s="3">
        <f>COUNTIF(KeysDNB[auf DNB gefundene Schlagworte],KeysDNB[[#This Row],[auf DNB gefundene Schlagworte]])</f>
        <v>5</v>
      </c>
    </row>
    <row r="3085" spans="1:4" ht="21" customHeight="1" x14ac:dyDescent="0.25">
      <c r="A3085" s="2" t="s">
        <v>1430</v>
      </c>
      <c r="C3085" s="2" t="s">
        <v>2547</v>
      </c>
      <c r="D3085" s="3">
        <f>COUNTIF(KeysDNB[auf DNB gefundene Schlagworte],KeysDNB[[#This Row],[auf DNB gefundene Schlagworte]])</f>
        <v>5</v>
      </c>
    </row>
    <row r="3086" spans="1:4" ht="21" customHeight="1" x14ac:dyDescent="0.25">
      <c r="A3086" s="2" t="s">
        <v>1431</v>
      </c>
      <c r="C3086" s="2" t="s">
        <v>2833</v>
      </c>
      <c r="D3086" s="3">
        <f>COUNTIF(KeysDNB[auf DNB gefundene Schlagworte],KeysDNB[[#This Row],[auf DNB gefundene Schlagworte]])</f>
        <v>3</v>
      </c>
    </row>
    <row r="3087" spans="1:4" ht="21" customHeight="1" x14ac:dyDescent="0.25">
      <c r="A3087" s="2" t="s">
        <v>1431</v>
      </c>
      <c r="C3087" s="2" t="s">
        <v>1489</v>
      </c>
      <c r="D3087" s="3">
        <f>COUNTIF(KeysDNB[auf DNB gefundene Schlagworte],KeysDNB[[#This Row],[auf DNB gefundene Schlagworte]])</f>
        <v>3</v>
      </c>
    </row>
    <row r="3088" spans="1:4" ht="21" customHeight="1" x14ac:dyDescent="0.25">
      <c r="A3088" s="2" t="s">
        <v>1431</v>
      </c>
      <c r="C3088" s="2" t="s">
        <v>1748</v>
      </c>
      <c r="D3088" s="3">
        <f>COUNTIF(KeysDNB[auf DNB gefundene Schlagworte],KeysDNB[[#This Row],[auf DNB gefundene Schlagworte]])</f>
        <v>3</v>
      </c>
    </row>
    <row r="3089" spans="1:4" ht="21" customHeight="1" x14ac:dyDescent="0.25">
      <c r="A3089" s="2" t="s">
        <v>1434</v>
      </c>
      <c r="C3089" s="2" t="s">
        <v>2834</v>
      </c>
      <c r="D3089" s="3">
        <f>COUNTIF(KeysDNB[auf DNB gefundene Schlagworte],KeysDNB[[#This Row],[auf DNB gefundene Schlagworte]])</f>
        <v>6</v>
      </c>
    </row>
    <row r="3090" spans="1:4" ht="21" customHeight="1" x14ac:dyDescent="0.25">
      <c r="A3090" s="2" t="s">
        <v>1434</v>
      </c>
      <c r="C3090" s="2" t="s">
        <v>2835</v>
      </c>
      <c r="D3090" s="3">
        <f>COUNTIF(KeysDNB[auf DNB gefundene Schlagworte],KeysDNB[[#This Row],[auf DNB gefundene Schlagworte]])</f>
        <v>6</v>
      </c>
    </row>
    <row r="3091" spans="1:4" ht="21" customHeight="1" x14ac:dyDescent="0.25">
      <c r="A3091" s="2" t="s">
        <v>1434</v>
      </c>
      <c r="C3091" s="2" t="s">
        <v>2383</v>
      </c>
      <c r="D3091" s="3">
        <f>COUNTIF(KeysDNB[auf DNB gefundene Schlagworte],KeysDNB[[#This Row],[auf DNB gefundene Schlagworte]])</f>
        <v>6</v>
      </c>
    </row>
    <row r="3092" spans="1:4" ht="21" customHeight="1" x14ac:dyDescent="0.25">
      <c r="A3092" s="2" t="s">
        <v>1434</v>
      </c>
      <c r="C3092" s="2" t="s">
        <v>2836</v>
      </c>
      <c r="D3092" s="3">
        <f>COUNTIF(KeysDNB[auf DNB gefundene Schlagworte],KeysDNB[[#This Row],[auf DNB gefundene Schlagworte]])</f>
        <v>6</v>
      </c>
    </row>
    <row r="3093" spans="1:4" ht="21" customHeight="1" x14ac:dyDescent="0.25">
      <c r="A3093" s="2" t="s">
        <v>1434</v>
      </c>
      <c r="C3093" s="2" t="s">
        <v>2756</v>
      </c>
      <c r="D3093" s="3">
        <f>COUNTIF(KeysDNB[auf DNB gefundene Schlagworte],KeysDNB[[#This Row],[auf DNB gefundene Schlagworte]])</f>
        <v>6</v>
      </c>
    </row>
    <row r="3094" spans="1:4" ht="21" customHeight="1" x14ac:dyDescent="0.25">
      <c r="A3094" s="2" t="s">
        <v>1434</v>
      </c>
      <c r="C3094" s="2" t="s">
        <v>2837</v>
      </c>
      <c r="D3094" s="3">
        <f>COUNTIF(KeysDNB[auf DNB gefundene Schlagworte],KeysDNB[[#This Row],[auf DNB gefundene Schlagworte]])</f>
        <v>6</v>
      </c>
    </row>
    <row r="3095" spans="1:4" ht="21" customHeight="1" x14ac:dyDescent="0.25">
      <c r="A3095" s="2" t="s">
        <v>1439</v>
      </c>
      <c r="C3095" s="2" t="s">
        <v>2421</v>
      </c>
      <c r="D3095" s="3">
        <f>COUNTIF(KeysDNB[auf DNB gefundene Schlagworte],KeysDNB[[#This Row],[auf DNB gefundene Schlagworte]])</f>
        <v>1</v>
      </c>
    </row>
    <row r="3096" spans="1:4" ht="21" customHeight="1" x14ac:dyDescent="0.25">
      <c r="A3096" s="2" t="s">
        <v>9832</v>
      </c>
      <c r="C3096" s="2" t="s">
        <v>9833</v>
      </c>
      <c r="D3096" s="3">
        <f>COUNTIF(KeysDNB[auf DNB gefundene Schlagworte],KeysDNB[[#This Row],[auf DNB gefundene Schlagworte]])</f>
        <v>1</v>
      </c>
    </row>
    <row r="3097" spans="1:4" ht="21" customHeight="1" x14ac:dyDescent="0.25">
      <c r="A3097" s="2" t="s">
        <v>9844</v>
      </c>
      <c r="C3097" s="2" t="s">
        <v>9845</v>
      </c>
      <c r="D3097" s="3">
        <f>COUNTIF(KeysDNB[auf DNB gefundene Schlagworte],KeysDNB[[#This Row],[auf DNB gefundene Schlagworte]])</f>
        <v>3</v>
      </c>
    </row>
    <row r="3098" spans="1:4" ht="21" customHeight="1" x14ac:dyDescent="0.25">
      <c r="A3098" s="2" t="s">
        <v>9844</v>
      </c>
      <c r="C3098" s="2" t="s">
        <v>9884</v>
      </c>
      <c r="D3098" s="3">
        <f>COUNTIF(KeysDNB[auf DNB gefundene Schlagworte],KeysDNB[[#This Row],[auf DNB gefundene Schlagworte]])</f>
        <v>3</v>
      </c>
    </row>
    <row r="3099" spans="1:4" ht="21" customHeight="1" x14ac:dyDescent="0.25">
      <c r="A3099" s="2" t="s">
        <v>9844</v>
      </c>
      <c r="C3099" s="2" t="s">
        <v>9894</v>
      </c>
      <c r="D3099" s="3">
        <f>COUNTIF(KeysDNB[auf DNB gefundene Schlagworte],KeysDNB[[#This Row],[auf DNB gefundene Schlagworte]])</f>
        <v>3</v>
      </c>
    </row>
    <row r="3100" spans="1:4" ht="21" customHeight="1" x14ac:dyDescent="0.25">
      <c r="A3100" s="2" t="s">
        <v>9843</v>
      </c>
      <c r="C3100" s="2" t="s">
        <v>1476</v>
      </c>
      <c r="D3100" s="3">
        <f>COUNTIF(KeysDNB[auf DNB gefundene Schlagworte],KeysDNB[[#This Row],[auf DNB gefundene Schlagworte]])</f>
        <v>3</v>
      </c>
    </row>
    <row r="3101" spans="1:4" ht="21" customHeight="1" x14ac:dyDescent="0.25">
      <c r="A3101" s="2" t="s">
        <v>9843</v>
      </c>
      <c r="C3101" s="2" t="s">
        <v>1685</v>
      </c>
      <c r="D3101" s="3">
        <f>COUNTIF(KeysDNB[auf DNB gefundene Schlagworte],KeysDNB[[#This Row],[auf DNB gefundene Schlagworte]])</f>
        <v>3</v>
      </c>
    </row>
    <row r="3102" spans="1:4" ht="21" customHeight="1" x14ac:dyDescent="0.25">
      <c r="A3102" s="2" t="s">
        <v>9843</v>
      </c>
      <c r="C3102" s="2" t="s">
        <v>9893</v>
      </c>
      <c r="D3102" s="3">
        <f>COUNTIF(KeysDNB[auf DNB gefundene Schlagworte],KeysDNB[[#This Row],[auf DNB gefundene Schlagworte]])</f>
        <v>3</v>
      </c>
    </row>
    <row r="3103" spans="1:4" ht="21" customHeight="1" x14ac:dyDescent="0.25">
      <c r="A3103" s="2" t="s">
        <v>9868</v>
      </c>
      <c r="C3103" s="2" t="s">
        <v>1477</v>
      </c>
      <c r="D3103" s="3">
        <f>COUNTIF(KeysDNB[auf DNB gefundene Schlagworte],KeysDNB[[#This Row],[auf DNB gefundene Schlagworte]])</f>
        <v>8</v>
      </c>
    </row>
    <row r="3104" spans="1:4" ht="21" customHeight="1" x14ac:dyDescent="0.25">
      <c r="A3104" s="2" t="s">
        <v>9868</v>
      </c>
      <c r="C3104" s="2" t="s">
        <v>2123</v>
      </c>
      <c r="D3104" s="3">
        <f>COUNTIF(KeysDNB[auf DNB gefundene Schlagworte],KeysDNB[[#This Row],[auf DNB gefundene Schlagworte]])</f>
        <v>8</v>
      </c>
    </row>
    <row r="3105" spans="1:4" ht="21" customHeight="1" x14ac:dyDescent="0.25">
      <c r="A3105" s="2" t="s">
        <v>9868</v>
      </c>
      <c r="C3105" s="2" t="s">
        <v>2022</v>
      </c>
      <c r="D3105" s="3">
        <f>COUNTIF(KeysDNB[auf DNB gefundene Schlagworte],KeysDNB[[#This Row],[auf DNB gefundene Schlagworte]])</f>
        <v>8</v>
      </c>
    </row>
    <row r="3106" spans="1:4" ht="21" customHeight="1" x14ac:dyDescent="0.25">
      <c r="A3106" s="2" t="s">
        <v>9868</v>
      </c>
      <c r="C3106" s="2" t="s">
        <v>2314</v>
      </c>
      <c r="D3106" s="3">
        <f>COUNTIF(KeysDNB[auf DNB gefundene Schlagworte],KeysDNB[[#This Row],[auf DNB gefundene Schlagworte]])</f>
        <v>8</v>
      </c>
    </row>
    <row r="3107" spans="1:4" ht="21" customHeight="1" x14ac:dyDescent="0.25">
      <c r="A3107" s="2" t="s">
        <v>9868</v>
      </c>
      <c r="C3107" s="2" t="s">
        <v>9912</v>
      </c>
      <c r="D3107" s="3">
        <f>COUNTIF(KeysDNB[auf DNB gefundene Schlagworte],KeysDNB[[#This Row],[auf DNB gefundene Schlagworte]])</f>
        <v>8</v>
      </c>
    </row>
    <row r="3108" spans="1:4" ht="21" customHeight="1" x14ac:dyDescent="0.25">
      <c r="A3108" s="2" t="s">
        <v>9868</v>
      </c>
      <c r="C3108" s="2" t="s">
        <v>1928</v>
      </c>
      <c r="D3108" s="3">
        <f>COUNTIF(KeysDNB[auf DNB gefundene Schlagworte],KeysDNB[[#This Row],[auf DNB gefundene Schlagworte]])</f>
        <v>8</v>
      </c>
    </row>
    <row r="3109" spans="1:4" ht="21" customHeight="1" x14ac:dyDescent="0.25">
      <c r="A3109" s="2" t="s">
        <v>9868</v>
      </c>
      <c r="C3109" s="2" t="s">
        <v>9915</v>
      </c>
      <c r="D3109" s="3">
        <f>COUNTIF(KeysDNB[auf DNB gefundene Schlagworte],KeysDNB[[#This Row],[auf DNB gefundene Schlagworte]])</f>
        <v>8</v>
      </c>
    </row>
    <row r="3110" spans="1:4" ht="21" customHeight="1" x14ac:dyDescent="0.25">
      <c r="A3110" s="2" t="s">
        <v>9868</v>
      </c>
      <c r="C3110" s="2" t="s">
        <v>2657</v>
      </c>
      <c r="D3110" s="3">
        <f>COUNTIF(KeysDNB[auf DNB gefundene Schlagworte],KeysDNB[[#This Row],[auf DNB gefundene Schlagworte]])</f>
        <v>8</v>
      </c>
    </row>
    <row r="3111" spans="1:4" ht="21" customHeight="1" x14ac:dyDescent="0.25">
      <c r="A3111" s="2" t="s">
        <v>9870</v>
      </c>
      <c r="C3111" s="2" t="s">
        <v>1476</v>
      </c>
      <c r="D3111" s="3">
        <f>COUNTIF(KeysDNB[auf DNB gefundene Schlagworte],KeysDNB[[#This Row],[auf DNB gefundene Schlagworte]])</f>
        <v>3</v>
      </c>
    </row>
    <row r="3112" spans="1:4" ht="21" customHeight="1" x14ac:dyDescent="0.25">
      <c r="A3112" s="2" t="s">
        <v>9870</v>
      </c>
      <c r="C3112" s="2" t="s">
        <v>1568</v>
      </c>
      <c r="D3112" s="3">
        <f>COUNTIF(KeysDNB[auf DNB gefundene Schlagworte],KeysDNB[[#This Row],[auf DNB gefundene Schlagworte]])</f>
        <v>3</v>
      </c>
    </row>
    <row r="3113" spans="1:4" ht="21" customHeight="1" x14ac:dyDescent="0.25">
      <c r="A3113" s="2" t="s">
        <v>9870</v>
      </c>
      <c r="C3113" s="2" t="s">
        <v>9895</v>
      </c>
      <c r="D3113" s="3">
        <f>COUNTIF(KeysDNB[auf DNB gefundene Schlagworte],KeysDNB[[#This Row],[auf DNB gefundene Schlagworte]])</f>
        <v>3</v>
      </c>
    </row>
    <row r="3114" spans="1:4" ht="21" customHeight="1" x14ac:dyDescent="0.25">
      <c r="A3114" s="2" t="s">
        <v>9829</v>
      </c>
      <c r="C3114" s="2" t="s">
        <v>1675</v>
      </c>
      <c r="D3114" s="3">
        <f>COUNTIF(KeysDNB[auf DNB gefundene Schlagworte],KeysDNB[[#This Row],[auf DNB gefundene Schlagworte]])</f>
        <v>6</v>
      </c>
    </row>
    <row r="3115" spans="1:4" ht="21" customHeight="1" x14ac:dyDescent="0.25">
      <c r="A3115" s="2" t="s">
        <v>9829</v>
      </c>
      <c r="C3115" s="2" t="s">
        <v>9882</v>
      </c>
      <c r="D3115" s="3">
        <f>COUNTIF(KeysDNB[auf DNB gefundene Schlagworte],KeysDNB[[#This Row],[auf DNB gefundene Schlagworte]])</f>
        <v>6</v>
      </c>
    </row>
    <row r="3116" spans="1:4" ht="21" customHeight="1" x14ac:dyDescent="0.25">
      <c r="A3116" s="2" t="s">
        <v>9829</v>
      </c>
      <c r="C3116" s="2" t="s">
        <v>1911</v>
      </c>
      <c r="D3116" s="3">
        <f>COUNTIF(KeysDNB[auf DNB gefundene Schlagworte],KeysDNB[[#This Row],[auf DNB gefundene Schlagworte]])</f>
        <v>6</v>
      </c>
    </row>
    <row r="3117" spans="1:4" ht="21" customHeight="1" x14ac:dyDescent="0.25">
      <c r="A3117" s="2" t="s">
        <v>9829</v>
      </c>
      <c r="C3117" s="2" t="s">
        <v>1449</v>
      </c>
      <c r="D3117" s="3">
        <f>COUNTIF(KeysDNB[auf DNB gefundene Schlagworte],KeysDNB[[#This Row],[auf DNB gefundene Schlagworte]])</f>
        <v>6</v>
      </c>
    </row>
    <row r="3118" spans="1:4" ht="21" customHeight="1" x14ac:dyDescent="0.25">
      <c r="A3118" s="2" t="s">
        <v>9829</v>
      </c>
      <c r="C3118" s="2" t="s">
        <v>9909</v>
      </c>
      <c r="D3118" s="3">
        <f>COUNTIF(KeysDNB[auf DNB gefundene Schlagworte],KeysDNB[[#This Row],[auf DNB gefundene Schlagworte]])</f>
        <v>6</v>
      </c>
    </row>
    <row r="3119" spans="1:4" ht="21" customHeight="1" x14ac:dyDescent="0.25">
      <c r="A3119" s="2" t="s">
        <v>9829</v>
      </c>
      <c r="C3119" s="2" t="s">
        <v>2033</v>
      </c>
      <c r="D3119" s="3">
        <f>COUNTIF(KeysDNB[auf DNB gefundene Schlagworte],KeysDNB[[#This Row],[auf DNB gefundene Schlagworte]])</f>
        <v>6</v>
      </c>
    </row>
    <row r="3120" spans="1:4" ht="21" customHeight="1" x14ac:dyDescent="0.25">
      <c r="A3120" s="2" t="s">
        <v>9878</v>
      </c>
      <c r="C3120" s="2" t="s">
        <v>9879</v>
      </c>
      <c r="D3120" s="3">
        <f>COUNTIF(KeysDNB[auf DNB gefundene Schlagworte],KeysDNB[[#This Row],[auf DNB gefundene Schlagworte]])</f>
        <v>5</v>
      </c>
    </row>
    <row r="3121" spans="1:4" ht="21" customHeight="1" x14ac:dyDescent="0.25">
      <c r="A3121" s="2" t="s">
        <v>9878</v>
      </c>
      <c r="C3121" s="2" t="s">
        <v>1555</v>
      </c>
      <c r="D3121" s="3">
        <f>COUNTIF(KeysDNB[auf DNB gefundene Schlagworte],KeysDNB[[#This Row],[auf DNB gefundene Schlagworte]])</f>
        <v>5</v>
      </c>
    </row>
    <row r="3122" spans="1:4" ht="21" customHeight="1" x14ac:dyDescent="0.25">
      <c r="A3122" s="2" t="s">
        <v>9878</v>
      </c>
      <c r="C3122" s="2" t="s">
        <v>9900</v>
      </c>
      <c r="D3122" s="3">
        <f>COUNTIF(KeysDNB[auf DNB gefundene Schlagworte],KeysDNB[[#This Row],[auf DNB gefundene Schlagworte]])</f>
        <v>5</v>
      </c>
    </row>
    <row r="3123" spans="1:4" ht="21" customHeight="1" x14ac:dyDescent="0.25">
      <c r="A3123" s="2" t="s">
        <v>9878</v>
      </c>
      <c r="C3123" s="2" t="s">
        <v>1694</v>
      </c>
      <c r="D3123" s="3">
        <f>COUNTIF(KeysDNB[auf DNB gefundene Schlagworte],KeysDNB[[#This Row],[auf DNB gefundene Schlagworte]])</f>
        <v>5</v>
      </c>
    </row>
    <row r="3124" spans="1:4" ht="21" customHeight="1" x14ac:dyDescent="0.25">
      <c r="A3124" s="2" t="s">
        <v>9878</v>
      </c>
      <c r="C3124" s="2" t="s">
        <v>2290</v>
      </c>
      <c r="D3124" s="3">
        <f>COUNTIF(KeysDNB[auf DNB gefundene Schlagworte],KeysDNB[[#This Row],[auf DNB gefundene Schlagworte]])</f>
        <v>5</v>
      </c>
    </row>
    <row r="3125" spans="1:4" ht="21" customHeight="1" x14ac:dyDescent="0.25">
      <c r="A3125" s="2" t="s">
        <v>9867</v>
      </c>
      <c r="C3125" s="2" t="s">
        <v>1474</v>
      </c>
      <c r="D3125" s="3">
        <f>COUNTIF(KeysDNB[auf DNB gefundene Schlagworte],KeysDNB[[#This Row],[auf DNB gefundene Schlagworte]])</f>
        <v>4</v>
      </c>
    </row>
    <row r="3126" spans="1:4" ht="21" customHeight="1" x14ac:dyDescent="0.25">
      <c r="A3126" s="2" t="s">
        <v>9867</v>
      </c>
      <c r="C3126" s="2" t="s">
        <v>1936</v>
      </c>
      <c r="D3126" s="3">
        <f>COUNTIF(KeysDNB[auf DNB gefundene Schlagworte],KeysDNB[[#This Row],[auf DNB gefundene Schlagworte]])</f>
        <v>4</v>
      </c>
    </row>
    <row r="3127" spans="1:4" ht="21" customHeight="1" x14ac:dyDescent="0.25">
      <c r="A3127" s="2" t="s">
        <v>9867</v>
      </c>
      <c r="C3127" s="2" t="s">
        <v>1959</v>
      </c>
      <c r="D3127" s="3">
        <f>COUNTIF(KeysDNB[auf DNB gefundene Schlagworte],KeysDNB[[#This Row],[auf DNB gefundene Schlagworte]])</f>
        <v>4</v>
      </c>
    </row>
    <row r="3128" spans="1:4" ht="21" customHeight="1" x14ac:dyDescent="0.25">
      <c r="A3128" s="2" t="s">
        <v>9867</v>
      </c>
      <c r="C3128" s="2" t="s">
        <v>1863</v>
      </c>
      <c r="D3128" s="3">
        <f>COUNTIF(KeysDNB[auf DNB gefundene Schlagworte],KeysDNB[[#This Row],[auf DNB gefundene Schlagworte]])</f>
        <v>4</v>
      </c>
    </row>
    <row r="3129" spans="1:4" ht="21" customHeight="1" x14ac:dyDescent="0.25">
      <c r="A3129" s="2" t="s">
        <v>9849</v>
      </c>
      <c r="C3129" s="2" t="s">
        <v>9850</v>
      </c>
      <c r="D3129" s="3">
        <f>COUNTIF(KeysDNB[auf DNB gefundene Schlagworte],KeysDNB[[#This Row],[auf DNB gefundene Schlagworte]])</f>
        <v>2</v>
      </c>
    </row>
    <row r="3130" spans="1:4" ht="21" customHeight="1" x14ac:dyDescent="0.25">
      <c r="A3130" s="2" t="s">
        <v>9849</v>
      </c>
      <c r="C3130" s="2" t="s">
        <v>1462</v>
      </c>
      <c r="D3130" s="3">
        <f>COUNTIF(KeysDNB[auf DNB gefundene Schlagworte],KeysDNB[[#This Row],[auf DNB gefundene Schlagworte]])</f>
        <v>2</v>
      </c>
    </row>
    <row r="3131" spans="1:4" ht="21" customHeight="1" x14ac:dyDescent="0.25">
      <c r="A3131" s="2" t="s">
        <v>9869</v>
      </c>
      <c r="C3131" s="2" t="s">
        <v>2458</v>
      </c>
      <c r="D3131" s="3">
        <f>COUNTIF(KeysDNB[auf DNB gefundene Schlagworte],KeysDNB[[#This Row],[auf DNB gefundene Schlagworte]])</f>
        <v>4</v>
      </c>
    </row>
    <row r="3132" spans="1:4" ht="21" customHeight="1" x14ac:dyDescent="0.25">
      <c r="A3132" s="2" t="s">
        <v>9869</v>
      </c>
      <c r="C3132" s="2" t="s">
        <v>9890</v>
      </c>
      <c r="D3132" s="3">
        <f>COUNTIF(KeysDNB[auf DNB gefundene Schlagworte],KeysDNB[[#This Row],[auf DNB gefundene Schlagworte]])</f>
        <v>4</v>
      </c>
    </row>
    <row r="3133" spans="1:4" ht="21" customHeight="1" x14ac:dyDescent="0.25">
      <c r="A3133" s="2" t="s">
        <v>9869</v>
      </c>
      <c r="C3133" s="2" t="s">
        <v>9898</v>
      </c>
      <c r="D3133" s="3">
        <f>COUNTIF(KeysDNB[auf DNB gefundene Schlagworte],KeysDNB[[#This Row],[auf DNB gefundene Schlagworte]])</f>
        <v>4</v>
      </c>
    </row>
    <row r="3134" spans="1:4" ht="21" customHeight="1" x14ac:dyDescent="0.25">
      <c r="A3134" s="2" t="s">
        <v>9869</v>
      </c>
      <c r="C3134" s="2" t="s">
        <v>9907</v>
      </c>
      <c r="D3134" s="3">
        <f>COUNTIF(KeysDNB[auf DNB gefundene Schlagworte],KeysDNB[[#This Row],[auf DNB gefundene Schlagworte]])</f>
        <v>4</v>
      </c>
    </row>
    <row r="3135" spans="1:4" ht="21" customHeight="1" x14ac:dyDescent="0.25">
      <c r="A3135" s="2" t="s">
        <v>9836</v>
      </c>
      <c r="C3135" s="2" t="s">
        <v>1474</v>
      </c>
      <c r="D3135" s="3">
        <f>COUNTIF(KeysDNB[auf DNB gefundene Schlagworte],KeysDNB[[#This Row],[auf DNB gefundene Schlagworte]])</f>
        <v>6</v>
      </c>
    </row>
    <row r="3136" spans="1:4" ht="21" customHeight="1" x14ac:dyDescent="0.25">
      <c r="A3136" s="2" t="s">
        <v>9836</v>
      </c>
      <c r="C3136" s="2" t="s">
        <v>2014</v>
      </c>
      <c r="D3136" s="3">
        <f>COUNTIF(KeysDNB[auf DNB gefundene Schlagworte],KeysDNB[[#This Row],[auf DNB gefundene Schlagworte]])</f>
        <v>6</v>
      </c>
    </row>
    <row r="3137" spans="1:4" ht="21" customHeight="1" x14ac:dyDescent="0.25">
      <c r="A3137" s="2" t="s">
        <v>9836</v>
      </c>
      <c r="C3137" s="2" t="s">
        <v>9835</v>
      </c>
      <c r="D3137" s="3">
        <f>COUNTIF(KeysDNB[auf DNB gefundene Schlagworte],KeysDNB[[#This Row],[auf DNB gefundene Schlagworte]])</f>
        <v>6</v>
      </c>
    </row>
    <row r="3138" spans="1:4" ht="21" customHeight="1" x14ac:dyDescent="0.25">
      <c r="A3138" s="2" t="s">
        <v>9836</v>
      </c>
      <c r="C3138" s="2" t="s">
        <v>9904</v>
      </c>
      <c r="D3138" s="3">
        <f>COUNTIF(KeysDNB[auf DNB gefundene Schlagworte],KeysDNB[[#This Row],[auf DNB gefundene Schlagworte]])</f>
        <v>6</v>
      </c>
    </row>
    <row r="3139" spans="1:4" ht="21" customHeight="1" x14ac:dyDescent="0.25">
      <c r="A3139" s="2" t="s">
        <v>9836</v>
      </c>
      <c r="C3139" s="2" t="s">
        <v>2074</v>
      </c>
      <c r="D3139" s="3">
        <f>COUNTIF(KeysDNB[auf DNB gefundene Schlagworte],KeysDNB[[#This Row],[auf DNB gefundene Schlagworte]])</f>
        <v>6</v>
      </c>
    </row>
    <row r="3140" spans="1:4" ht="21" customHeight="1" x14ac:dyDescent="0.25">
      <c r="A3140" s="2" t="s">
        <v>9836</v>
      </c>
      <c r="C3140" s="2" t="s">
        <v>9903</v>
      </c>
      <c r="D3140" s="3">
        <f>COUNTIF(KeysDNB[auf DNB gefundene Schlagworte],KeysDNB[[#This Row],[auf DNB gefundene Schlagworte]])</f>
        <v>6</v>
      </c>
    </row>
    <row r="3141" spans="1:4" ht="21" customHeight="1" x14ac:dyDescent="0.25">
      <c r="A3141" s="2" t="s">
        <v>9881</v>
      </c>
      <c r="C3141" s="2" t="s">
        <v>2127</v>
      </c>
      <c r="D3141" s="3">
        <f>COUNTIF(KeysDNB[auf DNB gefundene Schlagworte],KeysDNB[[#This Row],[auf DNB gefundene Schlagworte]])</f>
        <v>3</v>
      </c>
    </row>
    <row r="3142" spans="1:4" ht="21" customHeight="1" x14ac:dyDescent="0.25">
      <c r="A3142" s="2" t="s">
        <v>9881</v>
      </c>
      <c r="C3142" s="2" t="s">
        <v>1819</v>
      </c>
      <c r="D3142" s="3">
        <f>COUNTIF(KeysDNB[auf DNB gefundene Schlagworte],KeysDNB[[#This Row],[auf DNB gefundene Schlagworte]])</f>
        <v>3</v>
      </c>
    </row>
    <row r="3143" spans="1:4" ht="21" customHeight="1" x14ac:dyDescent="0.25">
      <c r="A3143" s="2" t="s">
        <v>9881</v>
      </c>
      <c r="C3143" s="2" t="s">
        <v>9902</v>
      </c>
      <c r="D3143" s="3">
        <f>COUNTIF(KeysDNB[auf DNB gefundene Schlagworte],KeysDNB[[#This Row],[auf DNB gefundene Schlagworte]])</f>
        <v>3</v>
      </c>
    </row>
    <row r="3144" spans="1:4" ht="21" customHeight="1" x14ac:dyDescent="0.25">
      <c r="A3144" s="2" t="s">
        <v>9874</v>
      </c>
      <c r="C3144" s="2" t="s">
        <v>1958</v>
      </c>
      <c r="D3144" s="3">
        <f>COUNTIF(KeysDNB[auf DNB gefundene Schlagworte],KeysDNB[[#This Row],[auf DNB gefundene Schlagworte]])</f>
        <v>5</v>
      </c>
    </row>
    <row r="3145" spans="1:4" ht="21" customHeight="1" x14ac:dyDescent="0.25">
      <c r="A3145" s="2" t="s">
        <v>9874</v>
      </c>
      <c r="C3145" s="2" t="s">
        <v>9835</v>
      </c>
      <c r="D3145" s="3">
        <f>COUNTIF(KeysDNB[auf DNB gefundene Schlagworte],KeysDNB[[#This Row],[auf DNB gefundene Schlagworte]])</f>
        <v>5</v>
      </c>
    </row>
    <row r="3146" spans="1:4" ht="21" customHeight="1" x14ac:dyDescent="0.25">
      <c r="A3146" s="2" t="s">
        <v>9874</v>
      </c>
      <c r="C3146" s="2" t="s">
        <v>9899</v>
      </c>
      <c r="D3146" s="3">
        <f>COUNTIF(KeysDNB[auf DNB gefundene Schlagworte],KeysDNB[[#This Row],[auf DNB gefundene Schlagworte]])</f>
        <v>5</v>
      </c>
    </row>
    <row r="3147" spans="1:4" ht="21" customHeight="1" x14ac:dyDescent="0.25">
      <c r="A3147" s="2" t="s">
        <v>9874</v>
      </c>
      <c r="C3147" s="2" t="s">
        <v>9908</v>
      </c>
      <c r="D3147" s="3">
        <f>COUNTIF(KeysDNB[auf DNB gefundene Schlagworte],KeysDNB[[#This Row],[auf DNB gefundene Schlagworte]])</f>
        <v>5</v>
      </c>
    </row>
    <row r="3148" spans="1:4" ht="21" customHeight="1" x14ac:dyDescent="0.25">
      <c r="A3148" s="2" t="s">
        <v>9874</v>
      </c>
      <c r="C3148" s="2" t="s">
        <v>9903</v>
      </c>
      <c r="D3148" s="3">
        <f>COUNTIF(KeysDNB[auf DNB gefundene Schlagworte],KeysDNB[[#This Row],[auf DNB gefundene Schlagworte]])</f>
        <v>5</v>
      </c>
    </row>
    <row r="3149" spans="1:4" ht="21" customHeight="1" x14ac:dyDescent="0.25">
      <c r="A3149" s="2" t="s">
        <v>9871</v>
      </c>
      <c r="C3149" s="2" t="s">
        <v>9872</v>
      </c>
      <c r="D3149" s="3">
        <f>COUNTIF(KeysDNB[auf DNB gefundene Schlagworte],KeysDNB[[#This Row],[auf DNB gefundene Schlagworte]])</f>
        <v>2</v>
      </c>
    </row>
    <row r="3150" spans="1:4" ht="21" customHeight="1" x14ac:dyDescent="0.25">
      <c r="A3150" s="2" t="s">
        <v>9871</v>
      </c>
      <c r="C3150" s="2" t="s">
        <v>1715</v>
      </c>
      <c r="D3150" s="3">
        <f>COUNTIF(KeysDNB[auf DNB gefundene Schlagworte],KeysDNB[[#This Row],[auf DNB gefundene Schlagworte]])</f>
        <v>2</v>
      </c>
    </row>
    <row r="3151" spans="1:4" ht="21" customHeight="1" x14ac:dyDescent="0.25">
      <c r="A3151" s="2" t="s">
        <v>9880</v>
      </c>
      <c r="C3151" s="2" t="s">
        <v>1474</v>
      </c>
      <c r="D3151" s="3">
        <f>COUNTIF(KeysDNB[auf DNB gefundene Schlagworte],KeysDNB[[#This Row],[auf DNB gefundene Schlagworte]])</f>
        <v>4</v>
      </c>
    </row>
    <row r="3152" spans="1:4" ht="21" customHeight="1" x14ac:dyDescent="0.25">
      <c r="A3152" s="2" t="s">
        <v>9880</v>
      </c>
      <c r="C3152" s="2" t="s">
        <v>1703</v>
      </c>
      <c r="D3152" s="3">
        <f>COUNTIF(KeysDNB[auf DNB gefundene Schlagworte],KeysDNB[[#This Row],[auf DNB gefundene Schlagworte]])</f>
        <v>4</v>
      </c>
    </row>
    <row r="3153" spans="1:4" ht="21" customHeight="1" x14ac:dyDescent="0.25">
      <c r="A3153" s="2" t="s">
        <v>9880</v>
      </c>
      <c r="C3153" s="2" t="s">
        <v>9901</v>
      </c>
      <c r="D3153" s="3">
        <f>COUNTIF(KeysDNB[auf DNB gefundene Schlagworte],KeysDNB[[#This Row],[auf DNB gefundene Schlagworte]])</f>
        <v>4</v>
      </c>
    </row>
    <row r="3154" spans="1:4" ht="21" customHeight="1" x14ac:dyDescent="0.25">
      <c r="A3154" s="2" t="s">
        <v>9880</v>
      </c>
      <c r="C3154" s="2" t="s">
        <v>1702</v>
      </c>
      <c r="D3154" s="3">
        <f>COUNTIF(KeysDNB[auf DNB gefundene Schlagworte],KeysDNB[[#This Row],[auf DNB gefundene Schlagworte]])</f>
        <v>4</v>
      </c>
    </row>
    <row r="3155" spans="1:4" ht="21" customHeight="1" x14ac:dyDescent="0.25">
      <c r="A3155" s="2" t="s">
        <v>9841</v>
      </c>
      <c r="C3155" s="2" t="s">
        <v>9842</v>
      </c>
      <c r="D3155" s="3">
        <f>COUNTIF(KeysDNB[auf DNB gefundene Schlagworte],KeysDNB[[#This Row],[auf DNB gefundene Schlagworte]])</f>
        <v>4</v>
      </c>
    </row>
    <row r="3156" spans="1:4" ht="21" customHeight="1" x14ac:dyDescent="0.25">
      <c r="A3156" s="2" t="s">
        <v>9841</v>
      </c>
      <c r="C3156" s="2" t="s">
        <v>1600</v>
      </c>
      <c r="D3156" s="3">
        <f>COUNTIF(KeysDNB[auf DNB gefundene Schlagworte],KeysDNB[[#This Row],[auf DNB gefundene Schlagworte]])</f>
        <v>4</v>
      </c>
    </row>
    <row r="3157" spans="1:4" ht="21" customHeight="1" x14ac:dyDescent="0.25">
      <c r="A3157" s="2" t="s">
        <v>9841</v>
      </c>
      <c r="C3157" s="2" t="s">
        <v>1597</v>
      </c>
      <c r="D3157" s="3">
        <f>COUNTIF(KeysDNB[auf DNB gefundene Schlagworte],KeysDNB[[#This Row],[auf DNB gefundene Schlagworte]])</f>
        <v>4</v>
      </c>
    </row>
    <row r="3158" spans="1:4" ht="21" customHeight="1" x14ac:dyDescent="0.25">
      <c r="A3158" s="2" t="s">
        <v>9841</v>
      </c>
      <c r="C3158" s="2" t="s">
        <v>1561</v>
      </c>
      <c r="D3158" s="3">
        <f>COUNTIF(KeysDNB[auf DNB gefundene Schlagworte],KeysDNB[[#This Row],[auf DNB gefundene Schlagworte]])</f>
        <v>4</v>
      </c>
    </row>
    <row r="3159" spans="1:4" ht="21" customHeight="1" x14ac:dyDescent="0.25">
      <c r="A3159" s="2" t="s">
        <v>9865</v>
      </c>
      <c r="C3159" s="2" t="s">
        <v>9866</v>
      </c>
      <c r="D3159" s="3">
        <f>COUNTIF(KeysDNB[auf DNB gefundene Schlagworte],KeysDNB[[#This Row],[auf DNB gefundene Schlagworte]])</f>
        <v>4</v>
      </c>
    </row>
    <row r="3160" spans="1:4" ht="21" customHeight="1" x14ac:dyDescent="0.25">
      <c r="A3160" s="2" t="s">
        <v>9865</v>
      </c>
      <c r="C3160" s="2" t="s">
        <v>2160</v>
      </c>
      <c r="D3160" s="3">
        <f>COUNTIF(KeysDNB[auf DNB gefundene Schlagworte],KeysDNB[[#This Row],[auf DNB gefundene Schlagworte]])</f>
        <v>4</v>
      </c>
    </row>
    <row r="3161" spans="1:4" ht="21" customHeight="1" x14ac:dyDescent="0.25">
      <c r="A3161" s="2" t="s">
        <v>9865</v>
      </c>
      <c r="C3161" s="2" t="s">
        <v>2432</v>
      </c>
      <c r="D3161" s="3">
        <f>COUNTIF(KeysDNB[auf DNB gefundene Schlagworte],KeysDNB[[#This Row],[auf DNB gefundene Schlagworte]])</f>
        <v>4</v>
      </c>
    </row>
    <row r="3162" spans="1:4" ht="21" customHeight="1" x14ac:dyDescent="0.25">
      <c r="A3162" s="2" t="s">
        <v>9865</v>
      </c>
      <c r="C3162" s="2" t="s">
        <v>2517</v>
      </c>
      <c r="D3162" s="3">
        <f>COUNTIF(KeysDNB[auf DNB gefundene Schlagworte],KeysDNB[[#This Row],[auf DNB gefundene Schlagworte]])</f>
        <v>4</v>
      </c>
    </row>
    <row r="3163" spans="1:4" ht="21" customHeight="1" x14ac:dyDescent="0.25">
      <c r="A3163" s="2" t="s">
        <v>9859</v>
      </c>
      <c r="C3163" s="2" t="s">
        <v>1568</v>
      </c>
      <c r="D3163" s="3">
        <f>COUNTIF(KeysDNB[auf DNB gefundene Schlagworte],KeysDNB[[#This Row],[auf DNB gefundene Schlagworte]])</f>
        <v>1</v>
      </c>
    </row>
    <row r="3164" spans="1:4" ht="21" customHeight="1" x14ac:dyDescent="0.25">
      <c r="A3164" s="2" t="s">
        <v>9851</v>
      </c>
      <c r="C3164" s="2" t="s">
        <v>1476</v>
      </c>
      <c r="D3164" s="3">
        <f>COUNTIF(KeysDNB[auf DNB gefundene Schlagworte],KeysDNB[[#This Row],[auf DNB gefundene Schlagworte]])</f>
        <v>3</v>
      </c>
    </row>
    <row r="3165" spans="1:4" ht="21" customHeight="1" x14ac:dyDescent="0.25">
      <c r="A3165" s="2" t="s">
        <v>9851</v>
      </c>
      <c r="C3165" s="2" t="s">
        <v>1568</v>
      </c>
      <c r="D3165" s="3">
        <f>COUNTIF(KeysDNB[auf DNB gefundene Schlagworte],KeysDNB[[#This Row],[auf DNB gefundene Schlagworte]])</f>
        <v>3</v>
      </c>
    </row>
    <row r="3166" spans="1:4" ht="21" customHeight="1" x14ac:dyDescent="0.25">
      <c r="A3166" s="2" t="s">
        <v>9851</v>
      </c>
      <c r="C3166" s="2" t="s">
        <v>9895</v>
      </c>
      <c r="D3166" s="3">
        <f>COUNTIF(KeysDNB[auf DNB gefundene Schlagworte],KeysDNB[[#This Row],[auf DNB gefundene Schlagworte]])</f>
        <v>3</v>
      </c>
    </row>
    <row r="3167" spans="1:4" ht="21" customHeight="1" x14ac:dyDescent="0.25">
      <c r="A3167" s="2" t="s">
        <v>9875</v>
      </c>
      <c r="C3167" s="2" t="s">
        <v>1474</v>
      </c>
      <c r="D3167" s="3">
        <f>COUNTIF(KeysDNB[auf DNB gefundene Schlagworte],KeysDNB[[#This Row],[auf DNB gefundene Schlagworte]])</f>
        <v>2</v>
      </c>
    </row>
    <row r="3168" spans="1:4" ht="21" customHeight="1" x14ac:dyDescent="0.25">
      <c r="A3168" s="2" t="s">
        <v>9875</v>
      </c>
      <c r="C3168" s="2" t="s">
        <v>1600</v>
      </c>
      <c r="D3168" s="3">
        <f>COUNTIF(KeysDNB[auf DNB gefundene Schlagworte],KeysDNB[[#This Row],[auf DNB gefundene Schlagworte]])</f>
        <v>2</v>
      </c>
    </row>
    <row r="3169" spans="1:4" ht="21" customHeight="1" x14ac:dyDescent="0.25">
      <c r="A3169" s="2" t="s">
        <v>9863</v>
      </c>
      <c r="C3169" s="2" t="s">
        <v>1474</v>
      </c>
      <c r="D3169" s="3">
        <f>COUNTIF(KeysDNB[auf DNB gefundene Schlagworte],KeysDNB[[#This Row],[auf DNB gefundene Schlagworte]])</f>
        <v>7</v>
      </c>
    </row>
    <row r="3170" spans="1:4" ht="21" customHeight="1" x14ac:dyDescent="0.25">
      <c r="A3170" s="2" t="s">
        <v>9863</v>
      </c>
      <c r="C3170" s="2" t="s">
        <v>9888</v>
      </c>
      <c r="D3170" s="3">
        <f>COUNTIF(KeysDNB[auf DNB gefundene Schlagworte],KeysDNB[[#This Row],[auf DNB gefundene Schlagworte]])</f>
        <v>7</v>
      </c>
    </row>
    <row r="3171" spans="1:4" ht="21" customHeight="1" x14ac:dyDescent="0.25">
      <c r="A3171" s="2" t="s">
        <v>9863</v>
      </c>
      <c r="C3171" s="2" t="s">
        <v>9897</v>
      </c>
      <c r="D3171" s="3">
        <f>COUNTIF(KeysDNB[auf DNB gefundene Schlagworte],KeysDNB[[#This Row],[auf DNB gefundene Schlagworte]])</f>
        <v>7</v>
      </c>
    </row>
    <row r="3172" spans="1:4" ht="21" customHeight="1" x14ac:dyDescent="0.25">
      <c r="A3172" s="2" t="s">
        <v>9863</v>
      </c>
      <c r="C3172" s="2" t="s">
        <v>9906</v>
      </c>
      <c r="D3172" s="3">
        <f>COUNTIF(KeysDNB[auf DNB gefundene Schlagworte],KeysDNB[[#This Row],[auf DNB gefundene Schlagworte]])</f>
        <v>7</v>
      </c>
    </row>
    <row r="3173" spans="1:4" ht="21" customHeight="1" x14ac:dyDescent="0.25">
      <c r="A3173" s="2" t="s">
        <v>9863</v>
      </c>
      <c r="C3173" s="2" t="s">
        <v>9911</v>
      </c>
      <c r="D3173" s="3">
        <f>COUNTIF(KeysDNB[auf DNB gefundene Schlagworte],KeysDNB[[#This Row],[auf DNB gefundene Schlagworte]])</f>
        <v>7</v>
      </c>
    </row>
    <row r="3174" spans="1:4" ht="21" customHeight="1" x14ac:dyDescent="0.25">
      <c r="A3174" s="2" t="s">
        <v>9863</v>
      </c>
      <c r="C3174" s="2" t="s">
        <v>9913</v>
      </c>
      <c r="D3174" s="3">
        <f>COUNTIF(KeysDNB[auf DNB gefundene Schlagworte],KeysDNB[[#This Row],[auf DNB gefundene Schlagworte]])</f>
        <v>7</v>
      </c>
    </row>
    <row r="3175" spans="1:4" ht="21" customHeight="1" x14ac:dyDescent="0.25">
      <c r="A3175" s="2" t="s">
        <v>9863</v>
      </c>
      <c r="C3175" s="2" t="s">
        <v>9914</v>
      </c>
      <c r="D3175" s="3">
        <f>COUNTIF(KeysDNB[auf DNB gefundene Schlagworte],KeysDNB[[#This Row],[auf DNB gefundene Schlagworte]])</f>
        <v>7</v>
      </c>
    </row>
    <row r="3176" spans="1:4" ht="21" customHeight="1" x14ac:dyDescent="0.25">
      <c r="A3176" s="2" t="s">
        <v>9828</v>
      </c>
      <c r="C3176" s="2" t="s">
        <v>1928</v>
      </c>
      <c r="D3176" s="3">
        <f>COUNTIF(KeysDNB[auf DNB gefundene Schlagworte],KeysDNB[[#This Row],[auf DNB gefundene Schlagworte]])</f>
        <v>4</v>
      </c>
    </row>
    <row r="3177" spans="1:4" ht="21" customHeight="1" x14ac:dyDescent="0.25">
      <c r="A3177" s="2" t="s">
        <v>9828</v>
      </c>
      <c r="C3177" s="2" t="s">
        <v>2398</v>
      </c>
      <c r="D3177" s="3">
        <f>COUNTIF(KeysDNB[auf DNB gefundene Schlagworte],KeysDNB[[#This Row],[auf DNB gefundene Schlagworte]])</f>
        <v>4</v>
      </c>
    </row>
    <row r="3178" spans="1:4" ht="21" customHeight="1" x14ac:dyDescent="0.25">
      <c r="A3178" s="2" t="s">
        <v>9828</v>
      </c>
      <c r="C3178" s="2" t="s">
        <v>1911</v>
      </c>
      <c r="D3178" s="3">
        <f>COUNTIF(KeysDNB[auf DNB gefundene Schlagworte],KeysDNB[[#This Row],[auf DNB gefundene Schlagworte]])</f>
        <v>4</v>
      </c>
    </row>
    <row r="3179" spans="1:4" ht="21" customHeight="1" x14ac:dyDescent="0.25">
      <c r="A3179" s="2" t="s">
        <v>9828</v>
      </c>
      <c r="C3179" s="2" t="s">
        <v>2286</v>
      </c>
      <c r="D3179" s="3">
        <f>COUNTIF(KeysDNB[auf DNB gefundene Schlagworte],KeysDNB[[#This Row],[auf DNB gefundene Schlagworte]])</f>
        <v>4</v>
      </c>
    </row>
    <row r="3180" spans="1:4" ht="21" customHeight="1" x14ac:dyDescent="0.25">
      <c r="A3180" s="2" t="s">
        <v>9860</v>
      </c>
      <c r="C3180" s="2" t="s">
        <v>9861</v>
      </c>
      <c r="D3180" s="3">
        <f>COUNTIF(KeysDNB[auf DNB gefundene Schlagworte],KeysDNB[[#This Row],[auf DNB gefundene Schlagworte]])</f>
        <v>5</v>
      </c>
    </row>
    <row r="3181" spans="1:4" ht="21" customHeight="1" x14ac:dyDescent="0.25">
      <c r="A3181" s="2" t="s">
        <v>9860</v>
      </c>
      <c r="C3181" s="2" t="s">
        <v>2285</v>
      </c>
      <c r="D3181" s="3">
        <f>COUNTIF(KeysDNB[auf DNB gefundene Schlagworte],KeysDNB[[#This Row],[auf DNB gefundene Schlagworte]])</f>
        <v>5</v>
      </c>
    </row>
    <row r="3182" spans="1:4" ht="21" customHeight="1" x14ac:dyDescent="0.25">
      <c r="A3182" s="2" t="s">
        <v>9860</v>
      </c>
      <c r="C3182" s="2" t="s">
        <v>2398</v>
      </c>
      <c r="D3182" s="3">
        <f>COUNTIF(KeysDNB[auf DNB gefundene Schlagworte],KeysDNB[[#This Row],[auf DNB gefundene Schlagworte]])</f>
        <v>5</v>
      </c>
    </row>
    <row r="3183" spans="1:4" ht="21" customHeight="1" x14ac:dyDescent="0.25">
      <c r="A3183" s="2" t="s">
        <v>9860</v>
      </c>
      <c r="C3183" s="2" t="s">
        <v>2007</v>
      </c>
      <c r="D3183" s="3">
        <f>COUNTIF(KeysDNB[auf DNB gefundene Schlagworte],KeysDNB[[#This Row],[auf DNB gefundene Schlagworte]])</f>
        <v>5</v>
      </c>
    </row>
    <row r="3184" spans="1:4" ht="21" customHeight="1" x14ac:dyDescent="0.25">
      <c r="A3184" s="2" t="s">
        <v>9860</v>
      </c>
      <c r="C3184" s="2" t="s">
        <v>2440</v>
      </c>
      <c r="D3184" s="3">
        <f>COUNTIF(KeysDNB[auf DNB gefundene Schlagworte],KeysDNB[[#This Row],[auf DNB gefundene Schlagworte]])</f>
        <v>5</v>
      </c>
    </row>
    <row r="3185" spans="1:4" ht="21" customHeight="1" x14ac:dyDescent="0.25">
      <c r="A3185" s="2" t="s">
        <v>9834</v>
      </c>
      <c r="C3185" s="2" t="s">
        <v>9835</v>
      </c>
      <c r="D3185" s="3">
        <f>COUNTIF(KeysDNB[auf DNB gefundene Schlagworte],KeysDNB[[#This Row],[auf DNB gefundene Schlagworte]])</f>
        <v>4</v>
      </c>
    </row>
    <row r="3186" spans="1:4" ht="21" customHeight="1" x14ac:dyDescent="0.25">
      <c r="A3186" s="2" t="s">
        <v>9834</v>
      </c>
      <c r="C3186" s="2" t="s">
        <v>9883</v>
      </c>
      <c r="D3186" s="3">
        <f>COUNTIF(KeysDNB[auf DNB gefundene Schlagworte],KeysDNB[[#This Row],[auf DNB gefundene Schlagworte]])</f>
        <v>4</v>
      </c>
    </row>
    <row r="3187" spans="1:4" ht="21" customHeight="1" x14ac:dyDescent="0.25">
      <c r="A3187" s="2" t="s">
        <v>9834</v>
      </c>
      <c r="C3187" s="2" t="s">
        <v>9891</v>
      </c>
      <c r="D3187" s="3">
        <f>COUNTIF(KeysDNB[auf DNB gefundene Schlagworte],KeysDNB[[#This Row],[auf DNB gefundene Schlagworte]])</f>
        <v>4</v>
      </c>
    </row>
    <row r="3188" spans="1:4" ht="21" customHeight="1" x14ac:dyDescent="0.25">
      <c r="A3188" s="2" t="s">
        <v>9834</v>
      </c>
      <c r="C3188" s="2" t="s">
        <v>9903</v>
      </c>
      <c r="D3188" s="3">
        <f>COUNTIF(KeysDNB[auf DNB gefundene Schlagworte],KeysDNB[[#This Row],[auf DNB gefundene Schlagworte]])</f>
        <v>4</v>
      </c>
    </row>
    <row r="3189" spans="1:4" ht="21" customHeight="1" x14ac:dyDescent="0.25">
      <c r="A3189" s="2" t="s">
        <v>9858</v>
      </c>
      <c r="C3189" s="2" t="s">
        <v>2188</v>
      </c>
      <c r="D3189" s="3">
        <f>COUNTIF(KeysDNB[auf DNB gefundene Schlagworte],KeysDNB[[#This Row],[auf DNB gefundene Schlagworte]])</f>
        <v>5</v>
      </c>
    </row>
    <row r="3190" spans="1:4" ht="21" customHeight="1" x14ac:dyDescent="0.25">
      <c r="A3190" s="2" t="s">
        <v>9858</v>
      </c>
      <c r="C3190" s="2" t="s">
        <v>9887</v>
      </c>
      <c r="D3190" s="3">
        <f>COUNTIF(KeysDNB[auf DNB gefundene Schlagworte],KeysDNB[[#This Row],[auf DNB gefundene Schlagworte]])</f>
        <v>5</v>
      </c>
    </row>
    <row r="3191" spans="1:4" ht="21" customHeight="1" x14ac:dyDescent="0.25">
      <c r="A3191" s="2" t="s">
        <v>9858</v>
      </c>
      <c r="C3191" s="2" t="s">
        <v>9885</v>
      </c>
      <c r="D3191" s="3">
        <f>COUNTIF(KeysDNB[auf DNB gefundene Schlagworte],KeysDNB[[#This Row],[auf DNB gefundene Schlagworte]])</f>
        <v>5</v>
      </c>
    </row>
    <row r="3192" spans="1:4" ht="21" customHeight="1" x14ac:dyDescent="0.25">
      <c r="A3192" s="2" t="s">
        <v>9858</v>
      </c>
      <c r="C3192" s="2" t="s">
        <v>9905</v>
      </c>
      <c r="D3192" s="3">
        <f>COUNTIF(KeysDNB[auf DNB gefundene Schlagworte],KeysDNB[[#This Row],[auf DNB gefundene Schlagworte]])</f>
        <v>5</v>
      </c>
    </row>
    <row r="3193" spans="1:4" ht="21" customHeight="1" x14ac:dyDescent="0.25">
      <c r="A3193" s="2" t="s">
        <v>9858</v>
      </c>
      <c r="C3193" s="2" t="s">
        <v>9910</v>
      </c>
      <c r="D3193" s="3">
        <f>COUNTIF(KeysDNB[auf DNB gefundene Schlagworte],KeysDNB[[#This Row],[auf DNB gefundene Schlagworte]])</f>
        <v>5</v>
      </c>
    </row>
    <row r="3194" spans="1:4" ht="21" customHeight="1" x14ac:dyDescent="0.25">
      <c r="A3194" s="2" t="s">
        <v>9846</v>
      </c>
      <c r="C3194" s="2" t="s">
        <v>9847</v>
      </c>
      <c r="D3194" s="3">
        <f>COUNTIF(KeysDNB[auf DNB gefundene Schlagworte],KeysDNB[[#This Row],[auf DNB gefundene Schlagworte]])</f>
        <v>3</v>
      </c>
    </row>
    <row r="3195" spans="1:4" ht="21" customHeight="1" x14ac:dyDescent="0.25">
      <c r="A3195" s="2" t="s">
        <v>9846</v>
      </c>
      <c r="C3195" s="2" t="s">
        <v>9885</v>
      </c>
      <c r="D3195" s="3">
        <f>COUNTIF(KeysDNB[auf DNB gefundene Schlagworte],KeysDNB[[#This Row],[auf DNB gefundene Schlagworte]])</f>
        <v>3</v>
      </c>
    </row>
    <row r="3196" spans="1:4" ht="21" customHeight="1" x14ac:dyDescent="0.25">
      <c r="A3196" s="2" t="s">
        <v>9846</v>
      </c>
      <c r="C3196" s="2" t="s">
        <v>2634</v>
      </c>
      <c r="D3196" s="3">
        <f>COUNTIF(KeysDNB[auf DNB gefundene Schlagworte],KeysDNB[[#This Row],[auf DNB gefundene Schlagworte]])</f>
        <v>3</v>
      </c>
    </row>
    <row r="3197" spans="1:4" ht="21" customHeight="1" x14ac:dyDescent="0.25">
      <c r="A3197" s="2" t="s">
        <v>9876</v>
      </c>
      <c r="C3197" s="2" t="s">
        <v>9877</v>
      </c>
      <c r="D3197" s="3">
        <f>COUNTIF(KeysDNB[auf DNB gefundene Schlagworte],KeysDNB[[#This Row],[auf DNB gefundene Schlagworte]])</f>
        <v>2</v>
      </c>
    </row>
    <row r="3198" spans="1:4" ht="21" customHeight="1" x14ac:dyDescent="0.25">
      <c r="A3198" s="2" t="s">
        <v>9876</v>
      </c>
      <c r="C3198" s="2" t="s">
        <v>1491</v>
      </c>
      <c r="D3198" s="3">
        <f>COUNTIF(KeysDNB[auf DNB gefundene Schlagworte],KeysDNB[[#This Row],[auf DNB gefundene Schlagworte]])</f>
        <v>2</v>
      </c>
    </row>
    <row r="3199" spans="1:4" ht="21" customHeight="1" x14ac:dyDescent="0.25">
      <c r="A3199" s="2" t="s">
        <v>9864</v>
      </c>
      <c r="C3199" s="2" t="s">
        <v>1555</v>
      </c>
      <c r="D3199" s="3">
        <f>COUNTIF(KeysDNB[auf DNB gefundene Schlagworte],KeysDNB[[#This Row],[auf DNB gefundene Schlagworte]])</f>
        <v>2</v>
      </c>
    </row>
    <row r="3200" spans="1:4" ht="21" customHeight="1" x14ac:dyDescent="0.25">
      <c r="A3200" s="2" t="s">
        <v>9864</v>
      </c>
      <c r="C3200" s="2" t="s">
        <v>9889</v>
      </c>
      <c r="D3200" s="3">
        <f>COUNTIF(KeysDNB[auf DNB gefundene Schlagworte],KeysDNB[[#This Row],[auf DNB gefundene Schlagworte]])</f>
        <v>2</v>
      </c>
    </row>
    <row r="3201" spans="1:4" ht="21" customHeight="1" x14ac:dyDescent="0.25">
      <c r="A3201" s="2" t="s">
        <v>9839</v>
      </c>
      <c r="C3201" s="2" t="s">
        <v>9840</v>
      </c>
      <c r="D3201" s="3">
        <f>COUNTIF(KeysDNB[auf DNB gefundene Schlagworte],KeysDNB[[#This Row],[auf DNB gefundene Schlagworte]])</f>
        <v>1</v>
      </c>
    </row>
    <row r="3202" spans="1:4" ht="21" customHeight="1" x14ac:dyDescent="0.25">
      <c r="A3202" s="2" t="s">
        <v>9854</v>
      </c>
      <c r="C3202" s="2" t="s">
        <v>9855</v>
      </c>
      <c r="D3202" s="3">
        <f>COUNTIF(KeysDNB[auf DNB gefundene Schlagworte],KeysDNB[[#This Row],[auf DNB gefundene Schlagworte]])</f>
        <v>4</v>
      </c>
    </row>
    <row r="3203" spans="1:4" ht="21" customHeight="1" x14ac:dyDescent="0.25">
      <c r="A3203" s="2" t="s">
        <v>9854</v>
      </c>
      <c r="C3203" s="2" t="s">
        <v>9886</v>
      </c>
      <c r="D3203" s="3">
        <f>COUNTIF(KeysDNB[auf DNB gefundene Schlagworte],KeysDNB[[#This Row],[auf DNB gefundene Schlagworte]])</f>
        <v>4</v>
      </c>
    </row>
    <row r="3204" spans="1:4" ht="21" customHeight="1" x14ac:dyDescent="0.25">
      <c r="A3204" s="2" t="s">
        <v>9854</v>
      </c>
      <c r="C3204" s="2" t="s">
        <v>9896</v>
      </c>
      <c r="D3204" s="3">
        <f>COUNTIF(KeysDNB[auf DNB gefundene Schlagworte],KeysDNB[[#This Row],[auf DNB gefundene Schlagworte]])</f>
        <v>4</v>
      </c>
    </row>
    <row r="3205" spans="1:4" ht="21" customHeight="1" x14ac:dyDescent="0.25">
      <c r="A3205" s="2" t="s">
        <v>9854</v>
      </c>
      <c r="C3205" s="2" t="s">
        <v>2517</v>
      </c>
      <c r="D3205" s="3">
        <f>COUNTIF(KeysDNB[auf DNB gefundene Schlagworte],KeysDNB[[#This Row],[auf DNB gefundene Schlagworte]])</f>
        <v>4</v>
      </c>
    </row>
    <row r="3206" spans="1:4" ht="21" customHeight="1" x14ac:dyDescent="0.25">
      <c r="A3206" s="2" t="s">
        <v>9837</v>
      </c>
      <c r="C3206" s="2" t="s">
        <v>9838</v>
      </c>
      <c r="D3206" s="3">
        <f>COUNTIF(KeysDNB[auf DNB gefundene Schlagworte],KeysDNB[[#This Row],[auf DNB gefundene Schlagworte]])</f>
        <v>3</v>
      </c>
    </row>
    <row r="3207" spans="1:4" ht="21" customHeight="1" x14ac:dyDescent="0.25">
      <c r="A3207" s="2" t="s">
        <v>9837</v>
      </c>
      <c r="C3207" s="2" t="s">
        <v>1951</v>
      </c>
      <c r="D3207" s="3">
        <f>COUNTIF(KeysDNB[auf DNB gefundene Schlagworte],KeysDNB[[#This Row],[auf DNB gefundene Schlagworte]])</f>
        <v>3</v>
      </c>
    </row>
    <row r="3208" spans="1:4" ht="21" customHeight="1" x14ac:dyDescent="0.25">
      <c r="A3208" s="2" t="s">
        <v>9837</v>
      </c>
      <c r="C3208" s="2" t="s">
        <v>9892</v>
      </c>
      <c r="D3208" s="3">
        <f>COUNTIF(KeysDNB[auf DNB gefundene Schlagworte],KeysDNB[[#This Row],[auf DNB gefundene Schlagworte]])</f>
        <v>3</v>
      </c>
    </row>
    <row r="3209" spans="1:4" ht="21" customHeight="1" x14ac:dyDescent="0.25">
      <c r="A3209" s="2" t="s">
        <v>9942</v>
      </c>
      <c r="C3209" s="2" t="s">
        <v>9833</v>
      </c>
      <c r="D3209" s="3">
        <f>COUNTIF(KeysDNB[auf DNB gefundene Schlagworte],KeysDNB[[#This Row],[auf DNB gefundene Schlagworte]])</f>
        <v>1</v>
      </c>
    </row>
    <row r="3210" spans="1:4" ht="21" customHeight="1" x14ac:dyDescent="0.25">
      <c r="A3210" s="2" t="s">
        <v>9928</v>
      </c>
      <c r="C3210" s="2" t="s">
        <v>9929</v>
      </c>
      <c r="D3210" s="3">
        <f>COUNTIF(KeysDNB[auf DNB gefundene Schlagworte],KeysDNB[[#This Row],[auf DNB gefundene Schlagworte]])</f>
        <v>2</v>
      </c>
    </row>
    <row r="3211" spans="1:4" ht="21" customHeight="1" x14ac:dyDescent="0.25">
      <c r="A3211" s="2" t="s">
        <v>9928</v>
      </c>
      <c r="C3211" s="2" t="s">
        <v>9964</v>
      </c>
      <c r="D3211" s="3">
        <f>COUNTIF(KeysDNB[auf DNB gefundene Schlagworte],KeysDNB[[#This Row],[auf DNB gefundene Schlagworte]])</f>
        <v>2</v>
      </c>
    </row>
    <row r="3212" spans="1:4" ht="21" customHeight="1" x14ac:dyDescent="0.25">
      <c r="A3212" s="2" t="s">
        <v>9946</v>
      </c>
      <c r="C3212" s="2" t="s">
        <v>9845</v>
      </c>
      <c r="D3212" s="3">
        <f>COUNTIF(KeysDNB[auf DNB gefundene Schlagworte],KeysDNB[[#This Row],[auf DNB gefundene Schlagworte]])</f>
        <v>3</v>
      </c>
    </row>
    <row r="3213" spans="1:4" ht="21" customHeight="1" x14ac:dyDescent="0.25">
      <c r="A3213" s="2" t="s">
        <v>9946</v>
      </c>
      <c r="C3213" s="2" t="s">
        <v>9884</v>
      </c>
      <c r="D3213" s="3">
        <f>COUNTIF(KeysDNB[auf DNB gefundene Schlagworte],KeysDNB[[#This Row],[auf DNB gefundene Schlagworte]])</f>
        <v>3</v>
      </c>
    </row>
    <row r="3214" spans="1:4" ht="21" customHeight="1" x14ac:dyDescent="0.25">
      <c r="A3214" s="2" t="s">
        <v>9946</v>
      </c>
      <c r="C3214" s="2" t="s">
        <v>9894</v>
      </c>
      <c r="D3214" s="3">
        <f>COUNTIF(KeysDNB[auf DNB gefundene Schlagworte],KeysDNB[[#This Row],[auf DNB gefundene Schlagworte]])</f>
        <v>3</v>
      </c>
    </row>
    <row r="3215" spans="1:4" ht="21" customHeight="1" x14ac:dyDescent="0.25">
      <c r="A3215" s="2" t="s">
        <v>9949</v>
      </c>
      <c r="C3215" s="2" t="s">
        <v>9950</v>
      </c>
      <c r="D3215" s="3">
        <f>COUNTIF(KeysDNB[auf DNB gefundene Schlagworte],KeysDNB[[#This Row],[auf DNB gefundene Schlagworte]])</f>
        <v>2</v>
      </c>
    </row>
    <row r="3216" spans="1:4" ht="21" customHeight="1" x14ac:dyDescent="0.25">
      <c r="A3216" s="2" t="s">
        <v>9949</v>
      </c>
      <c r="C3216" s="2" t="s">
        <v>9965</v>
      </c>
      <c r="D3216" s="3">
        <f>COUNTIF(KeysDNB[auf DNB gefundene Schlagworte],KeysDNB[[#This Row],[auf DNB gefundene Schlagworte]])</f>
        <v>2</v>
      </c>
    </row>
    <row r="3217" spans="1:4" ht="21" customHeight="1" x14ac:dyDescent="0.25">
      <c r="A3217" s="2" t="s">
        <v>9926</v>
      </c>
      <c r="C3217" s="2" t="s">
        <v>1474</v>
      </c>
      <c r="D3217" s="3">
        <f>COUNTIF(KeysDNB[auf DNB gefundene Schlagworte],KeysDNB[[#This Row],[auf DNB gefundene Schlagworte]])</f>
        <v>6</v>
      </c>
    </row>
    <row r="3218" spans="1:4" ht="21" customHeight="1" x14ac:dyDescent="0.25">
      <c r="A3218" s="2" t="s">
        <v>9926</v>
      </c>
      <c r="C3218" s="2" t="s">
        <v>9963</v>
      </c>
      <c r="D3218" s="3">
        <f>COUNTIF(KeysDNB[auf DNB gefundene Schlagworte],KeysDNB[[#This Row],[auf DNB gefundene Schlagworte]])</f>
        <v>6</v>
      </c>
    </row>
    <row r="3219" spans="1:4" ht="21" customHeight="1" x14ac:dyDescent="0.25">
      <c r="A3219" s="2" t="s">
        <v>9926</v>
      </c>
      <c r="C3219" s="2" t="s">
        <v>9968</v>
      </c>
      <c r="D3219" s="3">
        <f>COUNTIF(KeysDNB[auf DNB gefundene Schlagworte],KeysDNB[[#This Row],[auf DNB gefundene Schlagworte]])</f>
        <v>6</v>
      </c>
    </row>
    <row r="3220" spans="1:4" ht="21" customHeight="1" x14ac:dyDescent="0.25">
      <c r="A3220" s="2" t="s">
        <v>9926</v>
      </c>
      <c r="C3220" s="2" t="s">
        <v>9970</v>
      </c>
      <c r="D3220" s="3">
        <f>COUNTIF(KeysDNB[auf DNB gefundene Schlagworte],KeysDNB[[#This Row],[auf DNB gefundene Schlagworte]])</f>
        <v>6</v>
      </c>
    </row>
    <row r="3221" spans="1:4" ht="21" customHeight="1" x14ac:dyDescent="0.25">
      <c r="A3221" s="2" t="s">
        <v>9926</v>
      </c>
      <c r="C3221" s="2" t="s">
        <v>2750</v>
      </c>
      <c r="D3221" s="3">
        <f>COUNTIF(KeysDNB[auf DNB gefundene Schlagworte],KeysDNB[[#This Row],[auf DNB gefundene Schlagworte]])</f>
        <v>6</v>
      </c>
    </row>
    <row r="3222" spans="1:4" ht="21" customHeight="1" x14ac:dyDescent="0.25">
      <c r="A3222" s="2" t="s">
        <v>9926</v>
      </c>
      <c r="C3222" s="2" t="s">
        <v>9972</v>
      </c>
      <c r="D3222" s="3">
        <f>COUNTIF(KeysDNB[auf DNB gefundene Schlagworte],KeysDNB[[#This Row],[auf DNB gefundene Schlagworte]])</f>
        <v>6</v>
      </c>
    </row>
    <row r="3223" spans="1:4" ht="21" customHeight="1" x14ac:dyDescent="0.25">
      <c r="A3223" s="2" t="s">
        <v>9940</v>
      </c>
      <c r="C3223" s="2" t="s">
        <v>9941</v>
      </c>
      <c r="D3223" s="3">
        <f>COUNTIF(KeysDNB[auf DNB gefundene Schlagworte],KeysDNB[[#This Row],[auf DNB gefundene Schlagworte]])</f>
        <v>2</v>
      </c>
    </row>
    <row r="3224" spans="1:4" ht="21" customHeight="1" x14ac:dyDescent="0.25">
      <c r="A3224" s="2" t="s">
        <v>9940</v>
      </c>
      <c r="C3224" s="2" t="s">
        <v>1819</v>
      </c>
      <c r="D3224" s="3">
        <f>COUNTIF(KeysDNB[auf DNB gefundene Schlagworte],KeysDNB[[#This Row],[auf DNB gefundene Schlagworte]])</f>
        <v>2</v>
      </c>
    </row>
    <row r="3225" spans="1:4" ht="21" customHeight="1" x14ac:dyDescent="0.25">
      <c r="A3225" s="2" t="s">
        <v>9919</v>
      </c>
      <c r="C3225" s="2" t="s">
        <v>9920</v>
      </c>
      <c r="D3225" s="3">
        <f>COUNTIF(KeysDNB[auf DNB gefundene Schlagworte],KeysDNB[[#This Row],[auf DNB gefundene Schlagworte]])</f>
        <v>4</v>
      </c>
    </row>
    <row r="3226" spans="1:4" ht="21" customHeight="1" x14ac:dyDescent="0.25">
      <c r="A3226" s="2" t="s">
        <v>9919</v>
      </c>
      <c r="C3226" s="2" t="s">
        <v>2314</v>
      </c>
      <c r="D3226" s="3">
        <f>COUNTIF(KeysDNB[auf DNB gefundene Schlagworte],KeysDNB[[#This Row],[auf DNB gefundene Schlagworte]])</f>
        <v>4</v>
      </c>
    </row>
    <row r="3227" spans="1:4" ht="21" customHeight="1" x14ac:dyDescent="0.25">
      <c r="A3227" s="2" t="s">
        <v>9919</v>
      </c>
      <c r="C3227" s="2" t="s">
        <v>9966</v>
      </c>
      <c r="D3227" s="3">
        <f>COUNTIF(KeysDNB[auf DNB gefundene Schlagworte],KeysDNB[[#This Row],[auf DNB gefundene Schlagworte]])</f>
        <v>4</v>
      </c>
    </row>
    <row r="3228" spans="1:4" ht="21" customHeight="1" x14ac:dyDescent="0.25">
      <c r="A3228" s="2" t="s">
        <v>9919</v>
      </c>
      <c r="C3228" s="2" t="s">
        <v>9969</v>
      </c>
      <c r="D3228" s="3">
        <f>COUNTIF(KeysDNB[auf DNB gefundene Schlagworte],KeysDNB[[#This Row],[auf DNB gefundene Schlagworte]])</f>
        <v>4</v>
      </c>
    </row>
    <row r="3229" spans="1:4" ht="21" customHeight="1" x14ac:dyDescent="0.25">
      <c r="A3229" s="2" t="s">
        <v>9957</v>
      </c>
      <c r="C3229" s="2" t="s">
        <v>1477</v>
      </c>
      <c r="D3229" s="3">
        <f>COUNTIF(KeysDNB[auf DNB gefundene Schlagworte],KeysDNB[[#This Row],[auf DNB gefundene Schlagworte]])</f>
        <v>8</v>
      </c>
    </row>
    <row r="3230" spans="1:4" ht="21" customHeight="1" x14ac:dyDescent="0.25">
      <c r="A3230" s="2" t="s">
        <v>9957</v>
      </c>
      <c r="C3230" s="2" t="s">
        <v>2123</v>
      </c>
      <c r="D3230" s="3">
        <f>COUNTIF(KeysDNB[auf DNB gefundene Schlagworte],KeysDNB[[#This Row],[auf DNB gefundene Schlagworte]])</f>
        <v>8</v>
      </c>
    </row>
    <row r="3231" spans="1:4" ht="21" customHeight="1" x14ac:dyDescent="0.25">
      <c r="A3231" s="2" t="s">
        <v>9957</v>
      </c>
      <c r="C3231" s="2" t="s">
        <v>2022</v>
      </c>
      <c r="D3231" s="3">
        <f>COUNTIF(KeysDNB[auf DNB gefundene Schlagworte],KeysDNB[[#This Row],[auf DNB gefundene Schlagworte]])</f>
        <v>8</v>
      </c>
    </row>
    <row r="3232" spans="1:4" ht="21" customHeight="1" x14ac:dyDescent="0.25">
      <c r="A3232" s="2" t="s">
        <v>9957</v>
      </c>
      <c r="C3232" s="2" t="s">
        <v>2314</v>
      </c>
      <c r="D3232" s="3">
        <f>COUNTIF(KeysDNB[auf DNB gefundene Schlagworte],KeysDNB[[#This Row],[auf DNB gefundene Schlagworte]])</f>
        <v>8</v>
      </c>
    </row>
    <row r="3233" spans="1:4" ht="21" customHeight="1" x14ac:dyDescent="0.25">
      <c r="A3233" s="2" t="s">
        <v>9957</v>
      </c>
      <c r="C3233" s="2" t="s">
        <v>9912</v>
      </c>
      <c r="D3233" s="3">
        <f>COUNTIF(KeysDNB[auf DNB gefundene Schlagworte],KeysDNB[[#This Row],[auf DNB gefundene Schlagworte]])</f>
        <v>8</v>
      </c>
    </row>
    <row r="3234" spans="1:4" ht="21" customHeight="1" x14ac:dyDescent="0.25">
      <c r="A3234" s="2" t="s">
        <v>9957</v>
      </c>
      <c r="C3234" s="2" t="s">
        <v>1928</v>
      </c>
      <c r="D3234" s="3">
        <f>COUNTIF(KeysDNB[auf DNB gefundene Schlagworte],KeysDNB[[#This Row],[auf DNB gefundene Schlagworte]])</f>
        <v>8</v>
      </c>
    </row>
    <row r="3235" spans="1:4" ht="21" customHeight="1" x14ac:dyDescent="0.25">
      <c r="A3235" s="2" t="s">
        <v>9957</v>
      </c>
      <c r="C3235" s="2" t="s">
        <v>9915</v>
      </c>
      <c r="D3235" s="3">
        <f>COUNTIF(KeysDNB[auf DNB gefundene Schlagworte],KeysDNB[[#This Row],[auf DNB gefundene Schlagworte]])</f>
        <v>8</v>
      </c>
    </row>
    <row r="3236" spans="1:4" ht="21" customHeight="1" x14ac:dyDescent="0.25">
      <c r="A3236" s="2" t="s">
        <v>9957</v>
      </c>
      <c r="C3236" s="2" t="s">
        <v>2657</v>
      </c>
      <c r="D3236" s="3">
        <f>COUNTIF(KeysDNB[auf DNB gefundene Schlagworte],KeysDNB[[#This Row],[auf DNB gefundene Schlagworte]])</f>
        <v>8</v>
      </c>
    </row>
    <row r="3237" spans="1:4" ht="21" customHeight="1" x14ac:dyDescent="0.25">
      <c r="A3237" s="2" t="s">
        <v>9955</v>
      </c>
      <c r="C3237" s="2" t="s">
        <v>1675</v>
      </c>
      <c r="D3237" s="3">
        <f>COUNTIF(KeysDNB[auf DNB gefundene Schlagworte],KeysDNB[[#This Row],[auf DNB gefundene Schlagworte]])</f>
        <v>6</v>
      </c>
    </row>
    <row r="3238" spans="1:4" ht="21" customHeight="1" x14ac:dyDescent="0.25">
      <c r="A3238" s="2" t="s">
        <v>9955</v>
      </c>
      <c r="C3238" s="2" t="s">
        <v>9882</v>
      </c>
      <c r="D3238" s="3">
        <f>COUNTIF(KeysDNB[auf DNB gefundene Schlagworte],KeysDNB[[#This Row],[auf DNB gefundene Schlagworte]])</f>
        <v>6</v>
      </c>
    </row>
    <row r="3239" spans="1:4" ht="21" customHeight="1" x14ac:dyDescent="0.25">
      <c r="A3239" s="2" t="s">
        <v>9955</v>
      </c>
      <c r="C3239" s="2" t="s">
        <v>1911</v>
      </c>
      <c r="D3239" s="3">
        <f>COUNTIF(KeysDNB[auf DNB gefundene Schlagworte],KeysDNB[[#This Row],[auf DNB gefundene Schlagworte]])</f>
        <v>6</v>
      </c>
    </row>
    <row r="3240" spans="1:4" ht="21" customHeight="1" x14ac:dyDescent="0.25">
      <c r="A3240" s="2" t="s">
        <v>9955</v>
      </c>
      <c r="C3240" s="2" t="s">
        <v>1449</v>
      </c>
      <c r="D3240" s="3">
        <f>COUNTIF(KeysDNB[auf DNB gefundene Schlagworte],KeysDNB[[#This Row],[auf DNB gefundene Schlagworte]])</f>
        <v>6</v>
      </c>
    </row>
    <row r="3241" spans="1:4" ht="21" customHeight="1" x14ac:dyDescent="0.25">
      <c r="A3241" s="2" t="s">
        <v>9955</v>
      </c>
      <c r="C3241" s="2" t="s">
        <v>9909</v>
      </c>
      <c r="D3241" s="3">
        <f>COUNTIF(KeysDNB[auf DNB gefundene Schlagworte],KeysDNB[[#This Row],[auf DNB gefundene Schlagworte]])</f>
        <v>6</v>
      </c>
    </row>
    <row r="3242" spans="1:4" ht="21" customHeight="1" x14ac:dyDescent="0.25">
      <c r="A3242" s="2" t="s">
        <v>9955</v>
      </c>
      <c r="C3242" s="2" t="s">
        <v>2033</v>
      </c>
      <c r="D3242" s="3">
        <f>COUNTIF(KeysDNB[auf DNB gefundene Schlagworte],KeysDNB[[#This Row],[auf DNB gefundene Schlagworte]])</f>
        <v>6</v>
      </c>
    </row>
    <row r="3243" spans="1:4" ht="21" customHeight="1" x14ac:dyDescent="0.25">
      <c r="A3243" s="2" t="s">
        <v>9962</v>
      </c>
      <c r="C3243" s="2" t="s">
        <v>1474</v>
      </c>
      <c r="D3243" s="3">
        <f>COUNTIF(KeysDNB[auf DNB gefundene Schlagworte],KeysDNB[[#This Row],[auf DNB gefundene Schlagworte]])</f>
        <v>4</v>
      </c>
    </row>
    <row r="3244" spans="1:4" ht="21" customHeight="1" x14ac:dyDescent="0.25">
      <c r="A3244" s="2" t="s">
        <v>9962</v>
      </c>
      <c r="C3244" s="2" t="s">
        <v>1936</v>
      </c>
      <c r="D3244" s="3">
        <f>COUNTIF(KeysDNB[auf DNB gefundene Schlagworte],KeysDNB[[#This Row],[auf DNB gefundene Schlagworte]])</f>
        <v>4</v>
      </c>
    </row>
    <row r="3245" spans="1:4" ht="21" customHeight="1" x14ac:dyDescent="0.25">
      <c r="A3245" s="2" t="s">
        <v>9962</v>
      </c>
      <c r="C3245" s="2" t="s">
        <v>1959</v>
      </c>
      <c r="D3245" s="3">
        <f>COUNTIF(KeysDNB[auf DNB gefundene Schlagworte],KeysDNB[[#This Row],[auf DNB gefundene Schlagworte]])</f>
        <v>4</v>
      </c>
    </row>
    <row r="3246" spans="1:4" ht="21" customHeight="1" x14ac:dyDescent="0.25">
      <c r="A3246" s="2" t="s">
        <v>9962</v>
      </c>
      <c r="C3246" s="2" t="s">
        <v>1863</v>
      </c>
      <c r="D3246" s="3">
        <f>COUNTIF(KeysDNB[auf DNB gefundene Schlagworte],KeysDNB[[#This Row],[auf DNB gefundene Schlagworte]])</f>
        <v>4</v>
      </c>
    </row>
    <row r="3247" spans="1:4" ht="21" customHeight="1" x14ac:dyDescent="0.25">
      <c r="A3247" s="2" t="s">
        <v>9959</v>
      </c>
      <c r="C3247" s="2" t="s">
        <v>9850</v>
      </c>
      <c r="D3247" s="3">
        <f>COUNTIF(KeysDNB[auf DNB gefundene Schlagworte],KeysDNB[[#This Row],[auf DNB gefundene Schlagworte]])</f>
        <v>2</v>
      </c>
    </row>
    <row r="3248" spans="1:4" ht="21" customHeight="1" x14ac:dyDescent="0.25">
      <c r="A3248" s="2" t="s">
        <v>9959</v>
      </c>
      <c r="C3248" s="2" t="s">
        <v>1462</v>
      </c>
      <c r="D3248" s="3">
        <f>COUNTIF(KeysDNB[auf DNB gefundene Schlagworte],KeysDNB[[#This Row],[auf DNB gefundene Schlagworte]])</f>
        <v>2</v>
      </c>
    </row>
    <row r="3249" spans="1:4" ht="21" customHeight="1" x14ac:dyDescent="0.25">
      <c r="A3249" s="2" t="s">
        <v>9931</v>
      </c>
      <c r="C3249" s="2" t="s">
        <v>9932</v>
      </c>
      <c r="D3249" s="3">
        <f>COUNTIF(KeysDNB[auf DNB gefundene Schlagworte],KeysDNB[[#This Row],[auf DNB gefundene Schlagworte]])</f>
        <v>7</v>
      </c>
    </row>
    <row r="3250" spans="1:4" ht="21" customHeight="1" x14ac:dyDescent="0.25">
      <c r="A3250" s="2" t="s">
        <v>9931</v>
      </c>
      <c r="C3250" s="2" t="s">
        <v>2109</v>
      </c>
      <c r="D3250" s="3">
        <f>COUNTIF(KeysDNB[auf DNB gefundene Schlagworte],KeysDNB[[#This Row],[auf DNB gefundene Schlagworte]])</f>
        <v>7</v>
      </c>
    </row>
    <row r="3251" spans="1:4" ht="21" customHeight="1" x14ac:dyDescent="0.25">
      <c r="A3251" s="2" t="s">
        <v>9931</v>
      </c>
      <c r="C3251" s="2" t="s">
        <v>1474</v>
      </c>
      <c r="D3251" s="3">
        <f>COUNTIF(KeysDNB[auf DNB gefundene Schlagworte],KeysDNB[[#This Row],[auf DNB gefundene Schlagworte]])</f>
        <v>7</v>
      </c>
    </row>
    <row r="3252" spans="1:4" ht="21" customHeight="1" x14ac:dyDescent="0.25">
      <c r="A3252" s="2" t="s">
        <v>9931</v>
      </c>
      <c r="C3252" s="2" t="s">
        <v>1449</v>
      </c>
      <c r="D3252" s="3">
        <f>COUNTIF(KeysDNB[auf DNB gefundene Schlagworte],KeysDNB[[#This Row],[auf DNB gefundene Schlagworte]])</f>
        <v>7</v>
      </c>
    </row>
    <row r="3253" spans="1:4" ht="21" customHeight="1" x14ac:dyDescent="0.25">
      <c r="A3253" s="2" t="s">
        <v>9931</v>
      </c>
      <c r="C3253" s="2" t="s">
        <v>9971</v>
      </c>
      <c r="D3253" s="3">
        <f>COUNTIF(KeysDNB[auf DNB gefundene Schlagworte],KeysDNB[[#This Row],[auf DNB gefundene Schlagworte]])</f>
        <v>7</v>
      </c>
    </row>
    <row r="3254" spans="1:4" ht="21" customHeight="1" x14ac:dyDescent="0.25">
      <c r="A3254" s="2" t="s">
        <v>9931</v>
      </c>
      <c r="C3254" s="2" t="s">
        <v>9973</v>
      </c>
      <c r="D3254" s="3">
        <f>COUNTIF(KeysDNB[auf DNB gefundene Schlagworte],KeysDNB[[#This Row],[auf DNB gefundene Schlagworte]])</f>
        <v>7</v>
      </c>
    </row>
    <row r="3255" spans="1:4" ht="21" customHeight="1" x14ac:dyDescent="0.25">
      <c r="A3255" s="2" t="s">
        <v>9931</v>
      </c>
      <c r="C3255" s="2" t="s">
        <v>1886</v>
      </c>
      <c r="D3255" s="3">
        <f>COUNTIF(KeysDNB[auf DNB gefundene Schlagworte],KeysDNB[[#This Row],[auf DNB gefundene Schlagworte]])</f>
        <v>7</v>
      </c>
    </row>
    <row r="3256" spans="1:4" ht="21" customHeight="1" x14ac:dyDescent="0.25">
      <c r="A3256" s="2" t="s">
        <v>9923</v>
      </c>
      <c r="C3256" s="2" t="s">
        <v>1474</v>
      </c>
      <c r="D3256" s="3">
        <f>COUNTIF(KeysDNB[auf DNB gefundene Schlagworte],KeysDNB[[#This Row],[auf DNB gefundene Schlagworte]])</f>
        <v>3</v>
      </c>
    </row>
    <row r="3257" spans="1:4" ht="21" customHeight="1" x14ac:dyDescent="0.25">
      <c r="A3257" s="2" t="s">
        <v>9923</v>
      </c>
      <c r="C3257" s="2" t="s">
        <v>2578</v>
      </c>
      <c r="D3257" s="3">
        <f>COUNTIF(KeysDNB[auf DNB gefundene Schlagworte],KeysDNB[[#This Row],[auf DNB gefundene Schlagworte]])</f>
        <v>3</v>
      </c>
    </row>
    <row r="3258" spans="1:4" ht="21" customHeight="1" x14ac:dyDescent="0.25">
      <c r="A3258" s="2" t="s">
        <v>9923</v>
      </c>
      <c r="C3258" s="2" t="s">
        <v>9967</v>
      </c>
      <c r="D3258" s="3">
        <f>COUNTIF(KeysDNB[auf DNB gefundene Schlagworte],KeysDNB[[#This Row],[auf DNB gefundene Schlagworte]])</f>
        <v>3</v>
      </c>
    </row>
    <row r="3259" spans="1:4" ht="21" customHeight="1" x14ac:dyDescent="0.25">
      <c r="A3259" s="2" t="s">
        <v>9951</v>
      </c>
      <c r="C3259" s="2" t="s">
        <v>1474</v>
      </c>
      <c r="D3259" s="3">
        <f>COUNTIF(KeysDNB[auf DNB gefundene Schlagworte],KeysDNB[[#This Row],[auf DNB gefundene Schlagworte]])</f>
        <v>6</v>
      </c>
    </row>
    <row r="3260" spans="1:4" ht="21" customHeight="1" x14ac:dyDescent="0.25">
      <c r="A3260" s="2" t="s">
        <v>9951</v>
      </c>
      <c r="C3260" s="2" t="s">
        <v>2014</v>
      </c>
      <c r="D3260" s="3">
        <f>COUNTIF(KeysDNB[auf DNB gefundene Schlagworte],KeysDNB[[#This Row],[auf DNB gefundene Schlagworte]])</f>
        <v>6</v>
      </c>
    </row>
    <row r="3261" spans="1:4" ht="21" customHeight="1" x14ac:dyDescent="0.25">
      <c r="A3261" s="2" t="s">
        <v>9951</v>
      </c>
      <c r="C3261" s="2" t="s">
        <v>9835</v>
      </c>
      <c r="D3261" s="3">
        <f>COUNTIF(KeysDNB[auf DNB gefundene Schlagworte],KeysDNB[[#This Row],[auf DNB gefundene Schlagworte]])</f>
        <v>6</v>
      </c>
    </row>
    <row r="3262" spans="1:4" ht="21" customHeight="1" x14ac:dyDescent="0.25">
      <c r="A3262" s="2" t="s">
        <v>9951</v>
      </c>
      <c r="C3262" s="2" t="s">
        <v>9904</v>
      </c>
      <c r="D3262" s="3">
        <f>COUNTIF(KeysDNB[auf DNB gefundene Schlagworte],KeysDNB[[#This Row],[auf DNB gefundene Schlagworte]])</f>
        <v>6</v>
      </c>
    </row>
    <row r="3263" spans="1:4" ht="21" customHeight="1" x14ac:dyDescent="0.25">
      <c r="A3263" s="2" t="s">
        <v>9951</v>
      </c>
      <c r="C3263" s="2" t="s">
        <v>2074</v>
      </c>
      <c r="D3263" s="3">
        <f>COUNTIF(KeysDNB[auf DNB gefundene Schlagworte],KeysDNB[[#This Row],[auf DNB gefundene Schlagworte]])</f>
        <v>6</v>
      </c>
    </row>
    <row r="3264" spans="1:4" ht="21" customHeight="1" x14ac:dyDescent="0.25">
      <c r="A3264" s="2" t="s">
        <v>9951</v>
      </c>
      <c r="C3264" s="2" t="s">
        <v>9903</v>
      </c>
      <c r="D3264" s="3">
        <f>COUNTIF(KeysDNB[auf DNB gefundene Schlagworte],KeysDNB[[#This Row],[auf DNB gefundene Schlagworte]])</f>
        <v>6</v>
      </c>
    </row>
    <row r="3265" spans="1:4" ht="21" customHeight="1" x14ac:dyDescent="0.25">
      <c r="A3265" s="2" t="s">
        <v>9934</v>
      </c>
      <c r="C3265" s="2" t="s">
        <v>9872</v>
      </c>
      <c r="D3265" s="3">
        <f>COUNTIF(KeysDNB[auf DNB gefundene Schlagworte],KeysDNB[[#This Row],[auf DNB gefundene Schlagworte]])</f>
        <v>2</v>
      </c>
    </row>
    <row r="3266" spans="1:4" ht="21" customHeight="1" x14ac:dyDescent="0.25">
      <c r="A3266" s="2" t="s">
        <v>9934</v>
      </c>
      <c r="C3266" s="2" t="s">
        <v>1715</v>
      </c>
      <c r="D3266" s="3">
        <f>COUNTIF(KeysDNB[auf DNB gefundene Schlagworte],KeysDNB[[#This Row],[auf DNB gefundene Schlagworte]])</f>
        <v>2</v>
      </c>
    </row>
    <row r="3267" spans="1:4" ht="21" customHeight="1" x14ac:dyDescent="0.25">
      <c r="A3267" s="2" t="s">
        <v>9944</v>
      </c>
      <c r="C3267" s="2" t="s">
        <v>1474</v>
      </c>
      <c r="D3267" s="3">
        <f>COUNTIF(KeysDNB[auf DNB gefundene Schlagworte],KeysDNB[[#This Row],[auf DNB gefundene Schlagworte]])</f>
        <v>4</v>
      </c>
    </row>
    <row r="3268" spans="1:4" ht="21" customHeight="1" x14ac:dyDescent="0.25">
      <c r="A3268" s="2" t="s">
        <v>9944</v>
      </c>
      <c r="C3268" s="2" t="s">
        <v>1703</v>
      </c>
      <c r="D3268" s="3">
        <f>COUNTIF(KeysDNB[auf DNB gefundene Schlagworte],KeysDNB[[#This Row],[auf DNB gefundene Schlagworte]])</f>
        <v>4</v>
      </c>
    </row>
    <row r="3269" spans="1:4" ht="21" customHeight="1" x14ac:dyDescent="0.25">
      <c r="A3269" s="2" t="s">
        <v>9944</v>
      </c>
      <c r="C3269" s="2" t="s">
        <v>9901</v>
      </c>
      <c r="D3269" s="3">
        <f>COUNTIF(KeysDNB[auf DNB gefundene Schlagworte],KeysDNB[[#This Row],[auf DNB gefundene Schlagworte]])</f>
        <v>4</v>
      </c>
    </row>
    <row r="3270" spans="1:4" ht="21" customHeight="1" x14ac:dyDescent="0.25">
      <c r="A3270" s="2" t="s">
        <v>9944</v>
      </c>
      <c r="C3270" s="2" t="s">
        <v>1702</v>
      </c>
      <c r="D3270" s="3">
        <f>COUNTIF(KeysDNB[auf DNB gefundene Schlagworte],KeysDNB[[#This Row],[auf DNB gefundene Schlagworte]])</f>
        <v>4</v>
      </c>
    </row>
    <row r="3271" spans="1:4" ht="21" customHeight="1" x14ac:dyDescent="0.25">
      <c r="A3271" s="2" t="s">
        <v>9922</v>
      </c>
      <c r="C3271" s="2" t="s">
        <v>9842</v>
      </c>
      <c r="D3271" s="3">
        <f>COUNTIF(KeysDNB[auf DNB gefundene Schlagworte],KeysDNB[[#This Row],[auf DNB gefundene Schlagworte]])</f>
        <v>4</v>
      </c>
    </row>
    <row r="3272" spans="1:4" ht="21" customHeight="1" x14ac:dyDescent="0.25">
      <c r="A3272" s="2" t="s">
        <v>9922</v>
      </c>
      <c r="C3272" s="2" t="s">
        <v>1600</v>
      </c>
      <c r="D3272" s="3">
        <f>COUNTIF(KeysDNB[auf DNB gefundene Schlagworte],KeysDNB[[#This Row],[auf DNB gefundene Schlagworte]])</f>
        <v>4</v>
      </c>
    </row>
    <row r="3273" spans="1:4" ht="21" customHeight="1" x14ac:dyDescent="0.25">
      <c r="A3273" s="2" t="s">
        <v>9922</v>
      </c>
      <c r="C3273" s="2" t="s">
        <v>1597</v>
      </c>
      <c r="D3273" s="3">
        <f>COUNTIF(KeysDNB[auf DNB gefundene Schlagworte],KeysDNB[[#This Row],[auf DNB gefundene Schlagworte]])</f>
        <v>4</v>
      </c>
    </row>
    <row r="3274" spans="1:4" ht="21" customHeight="1" x14ac:dyDescent="0.25">
      <c r="A3274" s="2" t="s">
        <v>9922</v>
      </c>
      <c r="C3274" s="2" t="s">
        <v>1561</v>
      </c>
      <c r="D3274" s="3">
        <f>COUNTIF(KeysDNB[auf DNB gefundene Schlagworte],KeysDNB[[#This Row],[auf DNB gefundene Schlagworte]])</f>
        <v>4</v>
      </c>
    </row>
    <row r="3275" spans="1:4" ht="21" customHeight="1" x14ac:dyDescent="0.25">
      <c r="A3275" s="2" t="s">
        <v>9948</v>
      </c>
      <c r="C3275" s="2" t="s">
        <v>9866</v>
      </c>
      <c r="D3275" s="3">
        <f>COUNTIF(KeysDNB[auf DNB gefundene Schlagworte],KeysDNB[[#This Row],[auf DNB gefundene Schlagworte]])</f>
        <v>4</v>
      </c>
    </row>
    <row r="3276" spans="1:4" ht="21" customHeight="1" x14ac:dyDescent="0.25">
      <c r="A3276" s="2" t="s">
        <v>9948</v>
      </c>
      <c r="C3276" s="2" t="s">
        <v>2160</v>
      </c>
      <c r="D3276" s="3">
        <f>COUNTIF(KeysDNB[auf DNB gefundene Schlagworte],KeysDNB[[#This Row],[auf DNB gefundene Schlagworte]])</f>
        <v>4</v>
      </c>
    </row>
    <row r="3277" spans="1:4" ht="21" customHeight="1" x14ac:dyDescent="0.25">
      <c r="A3277" s="2" t="s">
        <v>9948</v>
      </c>
      <c r="C3277" s="2" t="s">
        <v>2432</v>
      </c>
      <c r="D3277" s="3">
        <f>COUNTIF(KeysDNB[auf DNB gefundene Schlagworte],KeysDNB[[#This Row],[auf DNB gefundene Schlagworte]])</f>
        <v>4</v>
      </c>
    </row>
    <row r="3278" spans="1:4" ht="21" customHeight="1" x14ac:dyDescent="0.25">
      <c r="A3278" s="2" t="s">
        <v>9948</v>
      </c>
      <c r="C3278" s="2" t="s">
        <v>2517</v>
      </c>
      <c r="D3278" s="3">
        <f>COUNTIF(KeysDNB[auf DNB gefundene Schlagworte],KeysDNB[[#This Row],[auf DNB gefundene Schlagworte]])</f>
        <v>4</v>
      </c>
    </row>
    <row r="3279" spans="1:4" ht="21" customHeight="1" x14ac:dyDescent="0.25">
      <c r="A3279" s="2" t="s">
        <v>9936</v>
      </c>
      <c r="C3279" s="2" t="s">
        <v>9877</v>
      </c>
      <c r="D3279" s="3">
        <f>COUNTIF(KeysDNB[auf DNB gefundene Schlagworte],KeysDNB[[#This Row],[auf DNB gefundene Schlagworte]])</f>
        <v>2</v>
      </c>
    </row>
    <row r="3280" spans="1:4" ht="21" customHeight="1" x14ac:dyDescent="0.25">
      <c r="A3280" s="2" t="s">
        <v>9936</v>
      </c>
      <c r="C3280" s="2" t="s">
        <v>1491</v>
      </c>
      <c r="D3280" s="3">
        <f>COUNTIF(KeysDNB[auf DNB gefundene Schlagworte],KeysDNB[[#This Row],[auf DNB gefundene Schlagworte]])</f>
        <v>2</v>
      </c>
    </row>
    <row r="3281" spans="1:4" ht="21" customHeight="1" x14ac:dyDescent="0.25">
      <c r="A3281" s="2" t="s">
        <v>9921</v>
      </c>
      <c r="C3281" s="2" t="s">
        <v>1555</v>
      </c>
      <c r="D3281" s="3">
        <f>COUNTIF(KeysDNB[auf DNB gefundene Schlagworte],KeysDNB[[#This Row],[auf DNB gefundene Schlagworte]])</f>
        <v>2</v>
      </c>
    </row>
    <row r="3282" spans="1:4" ht="21" customHeight="1" x14ac:dyDescent="0.25">
      <c r="A3282" s="2" t="s">
        <v>9921</v>
      </c>
      <c r="C3282" s="2" t="s">
        <v>9889</v>
      </c>
      <c r="D3282" s="3">
        <f>COUNTIF(KeysDNB[auf DNB gefundene Schlagworte],KeysDNB[[#This Row],[auf DNB gefundene Schlagworte]])</f>
        <v>2</v>
      </c>
    </row>
    <row r="3283" spans="1:4" ht="21" customHeight="1" x14ac:dyDescent="0.25">
      <c r="A3283" s="2" t="s">
        <v>9960</v>
      </c>
      <c r="C3283" s="2" t="s">
        <v>9840</v>
      </c>
      <c r="D3283" s="3">
        <f>COUNTIF(KeysDNB[auf DNB gefundene Schlagworte],KeysDNB[[#This Row],[auf DNB gefundene Schlagworte]])</f>
        <v>1</v>
      </c>
    </row>
    <row r="3284" spans="1:4" ht="21" customHeight="1" x14ac:dyDescent="0.25">
      <c r="A3284" s="2" t="s">
        <v>10010</v>
      </c>
      <c r="C3284" s="2" t="s">
        <v>10011</v>
      </c>
      <c r="D3284" s="3">
        <f>COUNTIF(KeysDNB[auf DNB gefundene Schlagworte],KeysDNB[[#This Row],[auf DNB gefundene Schlagworte]])</f>
        <v>1</v>
      </c>
    </row>
    <row r="3285" spans="1:4" ht="21" customHeight="1" x14ac:dyDescent="0.25">
      <c r="A3285" s="2" t="s">
        <v>10056</v>
      </c>
      <c r="C3285" s="2" t="s">
        <v>1474</v>
      </c>
      <c r="D3285" s="3">
        <f>COUNTIF(KeysDNB[auf DNB gefundene Schlagworte],KeysDNB[[#This Row],[auf DNB gefundene Schlagworte]])</f>
        <v>5</v>
      </c>
    </row>
    <row r="3286" spans="1:4" ht="21" customHeight="1" x14ac:dyDescent="0.25">
      <c r="A3286" s="2" t="s">
        <v>10056</v>
      </c>
      <c r="C3286" s="2" t="s">
        <v>10099</v>
      </c>
      <c r="D3286" s="3">
        <f>COUNTIF(KeysDNB[auf DNB gefundene Schlagworte],KeysDNB[[#This Row],[auf DNB gefundene Schlagworte]])</f>
        <v>5</v>
      </c>
    </row>
    <row r="3287" spans="1:4" ht="21" customHeight="1" x14ac:dyDescent="0.25">
      <c r="A3287" s="2" t="s">
        <v>10056</v>
      </c>
      <c r="C3287" s="2" t="s">
        <v>10124</v>
      </c>
      <c r="D3287" s="3">
        <f>COUNTIF(KeysDNB[auf DNB gefundene Schlagworte],KeysDNB[[#This Row],[auf DNB gefundene Schlagworte]])</f>
        <v>5</v>
      </c>
    </row>
    <row r="3288" spans="1:4" ht="21" customHeight="1" x14ac:dyDescent="0.25">
      <c r="A3288" s="2" t="s">
        <v>10056</v>
      </c>
      <c r="C3288" s="2" t="s">
        <v>9901</v>
      </c>
      <c r="D3288" s="3">
        <f>COUNTIF(KeysDNB[auf DNB gefundene Schlagworte],KeysDNB[[#This Row],[auf DNB gefundene Schlagworte]])</f>
        <v>5</v>
      </c>
    </row>
    <row r="3289" spans="1:4" ht="21" customHeight="1" x14ac:dyDescent="0.25">
      <c r="A3289" s="2" t="s">
        <v>10056</v>
      </c>
      <c r="C3289" s="2" t="s">
        <v>1661</v>
      </c>
      <c r="D3289" s="3">
        <f>COUNTIF(KeysDNB[auf DNB gefundene Schlagworte],KeysDNB[[#This Row],[auf DNB gefundene Schlagworte]])</f>
        <v>5</v>
      </c>
    </row>
    <row r="3290" spans="1:4" ht="21" customHeight="1" x14ac:dyDescent="0.25">
      <c r="A3290" s="2" t="s">
        <v>10002</v>
      </c>
      <c r="C3290" s="2" t="s">
        <v>1474</v>
      </c>
      <c r="D3290" s="3">
        <f>COUNTIF(KeysDNB[auf DNB gefundene Schlagworte],KeysDNB[[#This Row],[auf DNB gefundene Schlagworte]])</f>
        <v>4</v>
      </c>
    </row>
    <row r="3291" spans="1:4" ht="21" customHeight="1" x14ac:dyDescent="0.25">
      <c r="A3291" s="2" t="s">
        <v>10002</v>
      </c>
      <c r="C3291" s="2" t="s">
        <v>10081</v>
      </c>
      <c r="D3291" s="3">
        <f>COUNTIF(KeysDNB[auf DNB gefundene Schlagworte],KeysDNB[[#This Row],[auf DNB gefundene Schlagworte]])</f>
        <v>4</v>
      </c>
    </row>
    <row r="3292" spans="1:4" ht="21" customHeight="1" x14ac:dyDescent="0.25">
      <c r="A3292" s="2" t="s">
        <v>10002</v>
      </c>
      <c r="C3292" s="2" t="s">
        <v>10111</v>
      </c>
      <c r="D3292" s="3">
        <f>COUNTIF(KeysDNB[auf DNB gefundene Schlagworte],KeysDNB[[#This Row],[auf DNB gefundene Schlagworte]])</f>
        <v>4</v>
      </c>
    </row>
    <row r="3293" spans="1:4" ht="21" customHeight="1" x14ac:dyDescent="0.25">
      <c r="A3293" s="2" t="s">
        <v>10002</v>
      </c>
      <c r="C3293" s="2" t="s">
        <v>10133</v>
      </c>
      <c r="D3293" s="3">
        <f>COUNTIF(KeysDNB[auf DNB gefundene Schlagworte],KeysDNB[[#This Row],[auf DNB gefundene Schlagworte]])</f>
        <v>4</v>
      </c>
    </row>
    <row r="3294" spans="1:4" ht="21" customHeight="1" x14ac:dyDescent="0.25">
      <c r="A3294" s="2" t="s">
        <v>10024</v>
      </c>
      <c r="C3294" s="2" t="s">
        <v>1491</v>
      </c>
      <c r="D3294" s="3">
        <f>COUNTIF(KeysDNB[auf DNB gefundene Schlagworte],KeysDNB[[#This Row],[auf DNB gefundene Schlagworte]])</f>
        <v>2</v>
      </c>
    </row>
    <row r="3295" spans="1:4" ht="21" customHeight="1" x14ac:dyDescent="0.25">
      <c r="A3295" s="2" t="s">
        <v>10024</v>
      </c>
      <c r="C3295" s="2" t="s">
        <v>10089</v>
      </c>
      <c r="D3295" s="3">
        <f>COUNTIF(KeysDNB[auf DNB gefundene Schlagworte],KeysDNB[[#This Row],[auf DNB gefundene Schlagworte]])</f>
        <v>2</v>
      </c>
    </row>
    <row r="3296" spans="1:4" ht="21" customHeight="1" x14ac:dyDescent="0.25">
      <c r="A3296" s="2" t="s">
        <v>9974</v>
      </c>
      <c r="C3296" s="2" t="s">
        <v>9975</v>
      </c>
      <c r="D3296" s="3">
        <f>COUNTIF(KeysDNB[auf DNB gefundene Schlagworte],KeysDNB[[#This Row],[auf DNB gefundene Schlagworte]])</f>
        <v>3</v>
      </c>
    </row>
    <row r="3297" spans="1:4" ht="21" customHeight="1" x14ac:dyDescent="0.25">
      <c r="A3297" s="2" t="s">
        <v>9974</v>
      </c>
      <c r="C3297" s="2" t="s">
        <v>1544</v>
      </c>
      <c r="D3297" s="3">
        <f>COUNTIF(KeysDNB[auf DNB gefundene Schlagworte],KeysDNB[[#This Row],[auf DNB gefundene Schlagworte]])</f>
        <v>3</v>
      </c>
    </row>
    <row r="3298" spans="1:4" ht="21" customHeight="1" x14ac:dyDescent="0.25">
      <c r="A3298" s="2" t="s">
        <v>9974</v>
      </c>
      <c r="C3298" s="2" t="s">
        <v>2282</v>
      </c>
      <c r="D3298" s="3">
        <f>COUNTIF(KeysDNB[auf DNB gefundene Schlagworte],KeysDNB[[#This Row],[auf DNB gefundene Schlagworte]])</f>
        <v>3</v>
      </c>
    </row>
    <row r="3299" spans="1:4" ht="21" customHeight="1" x14ac:dyDescent="0.25">
      <c r="A3299" s="2" t="s">
        <v>10025</v>
      </c>
      <c r="C3299" s="2" t="s">
        <v>10026</v>
      </c>
      <c r="D3299" s="3">
        <f>COUNTIF(KeysDNB[auf DNB gefundene Schlagworte],KeysDNB[[#This Row],[auf DNB gefundene Schlagworte]])</f>
        <v>2</v>
      </c>
    </row>
    <row r="3300" spans="1:4" ht="21" customHeight="1" x14ac:dyDescent="0.25">
      <c r="A3300" s="2" t="s">
        <v>10025</v>
      </c>
      <c r="C3300" s="2" t="s">
        <v>10090</v>
      </c>
      <c r="D3300" s="3">
        <f>COUNTIF(KeysDNB[auf DNB gefundene Schlagworte],KeysDNB[[#This Row],[auf DNB gefundene Schlagworte]])</f>
        <v>2</v>
      </c>
    </row>
    <row r="3301" spans="1:4" ht="21" customHeight="1" x14ac:dyDescent="0.25">
      <c r="A3301" s="2" t="s">
        <v>10066</v>
      </c>
      <c r="C3301" s="2" t="s">
        <v>10067</v>
      </c>
      <c r="D3301" s="3">
        <f>COUNTIF(KeysDNB[auf DNB gefundene Schlagworte],KeysDNB[[#This Row],[auf DNB gefundene Schlagworte]])</f>
        <v>5</v>
      </c>
    </row>
    <row r="3302" spans="1:4" ht="21" customHeight="1" x14ac:dyDescent="0.25">
      <c r="A3302" s="2" t="s">
        <v>10066</v>
      </c>
      <c r="C3302" s="2" t="s">
        <v>10103</v>
      </c>
      <c r="D3302" s="3">
        <f>COUNTIF(KeysDNB[auf DNB gefundene Schlagworte],KeysDNB[[#This Row],[auf DNB gefundene Schlagworte]])</f>
        <v>5</v>
      </c>
    </row>
    <row r="3303" spans="1:4" ht="21" customHeight="1" x14ac:dyDescent="0.25">
      <c r="A3303" s="2" t="s">
        <v>10066</v>
      </c>
      <c r="C3303" s="2" t="s">
        <v>10127</v>
      </c>
      <c r="D3303" s="3">
        <f>COUNTIF(KeysDNB[auf DNB gefundene Schlagworte],KeysDNB[[#This Row],[auf DNB gefundene Schlagworte]])</f>
        <v>5</v>
      </c>
    </row>
    <row r="3304" spans="1:4" ht="21" customHeight="1" x14ac:dyDescent="0.25">
      <c r="A3304" s="2" t="s">
        <v>10066</v>
      </c>
      <c r="C3304" s="2" t="s">
        <v>10152</v>
      </c>
      <c r="D3304" s="3">
        <f>COUNTIF(KeysDNB[auf DNB gefundene Schlagworte],KeysDNB[[#This Row],[auf DNB gefundene Schlagworte]])</f>
        <v>5</v>
      </c>
    </row>
    <row r="3305" spans="1:4" ht="21" customHeight="1" x14ac:dyDescent="0.25">
      <c r="A3305" s="2" t="s">
        <v>10066</v>
      </c>
      <c r="C3305" s="2" t="s">
        <v>10163</v>
      </c>
      <c r="D3305" s="3">
        <f>COUNTIF(KeysDNB[auf DNB gefundene Schlagworte],KeysDNB[[#This Row],[auf DNB gefundene Schlagworte]])</f>
        <v>5</v>
      </c>
    </row>
    <row r="3306" spans="1:4" ht="21" customHeight="1" x14ac:dyDescent="0.25">
      <c r="A3306" s="2" t="s">
        <v>10040</v>
      </c>
      <c r="C3306" s="2" t="s">
        <v>1474</v>
      </c>
      <c r="D3306" s="3">
        <f>COUNTIF(KeysDNB[auf DNB gefundene Schlagworte],KeysDNB[[#This Row],[auf DNB gefundene Schlagworte]])</f>
        <v>3</v>
      </c>
    </row>
    <row r="3307" spans="1:4" ht="21" customHeight="1" x14ac:dyDescent="0.25">
      <c r="A3307" s="2" t="s">
        <v>10040</v>
      </c>
      <c r="C3307" s="2" t="s">
        <v>10094</v>
      </c>
      <c r="D3307" s="3">
        <f>COUNTIF(KeysDNB[auf DNB gefundene Schlagworte],KeysDNB[[#This Row],[auf DNB gefundene Schlagworte]])</f>
        <v>3</v>
      </c>
    </row>
    <row r="3308" spans="1:4" ht="21" customHeight="1" x14ac:dyDescent="0.25">
      <c r="A3308" s="2" t="s">
        <v>10040</v>
      </c>
      <c r="C3308" s="2" t="s">
        <v>10120</v>
      </c>
      <c r="D3308" s="3">
        <f>COUNTIF(KeysDNB[auf DNB gefundene Schlagworte],KeysDNB[[#This Row],[auf DNB gefundene Schlagworte]])</f>
        <v>3</v>
      </c>
    </row>
    <row r="3309" spans="1:4" ht="21" customHeight="1" x14ac:dyDescent="0.25">
      <c r="A3309" s="2" t="s">
        <v>9988</v>
      </c>
      <c r="C3309" s="2" t="s">
        <v>9989</v>
      </c>
      <c r="D3309" s="3">
        <f>COUNTIF(KeysDNB[auf DNB gefundene Schlagworte],KeysDNB[[#This Row],[auf DNB gefundene Schlagworte]])</f>
        <v>3</v>
      </c>
    </row>
    <row r="3310" spans="1:4" ht="21" customHeight="1" x14ac:dyDescent="0.25">
      <c r="A3310" s="2" t="s">
        <v>9988</v>
      </c>
      <c r="C3310" s="2" t="s">
        <v>10073</v>
      </c>
      <c r="D3310" s="3">
        <f>COUNTIF(KeysDNB[auf DNB gefundene Schlagworte],KeysDNB[[#This Row],[auf DNB gefundene Schlagworte]])</f>
        <v>3</v>
      </c>
    </row>
    <row r="3311" spans="1:4" ht="21" customHeight="1" x14ac:dyDescent="0.25">
      <c r="A3311" s="2" t="s">
        <v>9988</v>
      </c>
      <c r="C3311" s="2" t="s">
        <v>10107</v>
      </c>
      <c r="D3311" s="3">
        <f>COUNTIF(KeysDNB[auf DNB gefundene Schlagworte],KeysDNB[[#This Row],[auf DNB gefundene Schlagworte]])</f>
        <v>3</v>
      </c>
    </row>
    <row r="3312" spans="1:4" ht="21" customHeight="1" x14ac:dyDescent="0.25">
      <c r="A3312" s="2" t="s">
        <v>10001</v>
      </c>
      <c r="C3312" s="2" t="s">
        <v>1474</v>
      </c>
      <c r="D3312" s="3">
        <f>COUNTIF(KeysDNB[auf DNB gefundene Schlagworte],KeysDNB[[#This Row],[auf DNB gefundene Schlagworte]])</f>
        <v>7</v>
      </c>
    </row>
    <row r="3313" spans="1:4" ht="21" customHeight="1" x14ac:dyDescent="0.25">
      <c r="A3313" s="2" t="s">
        <v>10001</v>
      </c>
      <c r="C3313" s="2" t="s">
        <v>10080</v>
      </c>
      <c r="D3313" s="3">
        <f>COUNTIF(KeysDNB[auf DNB gefundene Schlagworte],KeysDNB[[#This Row],[auf DNB gefundene Schlagworte]])</f>
        <v>7</v>
      </c>
    </row>
    <row r="3314" spans="1:4" ht="21" customHeight="1" x14ac:dyDescent="0.25">
      <c r="A3314" s="2" t="s">
        <v>10001</v>
      </c>
      <c r="C3314" s="2" t="s">
        <v>10110</v>
      </c>
      <c r="D3314" s="3">
        <f>COUNTIF(KeysDNB[auf DNB gefundene Schlagworte],KeysDNB[[#This Row],[auf DNB gefundene Schlagworte]])</f>
        <v>7</v>
      </c>
    </row>
    <row r="3315" spans="1:4" ht="21" customHeight="1" x14ac:dyDescent="0.25">
      <c r="A3315" s="2" t="s">
        <v>10001</v>
      </c>
      <c r="C3315" s="2" t="s">
        <v>2014</v>
      </c>
      <c r="D3315" s="3">
        <f>COUNTIF(KeysDNB[auf DNB gefundene Schlagworte],KeysDNB[[#This Row],[auf DNB gefundene Schlagworte]])</f>
        <v>7</v>
      </c>
    </row>
    <row r="3316" spans="1:4" ht="21" customHeight="1" x14ac:dyDescent="0.25">
      <c r="A3316" s="2" t="s">
        <v>10001</v>
      </c>
      <c r="C3316" s="2" t="s">
        <v>10149</v>
      </c>
      <c r="D3316" s="3">
        <f>COUNTIF(KeysDNB[auf DNB gefundene Schlagworte],KeysDNB[[#This Row],[auf DNB gefundene Schlagworte]])</f>
        <v>7</v>
      </c>
    </row>
    <row r="3317" spans="1:4" ht="21" customHeight="1" x14ac:dyDescent="0.25">
      <c r="A3317" s="2" t="s">
        <v>10001</v>
      </c>
      <c r="C3317" s="2" t="s">
        <v>10156</v>
      </c>
      <c r="D3317" s="3">
        <f>COUNTIF(KeysDNB[auf DNB gefundene Schlagworte],KeysDNB[[#This Row],[auf DNB gefundene Schlagworte]])</f>
        <v>7</v>
      </c>
    </row>
    <row r="3318" spans="1:4" ht="21" customHeight="1" x14ac:dyDescent="0.25">
      <c r="A3318" s="2" t="s">
        <v>10001</v>
      </c>
      <c r="C3318" s="2" t="s">
        <v>10167</v>
      </c>
      <c r="D3318" s="3">
        <f>COUNTIF(KeysDNB[auf DNB gefundene Schlagworte],KeysDNB[[#This Row],[auf DNB gefundene Schlagworte]])</f>
        <v>7</v>
      </c>
    </row>
    <row r="3319" spans="1:4" ht="21" customHeight="1" x14ac:dyDescent="0.25">
      <c r="A3319" s="2" t="s">
        <v>10069</v>
      </c>
      <c r="C3319" s="2" t="s">
        <v>1474</v>
      </c>
      <c r="D3319" s="3">
        <f>COUNTIF(KeysDNB[auf DNB gefundene Schlagworte],KeysDNB[[#This Row],[auf DNB gefundene Schlagworte]])</f>
        <v>4</v>
      </c>
    </row>
    <row r="3320" spans="1:4" ht="21" customHeight="1" x14ac:dyDescent="0.25">
      <c r="A3320" s="2" t="s">
        <v>10069</v>
      </c>
      <c r="C3320" s="2" t="s">
        <v>10104</v>
      </c>
      <c r="D3320" s="3">
        <f>COUNTIF(KeysDNB[auf DNB gefundene Schlagworte],KeysDNB[[#This Row],[auf DNB gefundene Schlagworte]])</f>
        <v>4</v>
      </c>
    </row>
    <row r="3321" spans="1:4" ht="21" customHeight="1" x14ac:dyDescent="0.25">
      <c r="A3321" s="2" t="s">
        <v>10069</v>
      </c>
      <c r="C3321" s="2" t="s">
        <v>10128</v>
      </c>
      <c r="D3321" s="3">
        <f>COUNTIF(KeysDNB[auf DNB gefundene Schlagworte],KeysDNB[[#This Row],[auf DNB gefundene Schlagworte]])</f>
        <v>4</v>
      </c>
    </row>
    <row r="3322" spans="1:4" ht="21" customHeight="1" x14ac:dyDescent="0.25">
      <c r="A3322" s="2" t="s">
        <v>10069</v>
      </c>
      <c r="C3322" s="2" t="s">
        <v>10143</v>
      </c>
      <c r="D3322" s="3">
        <f>COUNTIF(KeysDNB[auf DNB gefundene Schlagworte],KeysDNB[[#This Row],[auf DNB gefundene Schlagworte]])</f>
        <v>4</v>
      </c>
    </row>
    <row r="3323" spans="1:4" ht="21" customHeight="1" x14ac:dyDescent="0.25">
      <c r="A3323" s="2" t="s">
        <v>10013</v>
      </c>
      <c r="C3323" s="2" t="s">
        <v>10014</v>
      </c>
      <c r="D3323" s="3">
        <f>COUNTIF(KeysDNB[auf DNB gefundene Schlagworte],KeysDNB[[#This Row],[auf DNB gefundene Schlagworte]])</f>
        <v>2</v>
      </c>
    </row>
    <row r="3324" spans="1:4" ht="21" customHeight="1" x14ac:dyDescent="0.25">
      <c r="A3324" s="2" t="s">
        <v>10013</v>
      </c>
      <c r="C3324" s="2" t="s">
        <v>10086</v>
      </c>
      <c r="D3324" s="3">
        <f>COUNTIF(KeysDNB[auf DNB gefundene Schlagworte],KeysDNB[[#This Row],[auf DNB gefundene Schlagworte]])</f>
        <v>2</v>
      </c>
    </row>
    <row r="3325" spans="1:4" ht="21" customHeight="1" x14ac:dyDescent="0.25">
      <c r="A3325" s="2" t="s">
        <v>10062</v>
      </c>
      <c r="C3325" s="2" t="s">
        <v>10063</v>
      </c>
      <c r="D3325" s="3">
        <f>COUNTIF(KeysDNB[auf DNB gefundene Schlagworte],KeysDNB[[#This Row],[auf DNB gefundene Schlagworte]])</f>
        <v>3</v>
      </c>
    </row>
    <row r="3326" spans="1:4" ht="21" customHeight="1" x14ac:dyDescent="0.25">
      <c r="A3326" s="2" t="s">
        <v>10062</v>
      </c>
      <c r="C3326" s="2" t="s">
        <v>1529</v>
      </c>
      <c r="D3326" s="3">
        <f>COUNTIF(KeysDNB[auf DNB gefundene Schlagworte],KeysDNB[[#This Row],[auf DNB gefundene Schlagworte]])</f>
        <v>3</v>
      </c>
    </row>
    <row r="3327" spans="1:4" ht="21" customHeight="1" x14ac:dyDescent="0.25">
      <c r="A3327" s="2" t="s">
        <v>10062</v>
      </c>
      <c r="C3327" s="2" t="s">
        <v>1479</v>
      </c>
      <c r="D3327" s="3">
        <f>COUNTIF(KeysDNB[auf DNB gefundene Schlagworte],KeysDNB[[#This Row],[auf DNB gefundene Schlagworte]])</f>
        <v>3</v>
      </c>
    </row>
    <row r="3328" spans="1:4" ht="21" customHeight="1" x14ac:dyDescent="0.25">
      <c r="A3328" s="2" t="s">
        <v>10003</v>
      </c>
      <c r="C3328" s="2" t="s">
        <v>10004</v>
      </c>
      <c r="D3328" s="3">
        <f>COUNTIF(KeysDNB[auf DNB gefundene Schlagworte],KeysDNB[[#This Row],[auf DNB gefundene Schlagworte]])</f>
        <v>4</v>
      </c>
    </row>
    <row r="3329" spans="1:4" ht="21" customHeight="1" x14ac:dyDescent="0.25">
      <c r="A3329" s="2" t="s">
        <v>10003</v>
      </c>
      <c r="C3329" s="2" t="s">
        <v>10082</v>
      </c>
      <c r="D3329" s="3">
        <f>COUNTIF(KeysDNB[auf DNB gefundene Schlagworte],KeysDNB[[#This Row],[auf DNB gefundene Schlagworte]])</f>
        <v>4</v>
      </c>
    </row>
    <row r="3330" spans="1:4" ht="21" customHeight="1" x14ac:dyDescent="0.25">
      <c r="A3330" s="2" t="s">
        <v>10003</v>
      </c>
      <c r="C3330" s="2" t="s">
        <v>10112</v>
      </c>
      <c r="D3330" s="3">
        <f>COUNTIF(KeysDNB[auf DNB gefundene Schlagworte],KeysDNB[[#This Row],[auf DNB gefundene Schlagworte]])</f>
        <v>4</v>
      </c>
    </row>
    <row r="3331" spans="1:4" ht="21" customHeight="1" x14ac:dyDescent="0.25">
      <c r="A3331" s="2" t="s">
        <v>10003</v>
      </c>
      <c r="C3331" s="2" t="s">
        <v>2022</v>
      </c>
      <c r="D3331" s="3">
        <f>COUNTIF(KeysDNB[auf DNB gefundene Schlagworte],KeysDNB[[#This Row],[auf DNB gefundene Schlagworte]])</f>
        <v>4</v>
      </c>
    </row>
    <row r="3332" spans="1:4" ht="21" customHeight="1" x14ac:dyDescent="0.25">
      <c r="A3332" s="2" t="s">
        <v>9994</v>
      </c>
      <c r="C3332" s="2" t="s">
        <v>2208</v>
      </c>
      <c r="D3332" s="3">
        <f>COUNTIF(KeysDNB[auf DNB gefundene Schlagworte],KeysDNB[[#This Row],[auf DNB gefundene Schlagworte]])</f>
        <v>4</v>
      </c>
    </row>
    <row r="3333" spans="1:4" ht="21" customHeight="1" x14ac:dyDescent="0.25">
      <c r="A3333" s="2" t="s">
        <v>9994</v>
      </c>
      <c r="C3333" s="2" t="s">
        <v>10077</v>
      </c>
      <c r="D3333" s="3">
        <f>COUNTIF(KeysDNB[auf DNB gefundene Schlagworte],KeysDNB[[#This Row],[auf DNB gefundene Schlagworte]])</f>
        <v>4</v>
      </c>
    </row>
    <row r="3334" spans="1:4" ht="21" customHeight="1" x14ac:dyDescent="0.25">
      <c r="A3334" s="2" t="s">
        <v>9994</v>
      </c>
      <c r="C3334" s="2" t="s">
        <v>2489</v>
      </c>
      <c r="D3334" s="3">
        <f>COUNTIF(KeysDNB[auf DNB gefundene Schlagworte],KeysDNB[[#This Row],[auf DNB gefundene Schlagworte]])</f>
        <v>4</v>
      </c>
    </row>
    <row r="3335" spans="1:4" ht="21" customHeight="1" x14ac:dyDescent="0.25">
      <c r="A3335" s="2" t="s">
        <v>9994</v>
      </c>
      <c r="C3335" s="2" t="s">
        <v>2055</v>
      </c>
      <c r="D3335" s="3">
        <f>COUNTIF(KeysDNB[auf DNB gefundene Schlagworte],KeysDNB[[#This Row],[auf DNB gefundene Schlagworte]])</f>
        <v>4</v>
      </c>
    </row>
    <row r="3336" spans="1:4" ht="21" customHeight="1" x14ac:dyDescent="0.25">
      <c r="A3336" s="2" t="s">
        <v>10037</v>
      </c>
      <c r="C3336" s="2" t="s">
        <v>10038</v>
      </c>
      <c r="D3336" s="3">
        <f>COUNTIF(KeysDNB[auf DNB gefundene Schlagworte],KeysDNB[[#This Row],[auf DNB gefundene Schlagworte]])</f>
        <v>1</v>
      </c>
    </row>
    <row r="3337" spans="1:4" ht="21" customHeight="1" x14ac:dyDescent="0.25">
      <c r="A3337" s="2" t="s">
        <v>9978</v>
      </c>
      <c r="C3337" s="2" t="s">
        <v>1476</v>
      </c>
      <c r="D3337" s="3">
        <f>COUNTIF(KeysDNB[auf DNB gefundene Schlagworte],KeysDNB[[#This Row],[auf DNB gefundene Schlagworte]])</f>
        <v>5</v>
      </c>
    </row>
    <row r="3338" spans="1:4" ht="21" customHeight="1" x14ac:dyDescent="0.25">
      <c r="A3338" s="2" t="s">
        <v>9978</v>
      </c>
      <c r="C3338" s="2" t="s">
        <v>2049</v>
      </c>
      <c r="D3338" s="3">
        <f>COUNTIF(KeysDNB[auf DNB gefundene Schlagworte],KeysDNB[[#This Row],[auf DNB gefundene Schlagworte]])</f>
        <v>5</v>
      </c>
    </row>
    <row r="3339" spans="1:4" ht="21" customHeight="1" x14ac:dyDescent="0.25">
      <c r="A3339" s="2" t="s">
        <v>9978</v>
      </c>
      <c r="C3339" s="2" t="s">
        <v>2022</v>
      </c>
      <c r="D3339" s="3">
        <f>COUNTIF(KeysDNB[auf DNB gefundene Schlagworte],KeysDNB[[#This Row],[auf DNB gefundene Schlagworte]])</f>
        <v>5</v>
      </c>
    </row>
    <row r="3340" spans="1:4" ht="21" customHeight="1" x14ac:dyDescent="0.25">
      <c r="A3340" s="2" t="s">
        <v>9978</v>
      </c>
      <c r="C3340" s="2" t="s">
        <v>9901</v>
      </c>
      <c r="D3340" s="3">
        <f>COUNTIF(KeysDNB[auf DNB gefundene Schlagworte],KeysDNB[[#This Row],[auf DNB gefundene Schlagworte]])</f>
        <v>5</v>
      </c>
    </row>
    <row r="3341" spans="1:4" ht="21" customHeight="1" x14ac:dyDescent="0.25">
      <c r="A3341" s="2" t="s">
        <v>9978</v>
      </c>
      <c r="C3341" s="2" t="s">
        <v>10144</v>
      </c>
      <c r="D3341" s="3">
        <f>COUNTIF(KeysDNB[auf DNB gefundene Schlagworte],KeysDNB[[#This Row],[auf DNB gefundene Schlagworte]])</f>
        <v>5</v>
      </c>
    </row>
    <row r="3342" spans="1:4" ht="21" customHeight="1" x14ac:dyDescent="0.25">
      <c r="A3342" s="2" t="s">
        <v>10030</v>
      </c>
      <c r="C3342" s="2" t="s">
        <v>1474</v>
      </c>
      <c r="D3342" s="3">
        <f>COUNTIF(KeysDNB[auf DNB gefundene Schlagworte],KeysDNB[[#This Row],[auf DNB gefundene Schlagworte]])</f>
        <v>4</v>
      </c>
    </row>
    <row r="3343" spans="1:4" ht="21" customHeight="1" x14ac:dyDescent="0.25">
      <c r="A3343" s="2" t="s">
        <v>10030</v>
      </c>
      <c r="C3343" s="2" t="s">
        <v>10092</v>
      </c>
      <c r="D3343" s="3">
        <f>COUNTIF(KeysDNB[auf DNB gefundene Schlagworte],KeysDNB[[#This Row],[auf DNB gefundene Schlagworte]])</f>
        <v>4</v>
      </c>
    </row>
    <row r="3344" spans="1:4" ht="21" customHeight="1" x14ac:dyDescent="0.25">
      <c r="A3344" s="2" t="s">
        <v>10030</v>
      </c>
      <c r="C3344" s="2" t="s">
        <v>10119</v>
      </c>
      <c r="D3344" s="3">
        <f>COUNTIF(KeysDNB[auf DNB gefundene Schlagworte],KeysDNB[[#This Row],[auf DNB gefundene Schlagworte]])</f>
        <v>4</v>
      </c>
    </row>
    <row r="3345" spans="1:4" ht="21" customHeight="1" x14ac:dyDescent="0.25">
      <c r="A3345" s="2" t="s">
        <v>10030</v>
      </c>
      <c r="C3345" s="2" t="s">
        <v>10136</v>
      </c>
      <c r="D3345" s="3">
        <f>COUNTIF(KeysDNB[auf DNB gefundene Schlagworte],KeysDNB[[#This Row],[auf DNB gefundene Schlagworte]])</f>
        <v>4</v>
      </c>
    </row>
    <row r="3346" spans="1:4" ht="21" customHeight="1" x14ac:dyDescent="0.25">
      <c r="A3346" s="2" t="s">
        <v>9980</v>
      </c>
      <c r="C3346" s="2" t="s">
        <v>1474</v>
      </c>
      <c r="D3346" s="3">
        <f>COUNTIF(KeysDNB[auf DNB gefundene Schlagworte],KeysDNB[[#This Row],[auf DNB gefundene Schlagworte]])</f>
        <v>5</v>
      </c>
    </row>
    <row r="3347" spans="1:4" ht="21" customHeight="1" x14ac:dyDescent="0.25">
      <c r="A3347" s="2" t="s">
        <v>9980</v>
      </c>
      <c r="C3347" s="2" t="s">
        <v>10071</v>
      </c>
      <c r="D3347" s="3">
        <f>COUNTIF(KeysDNB[auf DNB gefundene Schlagworte],KeysDNB[[#This Row],[auf DNB gefundene Schlagworte]])</f>
        <v>5</v>
      </c>
    </row>
    <row r="3348" spans="1:4" ht="21" customHeight="1" x14ac:dyDescent="0.25">
      <c r="A3348" s="2" t="s">
        <v>9980</v>
      </c>
      <c r="C3348" s="2" t="s">
        <v>10105</v>
      </c>
      <c r="D3348" s="3">
        <f>COUNTIF(KeysDNB[auf DNB gefundene Schlagworte],KeysDNB[[#This Row],[auf DNB gefundene Schlagworte]])</f>
        <v>5</v>
      </c>
    </row>
    <row r="3349" spans="1:4" ht="21" customHeight="1" x14ac:dyDescent="0.25">
      <c r="A3349" s="2" t="s">
        <v>9980</v>
      </c>
      <c r="C3349" s="2" t="s">
        <v>9903</v>
      </c>
      <c r="D3349" s="3">
        <f>COUNTIF(KeysDNB[auf DNB gefundene Schlagworte],KeysDNB[[#This Row],[auf DNB gefundene Schlagworte]])</f>
        <v>5</v>
      </c>
    </row>
    <row r="3350" spans="1:4" ht="21" customHeight="1" x14ac:dyDescent="0.25">
      <c r="A3350" s="2" t="s">
        <v>9980</v>
      </c>
      <c r="C3350" s="2" t="s">
        <v>2014</v>
      </c>
      <c r="D3350" s="3">
        <f>COUNTIF(KeysDNB[auf DNB gefundene Schlagworte],KeysDNB[[#This Row],[auf DNB gefundene Schlagworte]])</f>
        <v>5</v>
      </c>
    </row>
    <row r="3351" spans="1:4" ht="21" customHeight="1" x14ac:dyDescent="0.25">
      <c r="A3351" s="2" t="s">
        <v>10021</v>
      </c>
      <c r="C3351" s="2" t="s">
        <v>1554</v>
      </c>
      <c r="D3351" s="3">
        <f>COUNTIF(KeysDNB[auf DNB gefundene Schlagworte],KeysDNB[[#This Row],[auf DNB gefundene Schlagworte]])</f>
        <v>8</v>
      </c>
    </row>
    <row r="3352" spans="1:4" ht="21" customHeight="1" x14ac:dyDescent="0.25">
      <c r="A3352" s="2" t="s">
        <v>10021</v>
      </c>
      <c r="C3352" s="2" t="s">
        <v>10088</v>
      </c>
      <c r="D3352" s="3">
        <f>COUNTIF(KeysDNB[auf DNB gefundene Schlagworte],KeysDNB[[#This Row],[auf DNB gefundene Schlagworte]])</f>
        <v>8</v>
      </c>
    </row>
    <row r="3353" spans="1:4" ht="21" customHeight="1" x14ac:dyDescent="0.25">
      <c r="A3353" s="2" t="s">
        <v>10021</v>
      </c>
      <c r="C3353" s="2" t="s">
        <v>10118</v>
      </c>
      <c r="D3353" s="3">
        <f>COUNTIF(KeysDNB[auf DNB gefundene Schlagworte],KeysDNB[[#This Row],[auf DNB gefundene Schlagworte]])</f>
        <v>8</v>
      </c>
    </row>
    <row r="3354" spans="1:4" ht="21" customHeight="1" x14ac:dyDescent="0.25">
      <c r="A3354" s="2" t="s">
        <v>10021</v>
      </c>
      <c r="C3354" s="2" t="s">
        <v>1642</v>
      </c>
      <c r="D3354" s="3">
        <f>COUNTIF(KeysDNB[auf DNB gefundene Schlagworte],KeysDNB[[#This Row],[auf DNB gefundene Schlagworte]])</f>
        <v>8</v>
      </c>
    </row>
    <row r="3355" spans="1:4" ht="21" customHeight="1" x14ac:dyDescent="0.25">
      <c r="A3355" s="2" t="s">
        <v>10021</v>
      </c>
      <c r="C3355" s="2" t="s">
        <v>10157</v>
      </c>
      <c r="D3355" s="3">
        <f>COUNTIF(KeysDNB[auf DNB gefundene Schlagworte],KeysDNB[[#This Row],[auf DNB gefundene Schlagworte]])</f>
        <v>8</v>
      </c>
    </row>
    <row r="3356" spans="1:4" ht="21" customHeight="1" x14ac:dyDescent="0.25">
      <c r="A3356" s="2" t="s">
        <v>10021</v>
      </c>
      <c r="C3356" s="2" t="s">
        <v>1519</v>
      </c>
      <c r="D3356" s="3">
        <f>COUNTIF(KeysDNB[auf DNB gefundene Schlagworte],KeysDNB[[#This Row],[auf DNB gefundene Schlagworte]])</f>
        <v>8</v>
      </c>
    </row>
    <row r="3357" spans="1:4" ht="21" customHeight="1" x14ac:dyDescent="0.25">
      <c r="A3357" s="2" t="s">
        <v>10021</v>
      </c>
      <c r="C3357" s="2" t="s">
        <v>10166</v>
      </c>
      <c r="D3357" s="3">
        <f>COUNTIF(KeysDNB[auf DNB gefundene Schlagworte],KeysDNB[[#This Row],[auf DNB gefundene Schlagworte]])</f>
        <v>8</v>
      </c>
    </row>
    <row r="3358" spans="1:4" ht="21" customHeight="1" x14ac:dyDescent="0.25">
      <c r="A3358" s="2" t="s">
        <v>10021</v>
      </c>
      <c r="C3358" s="2" t="s">
        <v>1567</v>
      </c>
      <c r="D3358" s="3">
        <f>COUNTIF(KeysDNB[auf DNB gefundene Schlagworte],KeysDNB[[#This Row],[auf DNB gefundene Schlagworte]])</f>
        <v>8</v>
      </c>
    </row>
    <row r="3359" spans="1:4" ht="21" customHeight="1" x14ac:dyDescent="0.25">
      <c r="A3359" s="2" t="s">
        <v>10060</v>
      </c>
      <c r="C3359" s="2" t="s">
        <v>1474</v>
      </c>
      <c r="D3359" s="3">
        <f>COUNTIF(KeysDNB[auf DNB gefundene Schlagworte],KeysDNB[[#This Row],[auf DNB gefundene Schlagworte]])</f>
        <v>3</v>
      </c>
    </row>
    <row r="3360" spans="1:4" ht="21" customHeight="1" x14ac:dyDescent="0.25">
      <c r="A3360" s="2" t="s">
        <v>10060</v>
      </c>
      <c r="C3360" s="2" t="s">
        <v>2829</v>
      </c>
      <c r="D3360" s="3">
        <f>COUNTIF(KeysDNB[auf DNB gefundene Schlagworte],KeysDNB[[#This Row],[auf DNB gefundene Schlagworte]])</f>
        <v>3</v>
      </c>
    </row>
    <row r="3361" spans="1:4" ht="21" customHeight="1" x14ac:dyDescent="0.25">
      <c r="A3361" s="2" t="s">
        <v>10060</v>
      </c>
      <c r="C3361" s="2" t="s">
        <v>2586</v>
      </c>
      <c r="D3361" s="3">
        <f>COUNTIF(KeysDNB[auf DNB gefundene Schlagworte],KeysDNB[[#This Row],[auf DNB gefundene Schlagworte]])</f>
        <v>3</v>
      </c>
    </row>
    <row r="3362" spans="1:4" ht="21" customHeight="1" x14ac:dyDescent="0.25">
      <c r="A3362" s="2" t="s">
        <v>10012</v>
      </c>
      <c r="C3362" s="2" t="s">
        <v>1474</v>
      </c>
      <c r="D3362" s="3">
        <f>COUNTIF(KeysDNB[auf DNB gefundene Schlagworte],KeysDNB[[#This Row],[auf DNB gefundene Schlagworte]])</f>
        <v>3</v>
      </c>
    </row>
    <row r="3363" spans="1:4" ht="21" customHeight="1" x14ac:dyDescent="0.25">
      <c r="A3363" s="2" t="s">
        <v>10012</v>
      </c>
      <c r="C3363" s="2" t="s">
        <v>10085</v>
      </c>
      <c r="D3363" s="3">
        <f>COUNTIF(KeysDNB[auf DNB gefundene Schlagworte],KeysDNB[[#This Row],[auf DNB gefundene Schlagworte]])</f>
        <v>3</v>
      </c>
    </row>
    <row r="3364" spans="1:4" ht="21" customHeight="1" x14ac:dyDescent="0.25">
      <c r="A3364" s="2" t="s">
        <v>10012</v>
      </c>
      <c r="C3364" s="2" t="s">
        <v>10116</v>
      </c>
      <c r="D3364" s="3">
        <f>COUNTIF(KeysDNB[auf DNB gefundene Schlagworte],KeysDNB[[#This Row],[auf DNB gefundene Schlagworte]])</f>
        <v>3</v>
      </c>
    </row>
    <row r="3365" spans="1:4" ht="21" customHeight="1" x14ac:dyDescent="0.25">
      <c r="A3365" s="2" t="s">
        <v>10029</v>
      </c>
      <c r="C3365" s="2" t="s">
        <v>1474</v>
      </c>
      <c r="D3365" s="3">
        <f>COUNTIF(KeysDNB[auf DNB gefundene Schlagworte],KeysDNB[[#This Row],[auf DNB gefundene Schlagworte]])</f>
        <v>2</v>
      </c>
    </row>
    <row r="3366" spans="1:4" ht="21" customHeight="1" x14ac:dyDescent="0.25">
      <c r="A3366" s="2" t="s">
        <v>10029</v>
      </c>
      <c r="C3366" s="2" t="s">
        <v>10091</v>
      </c>
      <c r="D3366" s="3">
        <f>COUNTIF(KeysDNB[auf DNB gefundene Schlagworte],KeysDNB[[#This Row],[auf DNB gefundene Schlagworte]])</f>
        <v>2</v>
      </c>
    </row>
    <row r="3367" spans="1:4" ht="21" customHeight="1" x14ac:dyDescent="0.25">
      <c r="A3367" s="2" t="s">
        <v>10059</v>
      </c>
      <c r="C3367" s="2" t="s">
        <v>2620</v>
      </c>
      <c r="D3367" s="3">
        <f>COUNTIF(KeysDNB[auf DNB gefundene Schlagworte],KeysDNB[[#This Row],[auf DNB gefundene Schlagworte]])</f>
        <v>1</v>
      </c>
    </row>
    <row r="3368" spans="1:4" ht="21" customHeight="1" x14ac:dyDescent="0.25">
      <c r="A3368" s="2" t="s">
        <v>9981</v>
      </c>
      <c r="C3368" s="2" t="s">
        <v>1474</v>
      </c>
      <c r="D3368" s="3">
        <f>COUNTIF(KeysDNB[auf DNB gefundene Schlagworte],KeysDNB[[#This Row],[auf DNB gefundene Schlagworte]])</f>
        <v>3</v>
      </c>
    </row>
    <row r="3369" spans="1:4" ht="21" customHeight="1" x14ac:dyDescent="0.25">
      <c r="A3369" s="2" t="s">
        <v>9981</v>
      </c>
      <c r="C3369" s="2" t="s">
        <v>2489</v>
      </c>
      <c r="D3369" s="3">
        <f>COUNTIF(KeysDNB[auf DNB gefundene Schlagworte],KeysDNB[[#This Row],[auf DNB gefundene Schlagworte]])</f>
        <v>3</v>
      </c>
    </row>
    <row r="3370" spans="1:4" ht="21" customHeight="1" x14ac:dyDescent="0.25">
      <c r="A3370" s="2" t="s">
        <v>9981</v>
      </c>
      <c r="C3370" s="2" t="s">
        <v>9905</v>
      </c>
      <c r="D3370" s="3">
        <f>COUNTIF(KeysDNB[auf DNB gefundene Schlagworte],KeysDNB[[#This Row],[auf DNB gefundene Schlagworte]])</f>
        <v>3</v>
      </c>
    </row>
    <row r="3371" spans="1:4" ht="21" customHeight="1" x14ac:dyDescent="0.25">
      <c r="A3371" s="2" t="s">
        <v>10007</v>
      </c>
      <c r="C3371" s="2" t="s">
        <v>2453</v>
      </c>
      <c r="D3371" s="3">
        <f>COUNTIF(KeysDNB[auf DNB gefundene Schlagworte],KeysDNB[[#This Row],[auf DNB gefundene Schlagworte]])</f>
        <v>4</v>
      </c>
    </row>
    <row r="3372" spans="1:4" ht="21" customHeight="1" x14ac:dyDescent="0.25">
      <c r="A3372" s="2" t="s">
        <v>10007</v>
      </c>
      <c r="C3372" s="2" t="s">
        <v>2608</v>
      </c>
      <c r="D3372" s="3">
        <f>COUNTIF(KeysDNB[auf DNB gefundene Schlagworte],KeysDNB[[#This Row],[auf DNB gefundene Schlagworte]])</f>
        <v>4</v>
      </c>
    </row>
    <row r="3373" spans="1:4" ht="21" customHeight="1" x14ac:dyDescent="0.25">
      <c r="A3373" s="2" t="s">
        <v>10007</v>
      </c>
      <c r="C3373" s="2" t="s">
        <v>10114</v>
      </c>
      <c r="D3373" s="3">
        <f>COUNTIF(KeysDNB[auf DNB gefundene Schlagworte],KeysDNB[[#This Row],[auf DNB gefundene Schlagworte]])</f>
        <v>4</v>
      </c>
    </row>
    <row r="3374" spans="1:4" ht="21" customHeight="1" x14ac:dyDescent="0.25">
      <c r="A3374" s="2" t="s">
        <v>10007</v>
      </c>
      <c r="C3374" s="2" t="s">
        <v>10134</v>
      </c>
      <c r="D3374" s="3">
        <f>COUNTIF(KeysDNB[auf DNB gefundene Schlagworte],KeysDNB[[#This Row],[auf DNB gefundene Schlagworte]])</f>
        <v>4</v>
      </c>
    </row>
    <row r="3375" spans="1:4" ht="21" customHeight="1" x14ac:dyDescent="0.25">
      <c r="A3375" s="2" t="s">
        <v>9979</v>
      </c>
      <c r="C3375" s="2" t="s">
        <v>9835</v>
      </c>
      <c r="D3375" s="3">
        <f>COUNTIF(KeysDNB[auf DNB gefundene Schlagworte],KeysDNB[[#This Row],[auf DNB gefundene Schlagworte]])</f>
        <v>4</v>
      </c>
    </row>
    <row r="3376" spans="1:4" ht="21" customHeight="1" x14ac:dyDescent="0.25">
      <c r="A3376" s="2" t="s">
        <v>9979</v>
      </c>
      <c r="C3376" s="2" t="s">
        <v>10070</v>
      </c>
      <c r="D3376" s="3">
        <f>COUNTIF(KeysDNB[auf DNB gefundene Schlagworte],KeysDNB[[#This Row],[auf DNB gefundene Schlagworte]])</f>
        <v>4</v>
      </c>
    </row>
    <row r="3377" spans="1:4" ht="21" customHeight="1" x14ac:dyDescent="0.25">
      <c r="A3377" s="2" t="s">
        <v>9979</v>
      </c>
      <c r="C3377" s="2" t="s">
        <v>2074</v>
      </c>
      <c r="D3377" s="3">
        <f>COUNTIF(KeysDNB[auf DNB gefundene Schlagworte],KeysDNB[[#This Row],[auf DNB gefundene Schlagworte]])</f>
        <v>4</v>
      </c>
    </row>
    <row r="3378" spans="1:4" ht="21" customHeight="1" x14ac:dyDescent="0.25">
      <c r="A3378" s="2" t="s">
        <v>9979</v>
      </c>
      <c r="C3378" s="2" t="s">
        <v>10129</v>
      </c>
      <c r="D3378" s="3">
        <f>COUNTIF(KeysDNB[auf DNB gefundene Schlagworte],KeysDNB[[#This Row],[auf DNB gefundene Schlagworte]])</f>
        <v>4</v>
      </c>
    </row>
    <row r="3379" spans="1:4" ht="21" customHeight="1" x14ac:dyDescent="0.25">
      <c r="A3379" s="2" t="s">
        <v>9984</v>
      </c>
      <c r="C3379" s="2" t="s">
        <v>9985</v>
      </c>
      <c r="D3379" s="3">
        <f>COUNTIF(KeysDNB[auf DNB gefundene Schlagworte],KeysDNB[[#This Row],[auf DNB gefundene Schlagworte]])</f>
        <v>3</v>
      </c>
    </row>
    <row r="3380" spans="1:4" ht="21" customHeight="1" x14ac:dyDescent="0.25">
      <c r="A3380" s="2" t="s">
        <v>9984</v>
      </c>
      <c r="C3380" s="2" t="s">
        <v>10072</v>
      </c>
      <c r="D3380" s="3">
        <f>COUNTIF(KeysDNB[auf DNB gefundene Schlagworte],KeysDNB[[#This Row],[auf DNB gefundene Schlagworte]])</f>
        <v>3</v>
      </c>
    </row>
    <row r="3381" spans="1:4" ht="21" customHeight="1" x14ac:dyDescent="0.25">
      <c r="A3381" s="2" t="s">
        <v>9984</v>
      </c>
      <c r="C3381" s="2" t="s">
        <v>1529</v>
      </c>
      <c r="D3381" s="3">
        <f>COUNTIF(KeysDNB[auf DNB gefundene Schlagworte],KeysDNB[[#This Row],[auf DNB gefundene Schlagworte]])</f>
        <v>3</v>
      </c>
    </row>
    <row r="3382" spans="1:4" ht="21" customHeight="1" x14ac:dyDescent="0.25">
      <c r="A3382" s="2" t="s">
        <v>10054</v>
      </c>
      <c r="C3382" s="2" t="s">
        <v>10055</v>
      </c>
      <c r="D3382" s="3">
        <f>COUNTIF(KeysDNB[auf DNB gefundene Schlagworte],KeysDNB[[#This Row],[auf DNB gefundene Schlagworte]])</f>
        <v>6</v>
      </c>
    </row>
    <row r="3383" spans="1:4" ht="21" customHeight="1" x14ac:dyDescent="0.25">
      <c r="A3383" s="2" t="s">
        <v>10054</v>
      </c>
      <c r="C3383" s="2" t="s">
        <v>2634</v>
      </c>
      <c r="D3383" s="3">
        <f>COUNTIF(KeysDNB[auf DNB gefundene Schlagworte],KeysDNB[[#This Row],[auf DNB gefundene Schlagworte]])</f>
        <v>6</v>
      </c>
    </row>
    <row r="3384" spans="1:4" ht="21" customHeight="1" x14ac:dyDescent="0.25">
      <c r="A3384" s="2" t="s">
        <v>10054</v>
      </c>
      <c r="C3384" s="2" t="s">
        <v>10123</v>
      </c>
      <c r="D3384" s="3">
        <f>COUNTIF(KeysDNB[auf DNB gefundene Schlagworte],KeysDNB[[#This Row],[auf DNB gefundene Schlagworte]])</f>
        <v>6</v>
      </c>
    </row>
    <row r="3385" spans="1:4" ht="21" customHeight="1" x14ac:dyDescent="0.25">
      <c r="A3385" s="2" t="s">
        <v>10054</v>
      </c>
      <c r="C3385" s="2" t="s">
        <v>10141</v>
      </c>
      <c r="D3385" s="3">
        <f>COUNTIF(KeysDNB[auf DNB gefundene Schlagworte],KeysDNB[[#This Row],[auf DNB gefundene Schlagworte]])</f>
        <v>6</v>
      </c>
    </row>
    <row r="3386" spans="1:4" ht="21" customHeight="1" x14ac:dyDescent="0.25">
      <c r="A3386" s="2" t="s">
        <v>10054</v>
      </c>
      <c r="C3386" s="2" t="s">
        <v>2571</v>
      </c>
      <c r="D3386" s="3">
        <f>COUNTIF(KeysDNB[auf DNB gefundene Schlagworte],KeysDNB[[#This Row],[auf DNB gefundene Schlagworte]])</f>
        <v>6</v>
      </c>
    </row>
    <row r="3387" spans="1:4" ht="21" customHeight="1" x14ac:dyDescent="0.25">
      <c r="A3387" s="2" t="s">
        <v>10054</v>
      </c>
      <c r="C3387" s="2" t="s">
        <v>10158</v>
      </c>
      <c r="D3387" s="3">
        <f>COUNTIF(KeysDNB[auf DNB gefundene Schlagworte],KeysDNB[[#This Row],[auf DNB gefundene Schlagworte]])</f>
        <v>6</v>
      </c>
    </row>
    <row r="3388" spans="1:4" ht="21" customHeight="1" x14ac:dyDescent="0.25">
      <c r="A3388" s="2" t="s">
        <v>10017</v>
      </c>
      <c r="C3388" s="2" t="s">
        <v>10018</v>
      </c>
      <c r="D3388" s="3">
        <f>COUNTIF(KeysDNB[auf DNB gefundene Schlagworte],KeysDNB[[#This Row],[auf DNB gefundene Schlagworte]])</f>
        <v>5</v>
      </c>
    </row>
    <row r="3389" spans="1:4" ht="21" customHeight="1" x14ac:dyDescent="0.25">
      <c r="A3389" s="2" t="s">
        <v>10017</v>
      </c>
      <c r="C3389" s="2" t="s">
        <v>1450</v>
      </c>
      <c r="D3389" s="3">
        <f>COUNTIF(KeysDNB[auf DNB gefundene Schlagworte],KeysDNB[[#This Row],[auf DNB gefundene Schlagworte]])</f>
        <v>5</v>
      </c>
    </row>
    <row r="3390" spans="1:4" ht="21" customHeight="1" x14ac:dyDescent="0.25">
      <c r="A3390" s="2" t="s">
        <v>10017</v>
      </c>
      <c r="C3390" s="2" t="s">
        <v>10117</v>
      </c>
      <c r="D3390" s="3">
        <f>COUNTIF(KeysDNB[auf DNB gefundene Schlagworte],KeysDNB[[#This Row],[auf DNB gefundene Schlagworte]])</f>
        <v>5</v>
      </c>
    </row>
    <row r="3391" spans="1:4" ht="21" customHeight="1" x14ac:dyDescent="0.25">
      <c r="A3391" s="2" t="s">
        <v>10017</v>
      </c>
      <c r="C3391" s="2" t="s">
        <v>10135</v>
      </c>
      <c r="D3391" s="3">
        <f>COUNTIF(KeysDNB[auf DNB gefundene Schlagworte],KeysDNB[[#This Row],[auf DNB gefundene Schlagworte]])</f>
        <v>5</v>
      </c>
    </row>
    <row r="3392" spans="1:4" ht="21" customHeight="1" x14ac:dyDescent="0.25">
      <c r="A3392" s="2" t="s">
        <v>10017</v>
      </c>
      <c r="C3392" s="2" t="s">
        <v>1462</v>
      </c>
      <c r="D3392" s="3">
        <f>COUNTIF(KeysDNB[auf DNB gefundene Schlagworte],KeysDNB[[#This Row],[auf DNB gefundene Schlagworte]])</f>
        <v>5</v>
      </c>
    </row>
    <row r="3393" spans="1:4" ht="21" customHeight="1" x14ac:dyDescent="0.25">
      <c r="A3393" s="2" t="s">
        <v>10044</v>
      </c>
      <c r="C3393" s="2" t="s">
        <v>1476</v>
      </c>
      <c r="D3393" s="3">
        <f>COUNTIF(KeysDNB[auf DNB gefundene Schlagworte],KeysDNB[[#This Row],[auf DNB gefundene Schlagworte]])</f>
        <v>3</v>
      </c>
    </row>
    <row r="3394" spans="1:4" ht="21" customHeight="1" x14ac:dyDescent="0.25">
      <c r="A3394" s="2" t="s">
        <v>10044</v>
      </c>
      <c r="C3394" s="2" t="s">
        <v>10096</v>
      </c>
      <c r="D3394" s="3">
        <f>COUNTIF(KeysDNB[auf DNB gefundene Schlagworte],KeysDNB[[#This Row],[auf DNB gefundene Schlagworte]])</f>
        <v>3</v>
      </c>
    </row>
    <row r="3395" spans="1:4" ht="21" customHeight="1" x14ac:dyDescent="0.25">
      <c r="A3395" s="2" t="s">
        <v>10044</v>
      </c>
      <c r="C3395" s="2" t="s">
        <v>9903</v>
      </c>
      <c r="D3395" s="3">
        <f>COUNTIF(KeysDNB[auf DNB gefundene Schlagworte],KeysDNB[[#This Row],[auf DNB gefundene Schlagworte]])</f>
        <v>3</v>
      </c>
    </row>
    <row r="3396" spans="1:4" ht="21" customHeight="1" x14ac:dyDescent="0.25">
      <c r="A3396" s="2" t="s">
        <v>10041</v>
      </c>
      <c r="C3396" s="2" t="s">
        <v>1474</v>
      </c>
      <c r="D3396" s="3">
        <f>COUNTIF(KeysDNB[auf DNB gefundene Schlagworte],KeysDNB[[#This Row],[auf DNB gefundene Schlagworte]])</f>
        <v>4</v>
      </c>
    </row>
    <row r="3397" spans="1:4" ht="21" customHeight="1" x14ac:dyDescent="0.25">
      <c r="A3397" s="2" t="s">
        <v>10041</v>
      </c>
      <c r="C3397" s="2" t="s">
        <v>10095</v>
      </c>
      <c r="D3397" s="3">
        <f>COUNTIF(KeysDNB[auf DNB gefundene Schlagworte],KeysDNB[[#This Row],[auf DNB gefundene Schlagworte]])</f>
        <v>4</v>
      </c>
    </row>
    <row r="3398" spans="1:4" ht="21" customHeight="1" x14ac:dyDescent="0.25">
      <c r="A3398" s="2" t="s">
        <v>10041</v>
      </c>
      <c r="C3398" s="2" t="s">
        <v>10083</v>
      </c>
      <c r="D3398" s="3">
        <f>COUNTIF(KeysDNB[auf DNB gefundene Schlagworte],KeysDNB[[#This Row],[auf DNB gefundene Schlagworte]])</f>
        <v>4</v>
      </c>
    </row>
    <row r="3399" spans="1:4" ht="21" customHeight="1" x14ac:dyDescent="0.25">
      <c r="A3399" s="2" t="s">
        <v>10041</v>
      </c>
      <c r="C3399" s="2" t="s">
        <v>10138</v>
      </c>
      <c r="D3399" s="3">
        <f>COUNTIF(KeysDNB[auf DNB gefundene Schlagworte],KeysDNB[[#This Row],[auf DNB gefundene Schlagworte]])</f>
        <v>4</v>
      </c>
    </row>
    <row r="3400" spans="1:4" ht="21" customHeight="1" x14ac:dyDescent="0.25">
      <c r="A3400" s="2" t="s">
        <v>10015</v>
      </c>
      <c r="C3400" s="2" t="s">
        <v>10016</v>
      </c>
      <c r="D3400" s="3">
        <f>COUNTIF(KeysDNB[auf DNB gefundene Schlagworte],KeysDNB[[#This Row],[auf DNB gefundene Schlagworte]])</f>
        <v>2</v>
      </c>
    </row>
    <row r="3401" spans="1:4" ht="21" customHeight="1" x14ac:dyDescent="0.25">
      <c r="A3401" s="2" t="s">
        <v>10015</v>
      </c>
      <c r="C3401" s="2" t="s">
        <v>2182</v>
      </c>
      <c r="D3401" s="3">
        <f>COUNTIF(KeysDNB[auf DNB gefundene Schlagworte],KeysDNB[[#This Row],[auf DNB gefundene Schlagworte]])</f>
        <v>2</v>
      </c>
    </row>
    <row r="3402" spans="1:4" ht="21" customHeight="1" x14ac:dyDescent="0.25">
      <c r="A3402" s="2" t="s">
        <v>10022</v>
      </c>
      <c r="C3402" s="2" t="s">
        <v>10023</v>
      </c>
      <c r="D3402" s="3">
        <f>COUNTIF(KeysDNB[auf DNB gefundene Schlagworte],KeysDNB[[#This Row],[auf DNB gefundene Schlagworte]])</f>
        <v>5</v>
      </c>
    </row>
    <row r="3403" spans="1:4" ht="21" customHeight="1" x14ac:dyDescent="0.25">
      <c r="A3403" s="2" t="s">
        <v>10022</v>
      </c>
      <c r="C3403" s="2" t="s">
        <v>9885</v>
      </c>
      <c r="D3403" s="3">
        <f>COUNTIF(KeysDNB[auf DNB gefundene Schlagworte],KeysDNB[[#This Row],[auf DNB gefundene Schlagworte]])</f>
        <v>5</v>
      </c>
    </row>
    <row r="3404" spans="1:4" ht="21" customHeight="1" x14ac:dyDescent="0.25">
      <c r="A3404" s="2" t="s">
        <v>10022</v>
      </c>
      <c r="C3404" s="2" t="s">
        <v>9964</v>
      </c>
      <c r="D3404" s="3">
        <f>COUNTIF(KeysDNB[auf DNB gefundene Schlagworte],KeysDNB[[#This Row],[auf DNB gefundene Schlagworte]])</f>
        <v>5</v>
      </c>
    </row>
    <row r="3405" spans="1:4" ht="21" customHeight="1" x14ac:dyDescent="0.25">
      <c r="A3405" s="2" t="s">
        <v>10022</v>
      </c>
      <c r="C3405" s="2" t="s">
        <v>2050</v>
      </c>
      <c r="D3405" s="3">
        <f>COUNTIF(KeysDNB[auf DNB gefundene Schlagworte],KeysDNB[[#This Row],[auf DNB gefundene Schlagworte]])</f>
        <v>5</v>
      </c>
    </row>
    <row r="3406" spans="1:4" ht="21" customHeight="1" x14ac:dyDescent="0.25">
      <c r="A3406" s="2" t="s">
        <v>10022</v>
      </c>
      <c r="C3406" s="2" t="s">
        <v>10150</v>
      </c>
      <c r="D3406" s="3">
        <f>COUNTIF(KeysDNB[auf DNB gefundene Schlagworte],KeysDNB[[#This Row],[auf DNB gefundene Schlagworte]])</f>
        <v>5</v>
      </c>
    </row>
    <row r="3407" spans="1:4" ht="21" customHeight="1" x14ac:dyDescent="0.25">
      <c r="A3407" s="2" t="s">
        <v>10031</v>
      </c>
      <c r="C3407" s="2" t="s">
        <v>10032</v>
      </c>
      <c r="D3407" s="3">
        <f>COUNTIF(KeysDNB[auf DNB gefundene Schlagworte],KeysDNB[[#This Row],[auf DNB gefundene Schlagworte]])</f>
        <v>1</v>
      </c>
    </row>
    <row r="3408" spans="1:4" ht="21" customHeight="1" x14ac:dyDescent="0.25">
      <c r="A3408" s="2" t="s">
        <v>10019</v>
      </c>
      <c r="C3408" s="2" t="s">
        <v>10020</v>
      </c>
      <c r="D3408" s="3">
        <f>COUNTIF(KeysDNB[auf DNB gefundene Schlagworte],KeysDNB[[#This Row],[auf DNB gefundene Schlagworte]])</f>
        <v>2</v>
      </c>
    </row>
    <row r="3409" spans="1:4" ht="21" customHeight="1" x14ac:dyDescent="0.25">
      <c r="A3409" s="2" t="s">
        <v>10019</v>
      </c>
      <c r="C3409" s="2" t="s">
        <v>10087</v>
      </c>
      <c r="D3409" s="3">
        <f>COUNTIF(KeysDNB[auf DNB gefundene Schlagworte],KeysDNB[[#This Row],[auf DNB gefundene Schlagworte]])</f>
        <v>2</v>
      </c>
    </row>
    <row r="3410" spans="1:4" ht="21" customHeight="1" x14ac:dyDescent="0.25">
      <c r="A3410" s="2" t="s">
        <v>9986</v>
      </c>
      <c r="C3410" s="2" t="s">
        <v>9987</v>
      </c>
      <c r="D3410" s="3">
        <f>COUNTIF(KeysDNB[auf DNB gefundene Schlagworte],KeysDNB[[#This Row],[auf DNB gefundene Schlagworte]])</f>
        <v>1</v>
      </c>
    </row>
    <row r="3411" spans="1:4" ht="21" customHeight="1" x14ac:dyDescent="0.25">
      <c r="A3411" s="2" t="s">
        <v>10035</v>
      </c>
      <c r="C3411" s="2" t="s">
        <v>10036</v>
      </c>
      <c r="D3411" s="3">
        <f>COUNTIF(KeysDNB[auf DNB gefundene Schlagworte],KeysDNB[[#This Row],[auf DNB gefundene Schlagworte]])</f>
        <v>5</v>
      </c>
    </row>
    <row r="3412" spans="1:4" ht="21" customHeight="1" x14ac:dyDescent="0.25">
      <c r="A3412" s="2" t="s">
        <v>10035</v>
      </c>
      <c r="C3412" s="2" t="s">
        <v>10093</v>
      </c>
      <c r="D3412" s="3">
        <f>COUNTIF(KeysDNB[auf DNB gefundene Schlagworte],KeysDNB[[#This Row],[auf DNB gefundene Schlagworte]])</f>
        <v>5</v>
      </c>
    </row>
    <row r="3413" spans="1:4" ht="21" customHeight="1" x14ac:dyDescent="0.25">
      <c r="A3413" s="2" t="s">
        <v>10035</v>
      </c>
      <c r="C3413" s="2" t="s">
        <v>9885</v>
      </c>
      <c r="D3413" s="3">
        <f>COUNTIF(KeysDNB[auf DNB gefundene Schlagworte],KeysDNB[[#This Row],[auf DNB gefundene Schlagworte]])</f>
        <v>5</v>
      </c>
    </row>
    <row r="3414" spans="1:4" ht="21" customHeight="1" x14ac:dyDescent="0.25">
      <c r="A3414" s="2" t="s">
        <v>10035</v>
      </c>
      <c r="C3414" s="2" t="s">
        <v>10137</v>
      </c>
      <c r="D3414" s="3">
        <f>COUNTIF(KeysDNB[auf DNB gefundene Schlagworte],KeysDNB[[#This Row],[auf DNB gefundene Schlagworte]])</f>
        <v>5</v>
      </c>
    </row>
    <row r="3415" spans="1:4" ht="21" customHeight="1" x14ac:dyDescent="0.25">
      <c r="A3415" s="2" t="s">
        <v>10035</v>
      </c>
      <c r="C3415" s="2" t="s">
        <v>10151</v>
      </c>
      <c r="D3415" s="3">
        <f>COUNTIF(KeysDNB[auf DNB gefundene Schlagworte],KeysDNB[[#This Row],[auf DNB gefundene Schlagworte]])</f>
        <v>5</v>
      </c>
    </row>
    <row r="3416" spans="1:4" ht="21" customHeight="1" x14ac:dyDescent="0.25">
      <c r="A3416" s="2" t="s">
        <v>10061</v>
      </c>
      <c r="C3416" s="2" t="s">
        <v>9835</v>
      </c>
      <c r="D3416" s="3">
        <f>COUNTIF(KeysDNB[auf DNB gefundene Schlagworte],KeysDNB[[#This Row],[auf DNB gefundene Schlagworte]])</f>
        <v>5</v>
      </c>
    </row>
    <row r="3417" spans="1:4" ht="21" customHeight="1" x14ac:dyDescent="0.25">
      <c r="A3417" s="2" t="s">
        <v>10061</v>
      </c>
      <c r="C3417" s="2" t="s">
        <v>10101</v>
      </c>
      <c r="D3417" s="3">
        <f>COUNTIF(KeysDNB[auf DNB gefundene Schlagworte],KeysDNB[[#This Row],[auf DNB gefundene Schlagworte]])</f>
        <v>5</v>
      </c>
    </row>
    <row r="3418" spans="1:4" ht="21" customHeight="1" x14ac:dyDescent="0.25">
      <c r="A3418" s="2" t="s">
        <v>10061</v>
      </c>
      <c r="C3418" s="2" t="s">
        <v>10125</v>
      </c>
      <c r="D3418" s="3">
        <f>COUNTIF(KeysDNB[auf DNB gefundene Schlagworte],KeysDNB[[#This Row],[auf DNB gefundene Schlagworte]])</f>
        <v>5</v>
      </c>
    </row>
    <row r="3419" spans="1:4" ht="21" customHeight="1" x14ac:dyDescent="0.25">
      <c r="A3419" s="2" t="s">
        <v>10061</v>
      </c>
      <c r="C3419" s="2" t="s">
        <v>9883</v>
      </c>
      <c r="D3419" s="3">
        <f>COUNTIF(KeysDNB[auf DNB gefundene Schlagworte],KeysDNB[[#This Row],[auf DNB gefundene Schlagworte]])</f>
        <v>5</v>
      </c>
    </row>
    <row r="3420" spans="1:4" ht="21" customHeight="1" x14ac:dyDescent="0.25">
      <c r="A3420" s="2" t="s">
        <v>10061</v>
      </c>
      <c r="C3420" s="2" t="s">
        <v>10110</v>
      </c>
      <c r="D3420" s="3">
        <f>COUNTIF(KeysDNB[auf DNB gefundene Schlagworte],KeysDNB[[#This Row],[auf DNB gefundene Schlagworte]])</f>
        <v>5</v>
      </c>
    </row>
    <row r="3421" spans="1:4" ht="21" customHeight="1" x14ac:dyDescent="0.25">
      <c r="A3421" s="2" t="s">
        <v>10000</v>
      </c>
      <c r="C3421" s="2" t="s">
        <v>1801</v>
      </c>
      <c r="D3421" s="3">
        <f>COUNTIF(KeysDNB[auf DNB gefundene Schlagworte],KeysDNB[[#This Row],[auf DNB gefundene Schlagworte]])</f>
        <v>1</v>
      </c>
    </row>
    <row r="3422" spans="1:4" ht="21" customHeight="1" x14ac:dyDescent="0.25">
      <c r="A3422" s="2" t="s">
        <v>10064</v>
      </c>
      <c r="C3422" s="2" t="s">
        <v>10065</v>
      </c>
      <c r="D3422" s="3">
        <f>COUNTIF(KeysDNB[auf DNB gefundene Schlagworte],KeysDNB[[#This Row],[auf DNB gefundene Schlagworte]])</f>
        <v>6</v>
      </c>
    </row>
    <row r="3423" spans="1:4" ht="21" customHeight="1" x14ac:dyDescent="0.25">
      <c r="A3423" s="2" t="s">
        <v>10064</v>
      </c>
      <c r="C3423" s="2" t="s">
        <v>10102</v>
      </c>
      <c r="D3423" s="3">
        <f>COUNTIF(KeysDNB[auf DNB gefundene Schlagworte],KeysDNB[[#This Row],[auf DNB gefundene Schlagworte]])</f>
        <v>6</v>
      </c>
    </row>
    <row r="3424" spans="1:4" ht="21" customHeight="1" x14ac:dyDescent="0.25">
      <c r="A3424" s="2" t="s">
        <v>10064</v>
      </c>
      <c r="C3424" s="2" t="s">
        <v>10126</v>
      </c>
      <c r="D3424" s="3">
        <f>COUNTIF(KeysDNB[auf DNB gefundene Schlagworte],KeysDNB[[#This Row],[auf DNB gefundene Schlagworte]])</f>
        <v>6</v>
      </c>
    </row>
    <row r="3425" spans="1:4" ht="21" customHeight="1" x14ac:dyDescent="0.25">
      <c r="A3425" s="2" t="s">
        <v>10064</v>
      </c>
      <c r="C3425" s="2" t="s">
        <v>10142</v>
      </c>
      <c r="D3425" s="3">
        <f>COUNTIF(KeysDNB[auf DNB gefundene Schlagworte],KeysDNB[[#This Row],[auf DNB gefundene Schlagworte]])</f>
        <v>6</v>
      </c>
    </row>
    <row r="3426" spans="1:4" ht="21" customHeight="1" x14ac:dyDescent="0.25">
      <c r="A3426" s="2" t="s">
        <v>10064</v>
      </c>
      <c r="C3426" s="2" t="s">
        <v>10159</v>
      </c>
      <c r="D3426" s="3">
        <f>COUNTIF(KeysDNB[auf DNB gefundene Schlagworte],KeysDNB[[#This Row],[auf DNB gefundene Schlagworte]])</f>
        <v>6</v>
      </c>
    </row>
    <row r="3427" spans="1:4" ht="21" customHeight="1" x14ac:dyDescent="0.25">
      <c r="A3427" s="2" t="s">
        <v>10064</v>
      </c>
      <c r="C3427" s="2" t="s">
        <v>10162</v>
      </c>
      <c r="D3427" s="3">
        <f>COUNTIF(KeysDNB[auf DNB gefundene Schlagworte],KeysDNB[[#This Row],[auf DNB gefundene Schlagworte]])</f>
        <v>6</v>
      </c>
    </row>
    <row r="3428" spans="1:4" ht="21" customHeight="1" x14ac:dyDescent="0.25">
      <c r="A3428" s="2" t="s">
        <v>10006</v>
      </c>
      <c r="C3428" s="2" t="s">
        <v>1474</v>
      </c>
      <c r="D3428" s="3">
        <f>COUNTIF(KeysDNB[auf DNB gefundene Schlagworte],KeysDNB[[#This Row],[auf DNB gefundene Schlagworte]])</f>
        <v>6</v>
      </c>
    </row>
    <row r="3429" spans="1:4" ht="21" customHeight="1" x14ac:dyDescent="0.25">
      <c r="A3429" s="2" t="s">
        <v>10006</v>
      </c>
      <c r="C3429" s="2" t="s">
        <v>10083</v>
      </c>
      <c r="D3429" s="3">
        <f>COUNTIF(KeysDNB[auf DNB gefundene Schlagworte],KeysDNB[[#This Row],[auf DNB gefundene Schlagworte]])</f>
        <v>6</v>
      </c>
    </row>
    <row r="3430" spans="1:4" ht="21" customHeight="1" x14ac:dyDescent="0.25">
      <c r="A3430" s="2" t="s">
        <v>10006</v>
      </c>
      <c r="C3430" s="2" t="s">
        <v>10113</v>
      </c>
      <c r="D3430" s="3">
        <f>COUNTIF(KeysDNB[auf DNB gefundene Schlagworte],KeysDNB[[#This Row],[auf DNB gefundene Schlagworte]])</f>
        <v>6</v>
      </c>
    </row>
    <row r="3431" spans="1:4" ht="21" customHeight="1" x14ac:dyDescent="0.25">
      <c r="A3431" s="2" t="s">
        <v>10006</v>
      </c>
      <c r="C3431" s="2" t="s">
        <v>9903</v>
      </c>
      <c r="D3431" s="3">
        <f>COUNTIF(KeysDNB[auf DNB gefundene Schlagworte],KeysDNB[[#This Row],[auf DNB gefundene Schlagworte]])</f>
        <v>6</v>
      </c>
    </row>
    <row r="3432" spans="1:4" ht="21" customHeight="1" x14ac:dyDescent="0.25">
      <c r="A3432" s="2" t="s">
        <v>10006</v>
      </c>
      <c r="C3432" s="2" t="s">
        <v>1622</v>
      </c>
      <c r="D3432" s="3">
        <f>COUNTIF(KeysDNB[auf DNB gefundene Schlagworte],KeysDNB[[#This Row],[auf DNB gefundene Schlagworte]])</f>
        <v>6</v>
      </c>
    </row>
    <row r="3433" spans="1:4" ht="21" customHeight="1" x14ac:dyDescent="0.25">
      <c r="A3433" s="2" t="s">
        <v>10006</v>
      </c>
      <c r="C3433" s="2" t="s">
        <v>1634</v>
      </c>
      <c r="D3433" s="3">
        <f>COUNTIF(KeysDNB[auf DNB gefundene Schlagworte],KeysDNB[[#This Row],[auf DNB gefundene Schlagworte]])</f>
        <v>6</v>
      </c>
    </row>
    <row r="3434" spans="1:4" ht="21" customHeight="1" x14ac:dyDescent="0.25">
      <c r="A3434" s="2" t="s">
        <v>9998</v>
      </c>
      <c r="C3434" s="2" t="s">
        <v>9999</v>
      </c>
      <c r="D3434" s="3">
        <f>COUNTIF(KeysDNB[auf DNB gefundene Schlagworte],KeysDNB[[#This Row],[auf DNB gefundene Schlagworte]])</f>
        <v>5</v>
      </c>
    </row>
    <row r="3435" spans="1:4" ht="21" customHeight="1" x14ac:dyDescent="0.25">
      <c r="A3435" s="2" t="s">
        <v>9998</v>
      </c>
      <c r="C3435" s="2" t="s">
        <v>1568</v>
      </c>
      <c r="D3435" s="3">
        <f>COUNTIF(KeysDNB[auf DNB gefundene Schlagworte],KeysDNB[[#This Row],[auf DNB gefundene Schlagworte]])</f>
        <v>5</v>
      </c>
    </row>
    <row r="3436" spans="1:4" ht="21" customHeight="1" x14ac:dyDescent="0.25">
      <c r="A3436" s="2" t="s">
        <v>9998</v>
      </c>
      <c r="C3436" s="2" t="s">
        <v>10109</v>
      </c>
      <c r="D3436" s="3">
        <f>COUNTIF(KeysDNB[auf DNB gefundene Schlagworte],KeysDNB[[#This Row],[auf DNB gefundene Schlagworte]])</f>
        <v>5</v>
      </c>
    </row>
    <row r="3437" spans="1:4" ht="21" customHeight="1" x14ac:dyDescent="0.25">
      <c r="A3437" s="2" t="s">
        <v>9998</v>
      </c>
      <c r="C3437" s="2" t="s">
        <v>10148</v>
      </c>
      <c r="D3437" s="3">
        <f>COUNTIF(KeysDNB[auf DNB gefundene Schlagworte],KeysDNB[[#This Row],[auf DNB gefundene Schlagworte]])</f>
        <v>5</v>
      </c>
    </row>
    <row r="3438" spans="1:4" ht="21" customHeight="1" x14ac:dyDescent="0.25">
      <c r="A3438" s="2" t="s">
        <v>9998</v>
      </c>
      <c r="C3438" s="2" t="s">
        <v>10155</v>
      </c>
      <c r="D3438" s="3">
        <f>COUNTIF(KeysDNB[auf DNB gefundene Schlagworte],KeysDNB[[#This Row],[auf DNB gefundene Schlagworte]])</f>
        <v>5</v>
      </c>
    </row>
    <row r="3439" spans="1:4" ht="21" customHeight="1" x14ac:dyDescent="0.25">
      <c r="A3439" s="2" t="s">
        <v>10050</v>
      </c>
      <c r="C3439" s="2" t="s">
        <v>1474</v>
      </c>
      <c r="D3439" s="3">
        <f>COUNTIF(KeysDNB[auf DNB gefundene Schlagworte],KeysDNB[[#This Row],[auf DNB gefundene Schlagworte]])</f>
        <v>4</v>
      </c>
    </row>
    <row r="3440" spans="1:4" ht="21" customHeight="1" x14ac:dyDescent="0.25">
      <c r="A3440" s="2" t="s">
        <v>10050</v>
      </c>
      <c r="C3440" s="2" t="s">
        <v>10097</v>
      </c>
      <c r="D3440" s="3">
        <f>COUNTIF(KeysDNB[auf DNB gefundene Schlagworte],KeysDNB[[#This Row],[auf DNB gefundene Schlagworte]])</f>
        <v>4</v>
      </c>
    </row>
    <row r="3441" spans="1:4" ht="21" customHeight="1" x14ac:dyDescent="0.25">
      <c r="A3441" s="2" t="s">
        <v>10050</v>
      </c>
      <c r="C3441" s="2" t="s">
        <v>2159</v>
      </c>
      <c r="D3441" s="3">
        <f>COUNTIF(KeysDNB[auf DNB gefundene Schlagworte],KeysDNB[[#This Row],[auf DNB gefundene Schlagworte]])</f>
        <v>4</v>
      </c>
    </row>
    <row r="3442" spans="1:4" ht="21" customHeight="1" x14ac:dyDescent="0.25">
      <c r="A3442" s="2" t="s">
        <v>10050</v>
      </c>
      <c r="C3442" s="2" t="s">
        <v>10139</v>
      </c>
      <c r="D3442" s="3">
        <f>COUNTIF(KeysDNB[auf DNB gefundene Schlagworte],KeysDNB[[#This Row],[auf DNB gefundene Schlagworte]])</f>
        <v>4</v>
      </c>
    </row>
    <row r="3443" spans="1:4" ht="21" customHeight="1" x14ac:dyDescent="0.25">
      <c r="A3443" s="2" t="s">
        <v>10053</v>
      </c>
      <c r="C3443" s="2" t="s">
        <v>2745</v>
      </c>
      <c r="D3443" s="3">
        <f>COUNTIF(KeysDNB[auf DNB gefundene Schlagworte],KeysDNB[[#This Row],[auf DNB gefundene Schlagworte]])</f>
        <v>5</v>
      </c>
    </row>
    <row r="3444" spans="1:4" ht="21" customHeight="1" x14ac:dyDescent="0.25">
      <c r="A3444" s="2" t="s">
        <v>10053</v>
      </c>
      <c r="C3444" s="2" t="s">
        <v>10098</v>
      </c>
      <c r="D3444" s="3">
        <f>COUNTIF(KeysDNB[auf DNB gefundene Schlagworte],KeysDNB[[#This Row],[auf DNB gefundene Schlagworte]])</f>
        <v>5</v>
      </c>
    </row>
    <row r="3445" spans="1:4" ht="21" customHeight="1" x14ac:dyDescent="0.25">
      <c r="A3445" s="2" t="s">
        <v>10053</v>
      </c>
      <c r="C3445" s="2" t="s">
        <v>10122</v>
      </c>
      <c r="D3445" s="3">
        <f>COUNTIF(KeysDNB[auf DNB gefundene Schlagworte],KeysDNB[[#This Row],[auf DNB gefundene Schlagworte]])</f>
        <v>5</v>
      </c>
    </row>
    <row r="3446" spans="1:4" ht="21" customHeight="1" x14ac:dyDescent="0.25">
      <c r="A3446" s="2" t="s">
        <v>10053</v>
      </c>
      <c r="C3446" s="2" t="s">
        <v>10140</v>
      </c>
      <c r="D3446" s="3">
        <f>COUNTIF(KeysDNB[auf DNB gefundene Schlagworte],KeysDNB[[#This Row],[auf DNB gefundene Schlagworte]])</f>
        <v>5</v>
      </c>
    </row>
    <row r="3447" spans="1:4" ht="21" customHeight="1" x14ac:dyDescent="0.25">
      <c r="A3447" s="2" t="s">
        <v>10053</v>
      </c>
      <c r="C3447" s="2" t="s">
        <v>2355</v>
      </c>
      <c r="D3447" s="3">
        <f>COUNTIF(KeysDNB[auf DNB gefundene Schlagworte],KeysDNB[[#This Row],[auf DNB gefundene Schlagworte]])</f>
        <v>5</v>
      </c>
    </row>
    <row r="3448" spans="1:4" ht="21" customHeight="1" x14ac:dyDescent="0.25">
      <c r="A3448" s="2" t="s">
        <v>10042</v>
      </c>
      <c r="C3448" s="2" t="s">
        <v>10043</v>
      </c>
      <c r="D3448" s="3">
        <f>COUNTIF(KeysDNB[auf DNB gefundene Schlagworte],KeysDNB[[#This Row],[auf DNB gefundene Schlagworte]])</f>
        <v>4</v>
      </c>
    </row>
    <row r="3449" spans="1:4" ht="21" customHeight="1" x14ac:dyDescent="0.25">
      <c r="A3449" s="2" t="s">
        <v>10042</v>
      </c>
      <c r="C3449" s="2" t="s">
        <v>2368</v>
      </c>
      <c r="D3449" s="3">
        <f>COUNTIF(KeysDNB[auf DNB gefundene Schlagworte],KeysDNB[[#This Row],[auf DNB gefundene Schlagworte]])</f>
        <v>4</v>
      </c>
    </row>
    <row r="3450" spans="1:4" ht="21" customHeight="1" x14ac:dyDescent="0.25">
      <c r="A3450" s="2" t="s">
        <v>10042</v>
      </c>
      <c r="C3450" s="2" t="s">
        <v>10121</v>
      </c>
      <c r="D3450" s="3">
        <f>COUNTIF(KeysDNB[auf DNB gefundene Schlagworte],KeysDNB[[#This Row],[auf DNB gefundene Schlagworte]])</f>
        <v>4</v>
      </c>
    </row>
    <row r="3451" spans="1:4" ht="21" customHeight="1" x14ac:dyDescent="0.25">
      <c r="A3451" s="2" t="s">
        <v>10042</v>
      </c>
      <c r="C3451" s="2" t="s">
        <v>1988</v>
      </c>
      <c r="D3451" s="3">
        <f>COUNTIF(KeysDNB[auf DNB gefundene Schlagworte],KeysDNB[[#This Row],[auf DNB gefundene Schlagworte]])</f>
        <v>4</v>
      </c>
    </row>
    <row r="3452" spans="1:4" ht="21" customHeight="1" x14ac:dyDescent="0.25">
      <c r="A3452" s="2" t="s">
        <v>10045</v>
      </c>
      <c r="C3452" s="2" t="s">
        <v>1555</v>
      </c>
      <c r="D3452" s="3">
        <f>COUNTIF(KeysDNB[auf DNB gefundene Schlagworte],KeysDNB[[#This Row],[auf DNB gefundene Schlagworte]])</f>
        <v>1</v>
      </c>
    </row>
    <row r="3453" spans="1:4" ht="21" customHeight="1" x14ac:dyDescent="0.25">
      <c r="A3453" s="2" t="s">
        <v>9990</v>
      </c>
      <c r="C3453" s="2" t="s">
        <v>1474</v>
      </c>
      <c r="D3453" s="3">
        <f>COUNTIF(KeysDNB[auf DNB gefundene Schlagworte],KeysDNB[[#This Row],[auf DNB gefundene Schlagworte]])</f>
        <v>2</v>
      </c>
    </row>
    <row r="3454" spans="1:4" ht="21" customHeight="1" x14ac:dyDescent="0.25">
      <c r="A3454" s="2" t="s">
        <v>9990</v>
      </c>
      <c r="C3454" s="2" t="s">
        <v>10074</v>
      </c>
      <c r="D3454" s="3">
        <f>COUNTIF(KeysDNB[auf DNB gefundene Schlagworte],KeysDNB[[#This Row],[auf DNB gefundene Schlagworte]])</f>
        <v>2</v>
      </c>
    </row>
    <row r="3455" spans="1:4" ht="21" customHeight="1" x14ac:dyDescent="0.25">
      <c r="A3455" s="2" t="s">
        <v>10046</v>
      </c>
      <c r="C3455" s="2" t="s">
        <v>10047</v>
      </c>
      <c r="D3455" s="3">
        <f>COUNTIF(KeysDNB[auf DNB gefundene Schlagworte],KeysDNB[[#This Row],[auf DNB gefundene Schlagworte]])</f>
        <v>2</v>
      </c>
    </row>
    <row r="3456" spans="1:4" ht="21" customHeight="1" x14ac:dyDescent="0.25">
      <c r="A3456" s="2" t="s">
        <v>10046</v>
      </c>
      <c r="C3456" s="2" t="s">
        <v>1462</v>
      </c>
      <c r="D3456" s="3">
        <f>COUNTIF(KeysDNB[auf DNB gefundene Schlagworte],KeysDNB[[#This Row],[auf DNB gefundene Schlagworte]])</f>
        <v>2</v>
      </c>
    </row>
    <row r="3457" spans="1:4" ht="21" customHeight="1" x14ac:dyDescent="0.25">
      <c r="A3457" s="2" t="s">
        <v>10051</v>
      </c>
      <c r="C3457" s="2" t="s">
        <v>10052</v>
      </c>
      <c r="D3457" s="3">
        <f>COUNTIF(KeysDNB[auf DNB gefundene Schlagworte],KeysDNB[[#This Row],[auf DNB gefundene Schlagworte]])</f>
        <v>2</v>
      </c>
    </row>
    <row r="3458" spans="1:4" ht="21" customHeight="1" x14ac:dyDescent="0.25">
      <c r="A3458" s="2" t="s">
        <v>10051</v>
      </c>
      <c r="C3458" s="2" t="s">
        <v>1489</v>
      </c>
      <c r="D3458" s="3">
        <f>COUNTIF(KeysDNB[auf DNB gefundene Schlagworte],KeysDNB[[#This Row],[auf DNB gefundene Schlagworte]])</f>
        <v>2</v>
      </c>
    </row>
    <row r="3459" spans="1:4" ht="21" customHeight="1" x14ac:dyDescent="0.25">
      <c r="A3459" s="2" t="s">
        <v>9991</v>
      </c>
      <c r="C3459" s="2" t="s">
        <v>1474</v>
      </c>
      <c r="D3459" s="3">
        <f>COUNTIF(KeysDNB[auf DNB gefundene Schlagworte],KeysDNB[[#This Row],[auf DNB gefundene Schlagworte]])</f>
        <v>6</v>
      </c>
    </row>
    <row r="3460" spans="1:4" ht="21" customHeight="1" x14ac:dyDescent="0.25">
      <c r="A3460" s="2" t="s">
        <v>9991</v>
      </c>
      <c r="C3460" s="2" t="s">
        <v>10075</v>
      </c>
      <c r="D3460" s="3">
        <f>COUNTIF(KeysDNB[auf DNB gefundene Schlagworte],KeysDNB[[#This Row],[auf DNB gefundene Schlagworte]])</f>
        <v>6</v>
      </c>
    </row>
    <row r="3461" spans="1:4" ht="21" customHeight="1" x14ac:dyDescent="0.25">
      <c r="A3461" s="2" t="s">
        <v>9991</v>
      </c>
      <c r="C3461" s="2" t="s">
        <v>10108</v>
      </c>
      <c r="D3461" s="3">
        <f>COUNTIF(KeysDNB[auf DNB gefundene Schlagworte],KeysDNB[[#This Row],[auf DNB gefundene Schlagworte]])</f>
        <v>6</v>
      </c>
    </row>
    <row r="3462" spans="1:4" ht="21" customHeight="1" x14ac:dyDescent="0.25">
      <c r="A3462" s="2" t="s">
        <v>9991</v>
      </c>
      <c r="C3462" s="2" t="s">
        <v>10130</v>
      </c>
      <c r="D3462" s="3">
        <f>COUNTIF(KeysDNB[auf DNB gefundene Schlagworte],KeysDNB[[#This Row],[auf DNB gefundene Schlagworte]])</f>
        <v>6</v>
      </c>
    </row>
    <row r="3463" spans="1:4" ht="21" customHeight="1" x14ac:dyDescent="0.25">
      <c r="A3463" s="2" t="s">
        <v>9991</v>
      </c>
      <c r="C3463" s="2" t="s">
        <v>10145</v>
      </c>
      <c r="D3463" s="3">
        <f>COUNTIF(KeysDNB[auf DNB gefundene Schlagworte],KeysDNB[[#This Row],[auf DNB gefundene Schlagworte]])</f>
        <v>6</v>
      </c>
    </row>
    <row r="3464" spans="1:4" ht="21" customHeight="1" x14ac:dyDescent="0.25">
      <c r="A3464" s="2" t="s">
        <v>9991</v>
      </c>
      <c r="C3464" s="2" t="s">
        <v>10153</v>
      </c>
      <c r="D3464" s="3">
        <f>COUNTIF(KeysDNB[auf DNB gefundene Schlagworte],KeysDNB[[#This Row],[auf DNB gefundene Schlagworte]])</f>
        <v>6</v>
      </c>
    </row>
    <row r="3465" spans="1:4" ht="21" customHeight="1" x14ac:dyDescent="0.25">
      <c r="A3465" s="2" t="s">
        <v>10048</v>
      </c>
      <c r="C3465" s="2" t="s">
        <v>10049</v>
      </c>
      <c r="D3465" s="3">
        <f>COUNTIF(KeysDNB[auf DNB gefundene Schlagworte],KeysDNB[[#This Row],[auf DNB gefundene Schlagworte]])</f>
        <v>1</v>
      </c>
    </row>
    <row r="3466" spans="1:4" ht="21" customHeight="1" x14ac:dyDescent="0.25">
      <c r="A3466" s="2" t="s">
        <v>10027</v>
      </c>
      <c r="C3466" s="2" t="s">
        <v>10028</v>
      </c>
      <c r="D3466" s="3">
        <f>COUNTIF(KeysDNB[auf DNB gefundene Schlagworte],KeysDNB[[#This Row],[auf DNB gefundene Schlagworte]])</f>
        <v>1</v>
      </c>
    </row>
    <row r="3467" spans="1:4" ht="21" customHeight="1" x14ac:dyDescent="0.25">
      <c r="A3467" s="2" t="s">
        <v>10057</v>
      </c>
      <c r="C3467" s="2" t="s">
        <v>10058</v>
      </c>
      <c r="D3467" s="3">
        <f>COUNTIF(KeysDNB[auf DNB gefundene Schlagworte],KeysDNB[[#This Row],[auf DNB gefundene Schlagworte]])</f>
        <v>5</v>
      </c>
    </row>
    <row r="3468" spans="1:4" ht="21" customHeight="1" x14ac:dyDescent="0.25">
      <c r="A3468" s="2" t="s">
        <v>10057</v>
      </c>
      <c r="C3468" s="2" t="s">
        <v>10100</v>
      </c>
      <c r="D3468" s="3">
        <f>COUNTIF(KeysDNB[auf DNB gefundene Schlagworte],KeysDNB[[#This Row],[auf DNB gefundene Schlagworte]])</f>
        <v>5</v>
      </c>
    </row>
    <row r="3469" spans="1:4" ht="21" customHeight="1" x14ac:dyDescent="0.25">
      <c r="A3469" s="2" t="s">
        <v>10057</v>
      </c>
      <c r="C3469" s="2" t="s">
        <v>1825</v>
      </c>
      <c r="D3469" s="3">
        <f>COUNTIF(KeysDNB[auf DNB gefundene Schlagworte],KeysDNB[[#This Row],[auf DNB gefundene Schlagworte]])</f>
        <v>5</v>
      </c>
    </row>
    <row r="3470" spans="1:4" ht="21" customHeight="1" x14ac:dyDescent="0.25">
      <c r="A3470" s="2" t="s">
        <v>10057</v>
      </c>
      <c r="C3470" s="2" t="s">
        <v>2756</v>
      </c>
      <c r="D3470" s="3">
        <f>COUNTIF(KeysDNB[auf DNB gefundene Schlagworte],KeysDNB[[#This Row],[auf DNB gefundene Schlagworte]])</f>
        <v>5</v>
      </c>
    </row>
    <row r="3471" spans="1:4" ht="21" customHeight="1" x14ac:dyDescent="0.25">
      <c r="A3471" s="2" t="s">
        <v>10057</v>
      </c>
      <c r="C3471" s="2" t="s">
        <v>1605</v>
      </c>
      <c r="D3471" s="3">
        <f>COUNTIF(KeysDNB[auf DNB gefundene Schlagworte],KeysDNB[[#This Row],[auf DNB gefundene Schlagworte]])</f>
        <v>5</v>
      </c>
    </row>
    <row r="3472" spans="1:4" ht="21" customHeight="1" x14ac:dyDescent="0.25">
      <c r="A3472" s="2" t="s">
        <v>10008</v>
      </c>
      <c r="C3472" s="2" t="s">
        <v>10009</v>
      </c>
      <c r="D3472" s="3">
        <f>COUNTIF(KeysDNB[auf DNB gefundene Schlagworte],KeysDNB[[#This Row],[auf DNB gefundene Schlagworte]])</f>
        <v>3</v>
      </c>
    </row>
    <row r="3473" spans="1:4" ht="21" customHeight="1" x14ac:dyDescent="0.25">
      <c r="A3473" s="2" t="s">
        <v>10008</v>
      </c>
      <c r="C3473" s="2" t="s">
        <v>10084</v>
      </c>
      <c r="D3473" s="3">
        <f>COUNTIF(KeysDNB[auf DNB gefundene Schlagworte],KeysDNB[[#This Row],[auf DNB gefundene Schlagworte]])</f>
        <v>3</v>
      </c>
    </row>
    <row r="3474" spans="1:4" ht="21" customHeight="1" x14ac:dyDescent="0.25">
      <c r="A3474" s="2" t="s">
        <v>10008</v>
      </c>
      <c r="C3474" s="2" t="s">
        <v>10115</v>
      </c>
      <c r="D3474" s="3">
        <f>COUNTIF(KeysDNB[auf DNB gefundene Schlagworte],KeysDNB[[#This Row],[auf DNB gefundene Schlagworte]])</f>
        <v>3</v>
      </c>
    </row>
    <row r="3475" spans="1:4" ht="21" customHeight="1" x14ac:dyDescent="0.25">
      <c r="A3475" s="2" t="s">
        <v>9976</v>
      </c>
      <c r="C3475" s="2" t="s">
        <v>9977</v>
      </c>
      <c r="D3475" s="3">
        <f>COUNTIF(KeysDNB[auf DNB gefundene Schlagworte],KeysDNB[[#This Row],[auf DNB gefundene Schlagworte]])</f>
        <v>4</v>
      </c>
    </row>
    <row r="3476" spans="1:4" ht="21" customHeight="1" x14ac:dyDescent="0.25">
      <c r="A3476" s="2" t="s">
        <v>9976</v>
      </c>
      <c r="C3476" s="2" t="s">
        <v>1568</v>
      </c>
      <c r="D3476" s="3">
        <f>COUNTIF(KeysDNB[auf DNB gefundene Schlagworte],KeysDNB[[#This Row],[auf DNB gefundene Schlagworte]])</f>
        <v>4</v>
      </c>
    </row>
    <row r="3477" spans="1:4" ht="21" customHeight="1" x14ac:dyDescent="0.25">
      <c r="A3477" s="2" t="s">
        <v>9976</v>
      </c>
      <c r="C3477" s="2" t="s">
        <v>2550</v>
      </c>
      <c r="D3477" s="3">
        <f>COUNTIF(KeysDNB[auf DNB gefundene Schlagworte],KeysDNB[[#This Row],[auf DNB gefundene Schlagworte]])</f>
        <v>4</v>
      </c>
    </row>
    <row r="3478" spans="1:4" ht="21" customHeight="1" x14ac:dyDescent="0.25">
      <c r="A3478" s="2" t="s">
        <v>9976</v>
      </c>
      <c r="C3478" s="2" t="s">
        <v>2424</v>
      </c>
      <c r="D3478" s="3">
        <f>COUNTIF(KeysDNB[auf DNB gefundene Schlagworte],KeysDNB[[#This Row],[auf DNB gefundene Schlagworte]])</f>
        <v>4</v>
      </c>
    </row>
    <row r="3479" spans="1:4" ht="21" customHeight="1" x14ac:dyDescent="0.25">
      <c r="A3479" s="2" t="s">
        <v>9995</v>
      </c>
      <c r="C3479" s="2" t="s">
        <v>9996</v>
      </c>
      <c r="D3479" s="3">
        <f>COUNTIF(KeysDNB[auf DNB gefundene Schlagworte],KeysDNB[[#This Row],[auf DNB gefundene Schlagworte]])</f>
        <v>7</v>
      </c>
    </row>
    <row r="3480" spans="1:4" ht="21" customHeight="1" x14ac:dyDescent="0.25">
      <c r="A3480" s="2" t="s">
        <v>9995</v>
      </c>
      <c r="C3480" s="2" t="s">
        <v>10078</v>
      </c>
      <c r="D3480" s="3">
        <f>COUNTIF(KeysDNB[auf DNB gefundene Schlagworte],KeysDNB[[#This Row],[auf DNB gefundene Schlagworte]])</f>
        <v>7</v>
      </c>
    </row>
    <row r="3481" spans="1:4" ht="21" customHeight="1" x14ac:dyDescent="0.25">
      <c r="A3481" s="2" t="s">
        <v>9995</v>
      </c>
      <c r="C3481" s="2" t="s">
        <v>10131</v>
      </c>
      <c r="D3481" s="3">
        <f>COUNTIF(KeysDNB[auf DNB gefundene Schlagworte],KeysDNB[[#This Row],[auf DNB gefundene Schlagworte]])</f>
        <v>7</v>
      </c>
    </row>
    <row r="3482" spans="1:4" ht="21" customHeight="1" x14ac:dyDescent="0.25">
      <c r="A3482" s="2" t="s">
        <v>9995</v>
      </c>
      <c r="C3482" s="2" t="s">
        <v>10146</v>
      </c>
      <c r="D3482" s="3">
        <f>COUNTIF(KeysDNB[auf DNB gefundene Schlagworte],KeysDNB[[#This Row],[auf DNB gefundene Schlagworte]])</f>
        <v>7</v>
      </c>
    </row>
    <row r="3483" spans="1:4" ht="21" customHeight="1" x14ac:dyDescent="0.25">
      <c r="A3483" s="2" t="s">
        <v>9995</v>
      </c>
      <c r="C3483" s="2" t="s">
        <v>10160</v>
      </c>
      <c r="D3483" s="3">
        <f>COUNTIF(KeysDNB[auf DNB gefundene Schlagworte],KeysDNB[[#This Row],[auf DNB gefundene Schlagworte]])</f>
        <v>7</v>
      </c>
    </row>
    <row r="3484" spans="1:4" ht="21" customHeight="1" x14ac:dyDescent="0.25">
      <c r="A3484" s="2" t="s">
        <v>9995</v>
      </c>
      <c r="C3484" s="2" t="s">
        <v>10164</v>
      </c>
      <c r="D3484" s="3">
        <f>COUNTIF(KeysDNB[auf DNB gefundene Schlagworte],KeysDNB[[#This Row],[auf DNB gefundene Schlagworte]])</f>
        <v>7</v>
      </c>
    </row>
    <row r="3485" spans="1:4" ht="21" customHeight="1" x14ac:dyDescent="0.25">
      <c r="A3485" s="2" t="s">
        <v>9995</v>
      </c>
      <c r="C3485" s="2" t="s">
        <v>10165</v>
      </c>
      <c r="D3485" s="3">
        <f>COUNTIF(KeysDNB[auf DNB gefundene Schlagworte],KeysDNB[[#This Row],[auf DNB gefundene Schlagworte]])</f>
        <v>7</v>
      </c>
    </row>
    <row r="3486" spans="1:4" ht="21" customHeight="1" x14ac:dyDescent="0.25">
      <c r="A3486" s="2" t="s">
        <v>9997</v>
      </c>
      <c r="C3486" s="2" t="s">
        <v>1474</v>
      </c>
      <c r="D3486" s="3">
        <f>COUNTIF(KeysDNB[auf DNB gefundene Schlagworte],KeysDNB[[#This Row],[auf DNB gefundene Schlagworte]])</f>
        <v>7</v>
      </c>
    </row>
    <row r="3487" spans="1:4" ht="21" customHeight="1" x14ac:dyDescent="0.25">
      <c r="A3487" s="2" t="s">
        <v>9997</v>
      </c>
      <c r="C3487" s="2" t="s">
        <v>10079</v>
      </c>
      <c r="D3487" s="3">
        <f>COUNTIF(KeysDNB[auf DNB gefundene Schlagworte],KeysDNB[[#This Row],[auf DNB gefundene Schlagworte]])</f>
        <v>7</v>
      </c>
    </row>
    <row r="3488" spans="1:4" ht="21" customHeight="1" x14ac:dyDescent="0.25">
      <c r="A3488" s="2" t="s">
        <v>9997</v>
      </c>
      <c r="C3488" s="2" t="s">
        <v>1603</v>
      </c>
      <c r="D3488" s="3">
        <f>COUNTIF(KeysDNB[auf DNB gefundene Schlagworte],KeysDNB[[#This Row],[auf DNB gefundene Schlagworte]])</f>
        <v>7</v>
      </c>
    </row>
    <row r="3489" spans="1:4" ht="21" customHeight="1" x14ac:dyDescent="0.25">
      <c r="A3489" s="2" t="s">
        <v>9997</v>
      </c>
      <c r="C3489" s="2" t="s">
        <v>10132</v>
      </c>
      <c r="D3489" s="3">
        <f>COUNTIF(KeysDNB[auf DNB gefundene Schlagworte],KeysDNB[[#This Row],[auf DNB gefundene Schlagworte]])</f>
        <v>7</v>
      </c>
    </row>
    <row r="3490" spans="1:4" ht="21" customHeight="1" x14ac:dyDescent="0.25">
      <c r="A3490" s="2" t="s">
        <v>9997</v>
      </c>
      <c r="C3490" s="2" t="s">
        <v>10147</v>
      </c>
      <c r="D3490" s="3">
        <f>COUNTIF(KeysDNB[auf DNB gefundene Schlagworte],KeysDNB[[#This Row],[auf DNB gefundene Schlagworte]])</f>
        <v>7</v>
      </c>
    </row>
    <row r="3491" spans="1:4" ht="21" customHeight="1" x14ac:dyDescent="0.25">
      <c r="A3491" s="2" t="s">
        <v>9997</v>
      </c>
      <c r="C3491" s="2" t="s">
        <v>10154</v>
      </c>
      <c r="D3491" s="3">
        <f>COUNTIF(KeysDNB[auf DNB gefundene Schlagworte],KeysDNB[[#This Row],[auf DNB gefundene Schlagworte]])</f>
        <v>7</v>
      </c>
    </row>
    <row r="3492" spans="1:4" ht="21" customHeight="1" x14ac:dyDescent="0.25">
      <c r="A3492" s="2" t="s">
        <v>9997</v>
      </c>
      <c r="C3492" s="2" t="s">
        <v>10161</v>
      </c>
      <c r="D3492" s="3">
        <f>COUNTIF(KeysDNB[auf DNB gefundene Schlagworte],KeysDNB[[#This Row],[auf DNB gefundene Schlagworte]])</f>
        <v>7</v>
      </c>
    </row>
    <row r="3493" spans="1:4" ht="21" customHeight="1" x14ac:dyDescent="0.25">
      <c r="A3493" s="2" t="s">
        <v>10033</v>
      </c>
      <c r="C3493" s="2" t="s">
        <v>10034</v>
      </c>
      <c r="D3493" s="3">
        <f>COUNTIF(KeysDNB[auf DNB gefundene Schlagworte],KeysDNB[[#This Row],[auf DNB gefundene Schlagworte]])</f>
        <v>1</v>
      </c>
    </row>
    <row r="3494" spans="1:4" ht="21" customHeight="1" x14ac:dyDescent="0.25">
      <c r="A3494" s="2" t="s">
        <v>9983</v>
      </c>
      <c r="C3494" s="2" t="s">
        <v>2258</v>
      </c>
      <c r="D3494" s="3">
        <f>COUNTIF(KeysDNB[auf DNB gefundene Schlagworte],KeysDNB[[#This Row],[auf DNB gefundene Schlagworte]])</f>
        <v>3</v>
      </c>
    </row>
    <row r="3495" spans="1:4" ht="21" customHeight="1" x14ac:dyDescent="0.25">
      <c r="A3495" s="2" t="s">
        <v>9983</v>
      </c>
      <c r="C3495" s="2" t="s">
        <v>1529</v>
      </c>
      <c r="D3495" s="3">
        <f>COUNTIF(KeysDNB[auf DNB gefundene Schlagworte],KeysDNB[[#This Row],[auf DNB gefundene Schlagworte]])</f>
        <v>3</v>
      </c>
    </row>
    <row r="3496" spans="1:4" ht="21" customHeight="1" x14ac:dyDescent="0.25">
      <c r="A3496" s="2" t="s">
        <v>9983</v>
      </c>
      <c r="C3496" s="2" t="s">
        <v>10106</v>
      </c>
      <c r="D3496" s="3">
        <f>COUNTIF(KeysDNB[auf DNB gefundene Schlagworte],KeysDNB[[#This Row],[auf DNB gefundene Schlagworte]])</f>
        <v>3</v>
      </c>
    </row>
    <row r="3497" spans="1:4" ht="21" customHeight="1" x14ac:dyDescent="0.25">
      <c r="A3497" s="2" t="s">
        <v>9992</v>
      </c>
      <c r="C3497" s="2" t="s">
        <v>9993</v>
      </c>
      <c r="D3497" s="3">
        <f>COUNTIF(KeysDNB[auf DNB gefundene Schlagworte],KeysDNB[[#This Row],[auf DNB gefundene Schlagworte]])</f>
        <v>2</v>
      </c>
    </row>
    <row r="3498" spans="1:4" ht="21" customHeight="1" x14ac:dyDescent="0.25">
      <c r="A3498" s="2" t="s">
        <v>9992</v>
      </c>
      <c r="C3498" s="2" t="s">
        <v>10076</v>
      </c>
      <c r="D3498" s="3">
        <f>COUNTIF(KeysDNB[auf DNB gefundene Schlagworte],KeysDNB[[#This Row],[auf DNB gefundene Schlagworte]])</f>
        <v>2</v>
      </c>
    </row>
    <row r="3499" spans="1:4" ht="21" customHeight="1" x14ac:dyDescent="0.25">
      <c r="A3499" s="2" t="s">
        <v>10068</v>
      </c>
      <c r="C3499" s="2" t="s">
        <v>9833</v>
      </c>
      <c r="D3499" s="3">
        <f>COUNTIF(KeysDNB[auf DNB gefundene Schlagworte],KeysDNB[[#This Row],[auf DNB gefundene Schlagworte]])</f>
        <v>3</v>
      </c>
    </row>
    <row r="3500" spans="1:4" ht="21" customHeight="1" x14ac:dyDescent="0.25">
      <c r="A3500" s="2" t="s">
        <v>10068</v>
      </c>
      <c r="C3500" s="2" t="s">
        <v>2314</v>
      </c>
      <c r="D3500" s="3">
        <f>COUNTIF(KeysDNB[auf DNB gefundene Schlagworte],KeysDNB[[#This Row],[auf DNB gefundene Schlagworte]])</f>
        <v>3</v>
      </c>
    </row>
    <row r="3501" spans="1:4" ht="21" customHeight="1" x14ac:dyDescent="0.25">
      <c r="A3501" s="2" t="s">
        <v>10068</v>
      </c>
      <c r="C3501" s="2" t="s">
        <v>1450</v>
      </c>
      <c r="D3501" s="3">
        <f>COUNTIF(KeysDNB[auf DNB gefundene Schlagworte],KeysDNB[[#This Row],[auf DNB gefundene Schlagworte]])</f>
        <v>3</v>
      </c>
    </row>
    <row r="3502" spans="1:4" ht="21" customHeight="1" x14ac:dyDescent="0.25">
      <c r="A3502" s="2" t="s">
        <v>10578</v>
      </c>
      <c r="C3502" s="2" t="s">
        <v>10011</v>
      </c>
      <c r="D3502" s="3">
        <f>COUNTIF(KeysDNB[auf DNB gefundene Schlagworte],KeysDNB[[#This Row],[auf DNB gefundene Schlagworte]])</f>
        <v>1</v>
      </c>
    </row>
    <row r="3503" spans="1:4" ht="21" customHeight="1" x14ac:dyDescent="0.25">
      <c r="A3503" s="2" t="s">
        <v>10188</v>
      </c>
      <c r="C3503" s="2" t="s">
        <v>1474</v>
      </c>
      <c r="D3503" s="3">
        <f>COUNTIF(KeysDNB[auf DNB gefundene Schlagworte],KeysDNB[[#This Row],[auf DNB gefundene Schlagworte]])</f>
        <v>5</v>
      </c>
    </row>
    <row r="3504" spans="1:4" ht="21" customHeight="1" x14ac:dyDescent="0.25">
      <c r="A3504" s="2" t="s">
        <v>10188</v>
      </c>
      <c r="C3504" s="2" t="s">
        <v>10618</v>
      </c>
      <c r="D3504" s="3">
        <f>COUNTIF(KeysDNB[auf DNB gefundene Schlagworte],KeysDNB[[#This Row],[auf DNB gefundene Schlagworte]])</f>
        <v>5</v>
      </c>
    </row>
    <row r="3505" spans="1:4" ht="21" customHeight="1" x14ac:dyDescent="0.25">
      <c r="A3505" s="2" t="s">
        <v>10188</v>
      </c>
      <c r="C3505" s="2" t="s">
        <v>10726</v>
      </c>
      <c r="D3505" s="3">
        <f>COUNTIF(KeysDNB[auf DNB gefundene Schlagworte],KeysDNB[[#This Row],[auf DNB gefundene Schlagworte]])</f>
        <v>5</v>
      </c>
    </row>
    <row r="3506" spans="1:4" ht="21" customHeight="1" x14ac:dyDescent="0.25">
      <c r="A3506" s="2" t="s">
        <v>10188</v>
      </c>
      <c r="C3506" s="2" t="s">
        <v>10802</v>
      </c>
      <c r="D3506" s="3">
        <f>COUNTIF(KeysDNB[auf DNB gefundene Schlagworte],KeysDNB[[#This Row],[auf DNB gefundene Schlagworte]])</f>
        <v>5</v>
      </c>
    </row>
    <row r="3507" spans="1:4" ht="21" customHeight="1" x14ac:dyDescent="0.25">
      <c r="A3507" s="2" t="s">
        <v>10188</v>
      </c>
      <c r="C3507" s="2" t="s">
        <v>1662</v>
      </c>
      <c r="D3507" s="3">
        <f>COUNTIF(KeysDNB[auf DNB gefundene Schlagworte],KeysDNB[[#This Row],[auf DNB gefundene Schlagworte]])</f>
        <v>5</v>
      </c>
    </row>
    <row r="3508" spans="1:4" ht="21" customHeight="1" x14ac:dyDescent="0.25">
      <c r="A3508" s="2" t="s">
        <v>10410</v>
      </c>
      <c r="C3508" s="2" t="s">
        <v>10411</v>
      </c>
      <c r="D3508" s="3">
        <f>COUNTIF(KeysDNB[auf DNB gefundene Schlagworte],KeysDNB[[#This Row],[auf DNB gefundene Schlagworte]])</f>
        <v>3</v>
      </c>
    </row>
    <row r="3509" spans="1:4" ht="21" customHeight="1" x14ac:dyDescent="0.25">
      <c r="A3509" s="2" t="s">
        <v>10410</v>
      </c>
      <c r="C3509" s="2" t="s">
        <v>1588</v>
      </c>
      <c r="D3509" s="3">
        <f>COUNTIF(KeysDNB[auf DNB gefundene Schlagworte],KeysDNB[[#This Row],[auf DNB gefundene Schlagworte]])</f>
        <v>3</v>
      </c>
    </row>
    <row r="3510" spans="1:4" ht="21" customHeight="1" x14ac:dyDescent="0.25">
      <c r="A3510" s="2" t="s">
        <v>10410</v>
      </c>
      <c r="C3510" s="2" t="s">
        <v>10772</v>
      </c>
      <c r="D3510" s="3">
        <f>COUNTIF(KeysDNB[auf DNB gefundene Schlagworte],KeysDNB[[#This Row],[auf DNB gefundene Schlagworte]])</f>
        <v>3</v>
      </c>
    </row>
    <row r="3511" spans="1:4" ht="21" customHeight="1" x14ac:dyDescent="0.25">
      <c r="A3511" s="2" t="s">
        <v>10294</v>
      </c>
      <c r="C3511" s="2" t="s">
        <v>1474</v>
      </c>
      <c r="D3511" s="3">
        <f>COUNTIF(KeysDNB[auf DNB gefundene Schlagworte],KeysDNB[[#This Row],[auf DNB gefundene Schlagworte]])</f>
        <v>3</v>
      </c>
    </row>
    <row r="3512" spans="1:4" ht="21" customHeight="1" x14ac:dyDescent="0.25">
      <c r="A3512" s="2" t="s">
        <v>10294</v>
      </c>
      <c r="C3512" s="2" t="s">
        <v>9912</v>
      </c>
      <c r="D3512" s="3">
        <f>COUNTIF(KeysDNB[auf DNB gefundene Schlagworte],KeysDNB[[#This Row],[auf DNB gefundene Schlagworte]])</f>
        <v>3</v>
      </c>
    </row>
    <row r="3513" spans="1:4" ht="21" customHeight="1" x14ac:dyDescent="0.25">
      <c r="A3513" s="2" t="s">
        <v>10294</v>
      </c>
      <c r="C3513" s="2" t="s">
        <v>10709</v>
      </c>
      <c r="D3513" s="3">
        <f>COUNTIF(KeysDNB[auf DNB gefundene Schlagworte],KeysDNB[[#This Row],[auf DNB gefundene Schlagworte]])</f>
        <v>3</v>
      </c>
    </row>
    <row r="3514" spans="1:4" ht="21" customHeight="1" x14ac:dyDescent="0.25">
      <c r="A3514" s="2" t="s">
        <v>10398</v>
      </c>
      <c r="C3514" s="2" t="s">
        <v>1474</v>
      </c>
      <c r="D3514" s="3">
        <f>COUNTIF(KeysDNB[auf DNB gefundene Schlagworte],KeysDNB[[#This Row],[auf DNB gefundene Schlagworte]])</f>
        <v>5</v>
      </c>
    </row>
    <row r="3515" spans="1:4" ht="21" customHeight="1" x14ac:dyDescent="0.25">
      <c r="A3515" s="2" t="s">
        <v>10398</v>
      </c>
      <c r="C3515" s="2" t="s">
        <v>10099</v>
      </c>
      <c r="D3515" s="3">
        <f>COUNTIF(KeysDNB[auf DNB gefundene Schlagworte],KeysDNB[[#This Row],[auf DNB gefundene Schlagworte]])</f>
        <v>5</v>
      </c>
    </row>
    <row r="3516" spans="1:4" ht="21" customHeight="1" x14ac:dyDescent="0.25">
      <c r="A3516" s="2" t="s">
        <v>10398</v>
      </c>
      <c r="C3516" s="2" t="s">
        <v>10124</v>
      </c>
      <c r="D3516" s="3">
        <f>COUNTIF(KeysDNB[auf DNB gefundene Schlagworte],KeysDNB[[#This Row],[auf DNB gefundene Schlagworte]])</f>
        <v>5</v>
      </c>
    </row>
    <row r="3517" spans="1:4" ht="21" customHeight="1" x14ac:dyDescent="0.25">
      <c r="A3517" s="2" t="s">
        <v>10398</v>
      </c>
      <c r="C3517" s="2" t="s">
        <v>9901</v>
      </c>
      <c r="D3517" s="3">
        <f>COUNTIF(KeysDNB[auf DNB gefundene Schlagworte],KeysDNB[[#This Row],[auf DNB gefundene Schlagworte]])</f>
        <v>5</v>
      </c>
    </row>
    <row r="3518" spans="1:4" ht="21" customHeight="1" x14ac:dyDescent="0.25">
      <c r="A3518" s="2" t="s">
        <v>10398</v>
      </c>
      <c r="C3518" s="2" t="s">
        <v>1661</v>
      </c>
      <c r="D3518" s="3">
        <f>COUNTIF(KeysDNB[auf DNB gefundene Schlagworte],KeysDNB[[#This Row],[auf DNB gefundene Schlagworte]])</f>
        <v>5</v>
      </c>
    </row>
    <row r="3519" spans="1:4" ht="21" customHeight="1" x14ac:dyDescent="0.25">
      <c r="A3519" s="2" t="s">
        <v>10503</v>
      </c>
      <c r="C3519" s="2" t="s">
        <v>10504</v>
      </c>
      <c r="D3519" s="3">
        <f>COUNTIF(KeysDNB[auf DNB gefundene Schlagworte],KeysDNB[[#This Row],[auf DNB gefundene Schlagworte]])</f>
        <v>2</v>
      </c>
    </row>
    <row r="3520" spans="1:4" ht="21" customHeight="1" x14ac:dyDescent="0.25">
      <c r="A3520" s="2" t="s">
        <v>10503</v>
      </c>
      <c r="C3520" s="2" t="s">
        <v>10700</v>
      </c>
      <c r="D3520" s="3">
        <f>COUNTIF(KeysDNB[auf DNB gefundene Schlagworte],KeysDNB[[#This Row],[auf DNB gefundene Schlagworte]])</f>
        <v>2</v>
      </c>
    </row>
    <row r="3521" spans="1:4" ht="21" customHeight="1" x14ac:dyDescent="0.25">
      <c r="A3521" s="2" t="s">
        <v>10412</v>
      </c>
      <c r="C3521" s="2" t="s">
        <v>1474</v>
      </c>
      <c r="D3521" s="3">
        <f>COUNTIF(KeysDNB[auf DNB gefundene Schlagworte],KeysDNB[[#This Row],[auf DNB gefundene Schlagworte]])</f>
        <v>4</v>
      </c>
    </row>
    <row r="3522" spans="1:4" ht="21" customHeight="1" x14ac:dyDescent="0.25">
      <c r="A3522" s="2" t="s">
        <v>10412</v>
      </c>
      <c r="C3522" s="2" t="s">
        <v>10081</v>
      </c>
      <c r="D3522" s="3">
        <f>COUNTIF(KeysDNB[auf DNB gefundene Schlagworte],KeysDNB[[#This Row],[auf DNB gefundene Schlagworte]])</f>
        <v>4</v>
      </c>
    </row>
    <row r="3523" spans="1:4" ht="21" customHeight="1" x14ac:dyDescent="0.25">
      <c r="A3523" s="2" t="s">
        <v>10412</v>
      </c>
      <c r="C3523" s="2" t="s">
        <v>10111</v>
      </c>
      <c r="D3523" s="3">
        <f>COUNTIF(KeysDNB[auf DNB gefundene Schlagworte],KeysDNB[[#This Row],[auf DNB gefundene Schlagworte]])</f>
        <v>4</v>
      </c>
    </row>
    <row r="3524" spans="1:4" ht="21" customHeight="1" x14ac:dyDescent="0.25">
      <c r="A3524" s="2" t="s">
        <v>10412</v>
      </c>
      <c r="C3524" s="2" t="s">
        <v>10133</v>
      </c>
      <c r="D3524" s="3">
        <f>COUNTIF(KeysDNB[auf DNB gefundene Schlagworte],KeysDNB[[#This Row],[auf DNB gefundene Schlagworte]])</f>
        <v>4</v>
      </c>
    </row>
    <row r="3525" spans="1:4" ht="21" customHeight="1" x14ac:dyDescent="0.25">
      <c r="A3525" s="2" t="s">
        <v>10178</v>
      </c>
      <c r="C3525" s="2" t="s">
        <v>1474</v>
      </c>
      <c r="D3525" s="3">
        <f>COUNTIF(KeysDNB[auf DNB gefundene Schlagworte],KeysDNB[[#This Row],[auf DNB gefundene Schlagworte]])</f>
        <v>4</v>
      </c>
    </row>
    <row r="3526" spans="1:4" ht="21" customHeight="1" x14ac:dyDescent="0.25">
      <c r="A3526" s="2" t="s">
        <v>10178</v>
      </c>
      <c r="C3526" s="2" t="s">
        <v>10616</v>
      </c>
      <c r="D3526" s="3">
        <f>COUNTIF(KeysDNB[auf DNB gefundene Schlagworte],KeysDNB[[#This Row],[auf DNB gefundene Schlagworte]])</f>
        <v>4</v>
      </c>
    </row>
    <row r="3527" spans="1:4" ht="21" customHeight="1" x14ac:dyDescent="0.25">
      <c r="A3527" s="2" t="s">
        <v>10178</v>
      </c>
      <c r="C3527" s="2" t="s">
        <v>9914</v>
      </c>
      <c r="D3527" s="3">
        <f>COUNTIF(KeysDNB[auf DNB gefundene Schlagworte],KeysDNB[[#This Row],[auf DNB gefundene Schlagworte]])</f>
        <v>4</v>
      </c>
    </row>
    <row r="3528" spans="1:4" ht="21" customHeight="1" x14ac:dyDescent="0.25">
      <c r="A3528" s="2" t="s">
        <v>10178</v>
      </c>
      <c r="C3528" s="2" t="s">
        <v>10800</v>
      </c>
      <c r="D3528" s="3">
        <f>COUNTIF(KeysDNB[auf DNB gefundene Schlagworte],KeysDNB[[#This Row],[auf DNB gefundene Schlagworte]])</f>
        <v>4</v>
      </c>
    </row>
    <row r="3529" spans="1:4" ht="21" customHeight="1" x14ac:dyDescent="0.25">
      <c r="A3529" s="2" t="s">
        <v>10516</v>
      </c>
      <c r="C3529" s="2" t="s">
        <v>10517</v>
      </c>
      <c r="D3529" s="3">
        <f>COUNTIF(KeysDNB[auf DNB gefundene Schlagworte],KeysDNB[[#This Row],[auf DNB gefundene Schlagworte]])</f>
        <v>5</v>
      </c>
    </row>
    <row r="3530" spans="1:4" ht="21" customHeight="1" x14ac:dyDescent="0.25">
      <c r="A3530" s="2" t="s">
        <v>10516</v>
      </c>
      <c r="C3530" s="2" t="s">
        <v>10705</v>
      </c>
      <c r="D3530" s="3">
        <f>COUNTIF(KeysDNB[auf DNB gefundene Schlagworte],KeysDNB[[#This Row],[auf DNB gefundene Schlagworte]])</f>
        <v>5</v>
      </c>
    </row>
    <row r="3531" spans="1:4" ht="21" customHeight="1" x14ac:dyDescent="0.25">
      <c r="A3531" s="2" t="s">
        <v>10516</v>
      </c>
      <c r="C3531" s="2" t="s">
        <v>10788</v>
      </c>
      <c r="D3531" s="3">
        <f>COUNTIF(KeysDNB[auf DNB gefundene Schlagworte],KeysDNB[[#This Row],[auf DNB gefundene Schlagworte]])</f>
        <v>5</v>
      </c>
    </row>
    <row r="3532" spans="1:4" ht="21" customHeight="1" x14ac:dyDescent="0.25">
      <c r="A3532" s="2" t="s">
        <v>10516</v>
      </c>
      <c r="C3532" s="2" t="s">
        <v>10845</v>
      </c>
      <c r="D3532" s="3">
        <f>COUNTIF(KeysDNB[auf DNB gefundene Schlagworte],KeysDNB[[#This Row],[auf DNB gefundene Schlagworte]])</f>
        <v>5</v>
      </c>
    </row>
    <row r="3533" spans="1:4" ht="21" customHeight="1" x14ac:dyDescent="0.25">
      <c r="A3533" s="2" t="s">
        <v>10516</v>
      </c>
      <c r="C3533" s="2" t="s">
        <v>10878</v>
      </c>
      <c r="D3533" s="3">
        <f>COUNTIF(KeysDNB[auf DNB gefundene Schlagworte],KeysDNB[[#This Row],[auf DNB gefundene Schlagworte]])</f>
        <v>5</v>
      </c>
    </row>
    <row r="3534" spans="1:4" ht="21" customHeight="1" x14ac:dyDescent="0.25">
      <c r="A3534" s="2" t="s">
        <v>10468</v>
      </c>
      <c r="C3534" s="2" t="s">
        <v>9835</v>
      </c>
      <c r="D3534" s="3">
        <f>COUNTIF(KeysDNB[auf DNB gefundene Schlagworte],KeysDNB[[#This Row],[auf DNB gefundene Schlagworte]])</f>
        <v>9</v>
      </c>
    </row>
    <row r="3535" spans="1:4" ht="21" customHeight="1" x14ac:dyDescent="0.25">
      <c r="A3535" s="2" t="s">
        <v>10468</v>
      </c>
      <c r="C3535" s="2" t="s">
        <v>10695</v>
      </c>
      <c r="D3535" s="3">
        <f>COUNTIF(KeysDNB[auf DNB gefundene Schlagworte],KeysDNB[[#This Row],[auf DNB gefundene Schlagworte]])</f>
        <v>9</v>
      </c>
    </row>
    <row r="3536" spans="1:4" ht="21" customHeight="1" x14ac:dyDescent="0.25">
      <c r="A3536" s="2" t="s">
        <v>10468</v>
      </c>
      <c r="C3536" s="2" t="s">
        <v>10780</v>
      </c>
      <c r="D3536" s="3">
        <f>COUNTIF(KeysDNB[auf DNB gefundene Schlagworte],KeysDNB[[#This Row],[auf DNB gefundene Schlagworte]])</f>
        <v>9</v>
      </c>
    </row>
    <row r="3537" spans="1:4" ht="21" customHeight="1" x14ac:dyDescent="0.25">
      <c r="A3537" s="2" t="s">
        <v>10468</v>
      </c>
      <c r="C3537" s="2" t="s">
        <v>10737</v>
      </c>
      <c r="D3537" s="3">
        <f>COUNTIF(KeysDNB[auf DNB gefundene Schlagworte],KeysDNB[[#This Row],[auf DNB gefundene Schlagworte]])</f>
        <v>9</v>
      </c>
    </row>
    <row r="3538" spans="1:4" ht="21" customHeight="1" x14ac:dyDescent="0.25">
      <c r="A3538" s="2" t="s">
        <v>10468</v>
      </c>
      <c r="C3538" s="2" t="s">
        <v>9883</v>
      </c>
      <c r="D3538" s="3">
        <f>COUNTIF(KeysDNB[auf DNB gefundene Schlagworte],KeysDNB[[#This Row],[auf DNB gefundene Schlagworte]])</f>
        <v>9</v>
      </c>
    </row>
    <row r="3539" spans="1:4" ht="21" customHeight="1" x14ac:dyDescent="0.25">
      <c r="A3539" s="2" t="s">
        <v>10468</v>
      </c>
      <c r="C3539" s="2" t="s">
        <v>10921</v>
      </c>
      <c r="D3539" s="3">
        <f>COUNTIF(KeysDNB[auf DNB gefundene Schlagworte],KeysDNB[[#This Row],[auf DNB gefundene Schlagworte]])</f>
        <v>9</v>
      </c>
    </row>
    <row r="3540" spans="1:4" ht="21" customHeight="1" x14ac:dyDescent="0.25">
      <c r="A3540" s="2" t="s">
        <v>10468</v>
      </c>
      <c r="C3540" s="2" t="s">
        <v>1474</v>
      </c>
      <c r="D3540" s="3">
        <f>COUNTIF(KeysDNB[auf DNB gefundene Schlagworte],KeysDNB[[#This Row],[auf DNB gefundene Schlagworte]])</f>
        <v>9</v>
      </c>
    </row>
    <row r="3541" spans="1:4" ht="21" customHeight="1" x14ac:dyDescent="0.25">
      <c r="A3541" s="2" t="s">
        <v>10468</v>
      </c>
      <c r="C3541" s="2" t="s">
        <v>2775</v>
      </c>
      <c r="D3541" s="3">
        <f>COUNTIF(KeysDNB[auf DNB gefundene Schlagworte],KeysDNB[[#This Row],[auf DNB gefundene Schlagworte]])</f>
        <v>9</v>
      </c>
    </row>
    <row r="3542" spans="1:4" ht="21" customHeight="1" x14ac:dyDescent="0.25">
      <c r="A3542" s="2" t="s">
        <v>10468</v>
      </c>
      <c r="C3542" s="2" t="s">
        <v>10931</v>
      </c>
      <c r="D3542" s="3">
        <f>COUNTIF(KeysDNB[auf DNB gefundene Schlagworte],KeysDNB[[#This Row],[auf DNB gefundene Schlagworte]])</f>
        <v>9</v>
      </c>
    </row>
    <row r="3543" spans="1:4" ht="21" customHeight="1" x14ac:dyDescent="0.25">
      <c r="A3543" s="2" t="s">
        <v>10287</v>
      </c>
      <c r="C3543" s="2" t="s">
        <v>2717</v>
      </c>
      <c r="D3543" s="3">
        <f>COUNTIF(KeysDNB[auf DNB gefundene Schlagworte],KeysDNB[[#This Row],[auf DNB gefundene Schlagworte]])</f>
        <v>2</v>
      </c>
    </row>
    <row r="3544" spans="1:4" ht="21" customHeight="1" x14ac:dyDescent="0.25">
      <c r="A3544" s="2" t="s">
        <v>10287</v>
      </c>
      <c r="C3544" s="2" t="s">
        <v>2022</v>
      </c>
      <c r="D3544" s="3">
        <f>COUNTIF(KeysDNB[auf DNB gefundene Schlagworte],KeysDNB[[#This Row],[auf DNB gefundene Schlagworte]])</f>
        <v>2</v>
      </c>
    </row>
    <row r="3545" spans="1:4" ht="21" customHeight="1" x14ac:dyDescent="0.25">
      <c r="A3545" s="2" t="s">
        <v>10243</v>
      </c>
      <c r="C3545" s="2" t="s">
        <v>2775</v>
      </c>
      <c r="D3545" s="3">
        <f>COUNTIF(KeysDNB[auf DNB gefundene Schlagworte],KeysDNB[[#This Row],[auf DNB gefundene Schlagworte]])</f>
        <v>6</v>
      </c>
    </row>
    <row r="3546" spans="1:4" ht="21" customHeight="1" x14ac:dyDescent="0.25">
      <c r="A3546" s="2" t="s">
        <v>10243</v>
      </c>
      <c r="C3546" s="2" t="s">
        <v>2384</v>
      </c>
      <c r="D3546" s="3">
        <f>COUNTIF(KeysDNB[auf DNB gefundene Schlagworte],KeysDNB[[#This Row],[auf DNB gefundene Schlagworte]])</f>
        <v>6</v>
      </c>
    </row>
    <row r="3547" spans="1:4" ht="21" customHeight="1" x14ac:dyDescent="0.25">
      <c r="A3547" s="2" t="s">
        <v>10243</v>
      </c>
      <c r="C3547" s="2" t="s">
        <v>2286</v>
      </c>
      <c r="D3547" s="3">
        <f>COUNTIF(KeysDNB[auf DNB gefundene Schlagworte],KeysDNB[[#This Row],[auf DNB gefundene Schlagworte]])</f>
        <v>6</v>
      </c>
    </row>
    <row r="3548" spans="1:4" ht="21" customHeight="1" x14ac:dyDescent="0.25">
      <c r="A3548" s="2" t="s">
        <v>10243</v>
      </c>
      <c r="C3548" s="2" t="s">
        <v>10811</v>
      </c>
      <c r="D3548" s="3">
        <f>COUNTIF(KeysDNB[auf DNB gefundene Schlagworte],KeysDNB[[#This Row],[auf DNB gefundene Schlagworte]])</f>
        <v>6</v>
      </c>
    </row>
    <row r="3549" spans="1:4" ht="21" customHeight="1" x14ac:dyDescent="0.25">
      <c r="A3549" s="2" t="s">
        <v>10243</v>
      </c>
      <c r="C3549" s="2" t="s">
        <v>10882</v>
      </c>
      <c r="D3549" s="3">
        <f>COUNTIF(KeysDNB[auf DNB gefundene Schlagworte],KeysDNB[[#This Row],[auf DNB gefundene Schlagworte]])</f>
        <v>6</v>
      </c>
    </row>
    <row r="3550" spans="1:4" ht="21" customHeight="1" x14ac:dyDescent="0.25">
      <c r="A3550" s="2" t="s">
        <v>10243</v>
      </c>
      <c r="C3550" s="2" t="s">
        <v>1847</v>
      </c>
      <c r="D3550" s="3">
        <f>COUNTIF(KeysDNB[auf DNB gefundene Schlagworte],KeysDNB[[#This Row],[auf DNB gefundene Schlagworte]])</f>
        <v>6</v>
      </c>
    </row>
    <row r="3551" spans="1:4" ht="21" customHeight="1" x14ac:dyDescent="0.25">
      <c r="A3551" s="2" t="s">
        <v>10569</v>
      </c>
      <c r="C3551" s="2" t="s">
        <v>1928</v>
      </c>
      <c r="D3551" s="3">
        <f>COUNTIF(KeysDNB[auf DNB gefundene Schlagworte],KeysDNB[[#This Row],[auf DNB gefundene Schlagworte]])</f>
        <v>7</v>
      </c>
    </row>
    <row r="3552" spans="1:4" ht="21" customHeight="1" x14ac:dyDescent="0.25">
      <c r="A3552" s="2" t="s">
        <v>10569</v>
      </c>
      <c r="C3552" s="2" t="s">
        <v>1545</v>
      </c>
      <c r="D3552" s="3">
        <f>COUNTIF(KeysDNB[auf DNB gefundene Schlagworte],KeysDNB[[#This Row],[auf DNB gefundene Schlagworte]])</f>
        <v>7</v>
      </c>
    </row>
    <row r="3553" spans="1:4" ht="21" customHeight="1" x14ac:dyDescent="0.25">
      <c r="A3553" s="2" t="s">
        <v>10569</v>
      </c>
      <c r="C3553" s="2" t="s">
        <v>1924</v>
      </c>
      <c r="D3553" s="3">
        <f>COUNTIF(KeysDNB[auf DNB gefundene Schlagworte],KeysDNB[[#This Row],[auf DNB gefundene Schlagworte]])</f>
        <v>7</v>
      </c>
    </row>
    <row r="3554" spans="1:4" ht="21" customHeight="1" x14ac:dyDescent="0.25">
      <c r="A3554" s="2" t="s">
        <v>10569</v>
      </c>
      <c r="C3554" s="2" t="s">
        <v>10848</v>
      </c>
      <c r="D3554" s="3">
        <f>COUNTIF(KeysDNB[auf DNB gefundene Schlagworte],KeysDNB[[#This Row],[auf DNB gefundene Schlagworte]])</f>
        <v>7</v>
      </c>
    </row>
    <row r="3555" spans="1:4" ht="21" customHeight="1" x14ac:dyDescent="0.25">
      <c r="A3555" s="2" t="s">
        <v>10569</v>
      </c>
      <c r="C3555" s="2" t="s">
        <v>1481</v>
      </c>
      <c r="D3555" s="3">
        <f>COUNTIF(KeysDNB[auf DNB gefundene Schlagworte],KeysDNB[[#This Row],[auf DNB gefundene Schlagworte]])</f>
        <v>7</v>
      </c>
    </row>
    <row r="3556" spans="1:4" ht="21" customHeight="1" x14ac:dyDescent="0.25">
      <c r="A3556" s="2" t="s">
        <v>10569</v>
      </c>
      <c r="C3556" s="2" t="s">
        <v>10892</v>
      </c>
      <c r="D3556" s="3">
        <f>COUNTIF(KeysDNB[auf DNB gefundene Schlagworte],KeysDNB[[#This Row],[auf DNB gefundene Schlagworte]])</f>
        <v>7</v>
      </c>
    </row>
    <row r="3557" spans="1:4" ht="21" customHeight="1" x14ac:dyDescent="0.25">
      <c r="A3557" s="2" t="s">
        <v>10569</v>
      </c>
      <c r="C3557" s="2" t="s">
        <v>10910</v>
      </c>
      <c r="D3557" s="3">
        <f>COUNTIF(KeysDNB[auf DNB gefundene Schlagworte],KeysDNB[[#This Row],[auf DNB gefundene Schlagworte]])</f>
        <v>7</v>
      </c>
    </row>
    <row r="3558" spans="1:4" ht="21" customHeight="1" x14ac:dyDescent="0.25">
      <c r="A3558" s="2" t="s">
        <v>10414</v>
      </c>
      <c r="C3558" s="2" t="s">
        <v>1474</v>
      </c>
      <c r="D3558" s="3">
        <f>COUNTIF(KeysDNB[auf DNB gefundene Schlagworte],KeysDNB[[#This Row],[auf DNB gefundene Schlagworte]])</f>
        <v>11</v>
      </c>
    </row>
    <row r="3559" spans="1:4" ht="21" customHeight="1" x14ac:dyDescent="0.25">
      <c r="A3559" s="2" t="s">
        <v>10414</v>
      </c>
      <c r="C3559" s="2" t="s">
        <v>10683</v>
      </c>
      <c r="D3559" s="3">
        <f>COUNTIF(KeysDNB[auf DNB gefundene Schlagworte],KeysDNB[[#This Row],[auf DNB gefundene Schlagworte]])</f>
        <v>11</v>
      </c>
    </row>
    <row r="3560" spans="1:4" ht="21" customHeight="1" x14ac:dyDescent="0.25">
      <c r="A3560" s="2" t="s">
        <v>10414</v>
      </c>
      <c r="C3560" s="2" t="s">
        <v>2111</v>
      </c>
      <c r="D3560" s="3">
        <f>COUNTIF(KeysDNB[auf DNB gefundene Schlagworte],KeysDNB[[#This Row],[auf DNB gefundene Schlagworte]])</f>
        <v>11</v>
      </c>
    </row>
    <row r="3561" spans="1:4" ht="21" customHeight="1" x14ac:dyDescent="0.25">
      <c r="A3561" s="2" t="s">
        <v>10414</v>
      </c>
      <c r="C3561" s="2" t="s">
        <v>10112</v>
      </c>
      <c r="D3561" s="3">
        <f>COUNTIF(KeysDNB[auf DNB gefundene Schlagworte],KeysDNB[[#This Row],[auf DNB gefundene Schlagworte]])</f>
        <v>11</v>
      </c>
    </row>
    <row r="3562" spans="1:4" ht="21" customHeight="1" x14ac:dyDescent="0.25">
      <c r="A3562" s="2" t="s">
        <v>10414</v>
      </c>
      <c r="C3562" s="2" t="s">
        <v>10874</v>
      </c>
      <c r="D3562" s="3">
        <f>COUNTIF(KeysDNB[auf DNB gefundene Schlagworte],KeysDNB[[#This Row],[auf DNB gefundene Schlagworte]])</f>
        <v>11</v>
      </c>
    </row>
    <row r="3563" spans="1:4" ht="21" customHeight="1" x14ac:dyDescent="0.25">
      <c r="A3563" s="2" t="s">
        <v>10414</v>
      </c>
      <c r="C3563" s="2" t="s">
        <v>10913</v>
      </c>
      <c r="D3563" s="3">
        <f>COUNTIF(KeysDNB[auf DNB gefundene Schlagworte],KeysDNB[[#This Row],[auf DNB gefundene Schlagworte]])</f>
        <v>11</v>
      </c>
    </row>
    <row r="3564" spans="1:4" ht="21" customHeight="1" x14ac:dyDescent="0.25">
      <c r="A3564" s="2" t="s">
        <v>10414</v>
      </c>
      <c r="C3564" s="2" t="s">
        <v>10920</v>
      </c>
      <c r="D3564" s="3">
        <f>COUNTIF(KeysDNB[auf DNB gefundene Schlagworte],KeysDNB[[#This Row],[auf DNB gefundene Schlagworte]])</f>
        <v>11</v>
      </c>
    </row>
    <row r="3565" spans="1:4" ht="21" customHeight="1" x14ac:dyDescent="0.25">
      <c r="A3565" s="2" t="s">
        <v>10414</v>
      </c>
      <c r="C3565" s="2" t="s">
        <v>10930</v>
      </c>
      <c r="D3565" s="3">
        <f>COUNTIF(KeysDNB[auf DNB gefundene Schlagworte],KeysDNB[[#This Row],[auf DNB gefundene Schlagworte]])</f>
        <v>11</v>
      </c>
    </row>
    <row r="3566" spans="1:4" ht="21" customHeight="1" x14ac:dyDescent="0.25">
      <c r="A3566" s="2" t="s">
        <v>10414</v>
      </c>
      <c r="C3566" s="2" t="s">
        <v>1588</v>
      </c>
      <c r="D3566" s="3">
        <f>COUNTIF(KeysDNB[auf DNB gefundene Schlagworte],KeysDNB[[#This Row],[auf DNB gefundene Schlagworte]])</f>
        <v>11</v>
      </c>
    </row>
    <row r="3567" spans="1:4" ht="21" customHeight="1" x14ac:dyDescent="0.25">
      <c r="A3567" s="2" t="s">
        <v>10414</v>
      </c>
      <c r="C3567" s="2" t="s">
        <v>10932</v>
      </c>
      <c r="D3567" s="3">
        <f>COUNTIF(KeysDNB[auf DNB gefundene Schlagworte],KeysDNB[[#This Row],[auf DNB gefundene Schlagworte]])</f>
        <v>11</v>
      </c>
    </row>
    <row r="3568" spans="1:4" ht="21" customHeight="1" x14ac:dyDescent="0.25">
      <c r="A3568" s="2" t="s">
        <v>10414</v>
      </c>
      <c r="C3568" s="2" t="s">
        <v>10933</v>
      </c>
      <c r="D3568" s="3">
        <f>COUNTIF(KeysDNB[auf DNB gefundene Schlagworte],KeysDNB[[#This Row],[auf DNB gefundene Schlagworte]])</f>
        <v>11</v>
      </c>
    </row>
    <row r="3569" spans="1:4" ht="21" customHeight="1" x14ac:dyDescent="0.25">
      <c r="A3569" s="2" t="s">
        <v>10391</v>
      </c>
      <c r="C3569" s="2" t="s">
        <v>1491</v>
      </c>
      <c r="D3569" s="3">
        <f>COUNTIF(KeysDNB[auf DNB gefundene Schlagworte],KeysDNB[[#This Row],[auf DNB gefundene Schlagworte]])</f>
        <v>2</v>
      </c>
    </row>
    <row r="3570" spans="1:4" ht="21" customHeight="1" x14ac:dyDescent="0.25">
      <c r="A3570" s="2" t="s">
        <v>10391</v>
      </c>
      <c r="C3570" s="2" t="s">
        <v>10089</v>
      </c>
      <c r="D3570" s="3">
        <f>COUNTIF(KeysDNB[auf DNB gefundene Schlagworte],KeysDNB[[#This Row],[auf DNB gefundene Schlagworte]])</f>
        <v>2</v>
      </c>
    </row>
    <row r="3571" spans="1:4" ht="21" customHeight="1" x14ac:dyDescent="0.25">
      <c r="A3571" s="2" t="s">
        <v>10441</v>
      </c>
      <c r="C3571" s="2" t="s">
        <v>1474</v>
      </c>
      <c r="D3571" s="3">
        <f>COUNTIF(KeysDNB[auf DNB gefundene Schlagworte],KeysDNB[[#This Row],[auf DNB gefundene Schlagworte]])</f>
        <v>3</v>
      </c>
    </row>
    <row r="3572" spans="1:4" ht="21" customHeight="1" x14ac:dyDescent="0.25">
      <c r="A3572" s="2" t="s">
        <v>10441</v>
      </c>
      <c r="C3572" s="2" t="s">
        <v>10686</v>
      </c>
      <c r="D3572" s="3">
        <f>COUNTIF(KeysDNB[auf DNB gefundene Schlagworte],KeysDNB[[#This Row],[auf DNB gefundene Schlagworte]])</f>
        <v>3</v>
      </c>
    </row>
    <row r="3573" spans="1:4" ht="21" customHeight="1" x14ac:dyDescent="0.25">
      <c r="A3573" s="2" t="s">
        <v>10441</v>
      </c>
      <c r="C3573" s="2" t="s">
        <v>10774</v>
      </c>
      <c r="D3573" s="3">
        <f>COUNTIF(KeysDNB[auf DNB gefundene Schlagworte],KeysDNB[[#This Row],[auf DNB gefundene Schlagworte]])</f>
        <v>3</v>
      </c>
    </row>
    <row r="3574" spans="1:4" ht="21" customHeight="1" x14ac:dyDescent="0.25">
      <c r="A3574" s="2" t="s">
        <v>10175</v>
      </c>
      <c r="C3574" s="2" t="s">
        <v>1699</v>
      </c>
      <c r="D3574" s="3">
        <f>COUNTIF(KeysDNB[auf DNB gefundene Schlagworte],KeysDNB[[#This Row],[auf DNB gefundene Schlagworte]])</f>
        <v>3</v>
      </c>
    </row>
    <row r="3575" spans="1:4" ht="21" customHeight="1" x14ac:dyDescent="0.25">
      <c r="A3575" s="2" t="s">
        <v>10175</v>
      </c>
      <c r="C3575" s="2" t="s">
        <v>1462</v>
      </c>
      <c r="D3575" s="3">
        <f>COUNTIF(KeysDNB[auf DNB gefundene Schlagworte],KeysDNB[[#This Row],[auf DNB gefundene Schlagworte]])</f>
        <v>3</v>
      </c>
    </row>
    <row r="3576" spans="1:4" ht="21" customHeight="1" x14ac:dyDescent="0.25">
      <c r="A3576" s="2" t="s">
        <v>10175</v>
      </c>
      <c r="C3576" s="2" t="s">
        <v>10723</v>
      </c>
      <c r="D3576" s="3">
        <f>COUNTIF(KeysDNB[auf DNB gefundene Schlagworte],KeysDNB[[#This Row],[auf DNB gefundene Schlagworte]])</f>
        <v>3</v>
      </c>
    </row>
    <row r="3577" spans="1:4" ht="21" customHeight="1" x14ac:dyDescent="0.25">
      <c r="A3577" s="2" t="s">
        <v>10225</v>
      </c>
      <c r="C3577" s="2" t="s">
        <v>10226</v>
      </c>
      <c r="D3577" s="3">
        <f>COUNTIF(KeysDNB[auf DNB gefundene Schlagworte],KeysDNB[[#This Row],[auf DNB gefundene Schlagworte]])</f>
        <v>3</v>
      </c>
    </row>
    <row r="3578" spans="1:4" ht="21" customHeight="1" x14ac:dyDescent="0.25">
      <c r="A3578" s="2" t="s">
        <v>10225</v>
      </c>
      <c r="C3578" s="2" t="s">
        <v>10227</v>
      </c>
      <c r="D3578" s="3">
        <f>COUNTIF(KeysDNB[auf DNB gefundene Schlagworte],KeysDNB[[#This Row],[auf DNB gefundene Schlagworte]])</f>
        <v>3</v>
      </c>
    </row>
    <row r="3579" spans="1:4" ht="21" customHeight="1" x14ac:dyDescent="0.25">
      <c r="A3579" s="2" t="s">
        <v>10225</v>
      </c>
      <c r="C3579" s="2" t="s">
        <v>10228</v>
      </c>
      <c r="D3579" s="3">
        <f>COUNTIF(KeysDNB[auf DNB gefundene Schlagworte],KeysDNB[[#This Row],[auf DNB gefundene Schlagworte]])</f>
        <v>3</v>
      </c>
    </row>
    <row r="3580" spans="1:4" ht="21" customHeight="1" x14ac:dyDescent="0.25">
      <c r="A3580" s="2" t="s">
        <v>10318</v>
      </c>
      <c r="C3580" s="2" t="s">
        <v>10319</v>
      </c>
      <c r="D3580" s="3">
        <f>COUNTIF(KeysDNB[auf DNB gefundene Schlagworte],KeysDNB[[#This Row],[auf DNB gefundene Schlagworte]])</f>
        <v>5</v>
      </c>
    </row>
    <row r="3581" spans="1:4" ht="21" customHeight="1" x14ac:dyDescent="0.25">
      <c r="A3581" s="2" t="s">
        <v>10318</v>
      </c>
      <c r="C3581" s="2" t="s">
        <v>10656</v>
      </c>
      <c r="D3581" s="3">
        <f>COUNTIF(KeysDNB[auf DNB gefundene Schlagworte],KeysDNB[[#This Row],[auf DNB gefundene Schlagworte]])</f>
        <v>5</v>
      </c>
    </row>
    <row r="3582" spans="1:4" ht="21" customHeight="1" x14ac:dyDescent="0.25">
      <c r="A3582" s="2" t="s">
        <v>10318</v>
      </c>
      <c r="C3582" s="2" t="s">
        <v>10755</v>
      </c>
      <c r="D3582" s="3">
        <f>COUNTIF(KeysDNB[auf DNB gefundene Schlagworte],KeysDNB[[#This Row],[auf DNB gefundene Schlagworte]])</f>
        <v>5</v>
      </c>
    </row>
    <row r="3583" spans="1:4" ht="21" customHeight="1" x14ac:dyDescent="0.25">
      <c r="A3583" s="2" t="s">
        <v>10318</v>
      </c>
      <c r="C3583" s="2" t="s">
        <v>1474</v>
      </c>
      <c r="D3583" s="3">
        <f>COUNTIF(KeysDNB[auf DNB gefundene Schlagworte],KeysDNB[[#This Row],[auf DNB gefundene Schlagworte]])</f>
        <v>5</v>
      </c>
    </row>
    <row r="3584" spans="1:4" ht="21" customHeight="1" x14ac:dyDescent="0.25">
      <c r="A3584" s="2" t="s">
        <v>10318</v>
      </c>
      <c r="C3584" s="2" t="s">
        <v>9835</v>
      </c>
      <c r="D3584" s="3">
        <f>COUNTIF(KeysDNB[auf DNB gefundene Schlagworte],KeysDNB[[#This Row],[auf DNB gefundene Schlagworte]])</f>
        <v>5</v>
      </c>
    </row>
    <row r="3585" spans="1:4" ht="21" customHeight="1" x14ac:dyDescent="0.25">
      <c r="A3585" s="2" t="s">
        <v>10451</v>
      </c>
      <c r="C3585" s="2" t="s">
        <v>1689</v>
      </c>
      <c r="D3585" s="3">
        <f>COUNTIF(KeysDNB[auf DNB gefundene Schlagworte],KeysDNB[[#This Row],[auf DNB gefundene Schlagworte]])</f>
        <v>3</v>
      </c>
    </row>
    <row r="3586" spans="1:4" ht="21" customHeight="1" x14ac:dyDescent="0.25">
      <c r="A3586" s="2" t="s">
        <v>10451</v>
      </c>
      <c r="C3586" s="2" t="s">
        <v>1462</v>
      </c>
      <c r="D3586" s="3">
        <f>COUNTIF(KeysDNB[auf DNB gefundene Schlagworte],KeysDNB[[#This Row],[auf DNB gefundene Schlagworte]])</f>
        <v>3</v>
      </c>
    </row>
    <row r="3587" spans="1:4" ht="21" customHeight="1" x14ac:dyDescent="0.25">
      <c r="A3587" s="2" t="s">
        <v>10451</v>
      </c>
      <c r="C3587" s="2" t="s">
        <v>1898</v>
      </c>
      <c r="D3587" s="3">
        <f>COUNTIF(KeysDNB[auf DNB gefundene Schlagworte],KeysDNB[[#This Row],[auf DNB gefundene Schlagworte]])</f>
        <v>3</v>
      </c>
    </row>
    <row r="3588" spans="1:4" ht="21" customHeight="1" x14ac:dyDescent="0.25">
      <c r="A3588" s="2" t="s">
        <v>10600</v>
      </c>
      <c r="C3588" s="2" t="s">
        <v>10601</v>
      </c>
      <c r="D3588" s="3">
        <f>COUNTIF(KeysDNB[auf DNB gefundene Schlagworte],KeysDNB[[#This Row],[auf DNB gefundene Schlagworte]])</f>
        <v>2</v>
      </c>
    </row>
    <row r="3589" spans="1:4" ht="21" customHeight="1" x14ac:dyDescent="0.25">
      <c r="A3589" s="2" t="s">
        <v>10600</v>
      </c>
      <c r="C3589" s="2" t="s">
        <v>10719</v>
      </c>
      <c r="D3589" s="3">
        <f>COUNTIF(KeysDNB[auf DNB gefundene Schlagworte],KeysDNB[[#This Row],[auf DNB gefundene Schlagworte]])</f>
        <v>2</v>
      </c>
    </row>
    <row r="3590" spans="1:4" ht="21" customHeight="1" x14ac:dyDescent="0.25">
      <c r="A3590" s="2" t="s">
        <v>10542</v>
      </c>
      <c r="C3590" s="2" t="s">
        <v>2775</v>
      </c>
      <c r="D3590" s="3">
        <f>COUNTIF(KeysDNB[auf DNB gefundene Schlagworte],KeysDNB[[#This Row],[auf DNB gefundene Schlagworte]])</f>
        <v>5</v>
      </c>
    </row>
    <row r="3591" spans="1:4" ht="21" customHeight="1" x14ac:dyDescent="0.25">
      <c r="A3591" s="2" t="s">
        <v>10542</v>
      </c>
      <c r="C3591" s="2" t="s">
        <v>10709</v>
      </c>
      <c r="D3591" s="3">
        <f>COUNTIF(KeysDNB[auf DNB gefundene Schlagworte],KeysDNB[[#This Row],[auf DNB gefundene Schlagworte]])</f>
        <v>5</v>
      </c>
    </row>
    <row r="3592" spans="1:4" ht="21" customHeight="1" x14ac:dyDescent="0.25">
      <c r="A3592" s="2" t="s">
        <v>10542</v>
      </c>
      <c r="C3592" s="2" t="s">
        <v>2742</v>
      </c>
      <c r="D3592" s="3">
        <f>COUNTIF(KeysDNB[auf DNB gefundene Schlagworte],KeysDNB[[#This Row],[auf DNB gefundene Schlagworte]])</f>
        <v>5</v>
      </c>
    </row>
    <row r="3593" spans="1:4" ht="21" customHeight="1" x14ac:dyDescent="0.25">
      <c r="A3593" s="2" t="s">
        <v>10542</v>
      </c>
      <c r="C3593" s="2" t="s">
        <v>10319</v>
      </c>
      <c r="D3593" s="3">
        <f>COUNTIF(KeysDNB[auf DNB gefundene Schlagworte],KeysDNB[[#This Row],[auf DNB gefundene Schlagworte]])</f>
        <v>5</v>
      </c>
    </row>
    <row r="3594" spans="1:4" ht="21" customHeight="1" x14ac:dyDescent="0.25">
      <c r="A3594" s="2" t="s">
        <v>10542</v>
      </c>
      <c r="C3594" s="2" t="s">
        <v>10879</v>
      </c>
      <c r="D3594" s="3">
        <f>COUNTIF(KeysDNB[auf DNB gefundene Schlagworte],KeysDNB[[#This Row],[auf DNB gefundene Schlagworte]])</f>
        <v>5</v>
      </c>
    </row>
    <row r="3595" spans="1:4" ht="21" customHeight="1" x14ac:dyDescent="0.25">
      <c r="A3595" s="2" t="s">
        <v>10191</v>
      </c>
      <c r="C3595" s="2" t="s">
        <v>10192</v>
      </c>
      <c r="D3595" s="3">
        <f>COUNTIF(KeysDNB[auf DNB gefundene Schlagworte],KeysDNB[[#This Row],[auf DNB gefundene Schlagworte]])</f>
        <v>2</v>
      </c>
    </row>
    <row r="3596" spans="1:4" ht="21" customHeight="1" x14ac:dyDescent="0.25">
      <c r="A3596" s="2" t="s">
        <v>10191</v>
      </c>
      <c r="C3596" s="2" t="s">
        <v>2440</v>
      </c>
      <c r="D3596" s="3">
        <f>COUNTIF(KeysDNB[auf DNB gefundene Schlagworte],KeysDNB[[#This Row],[auf DNB gefundene Schlagworte]])</f>
        <v>2</v>
      </c>
    </row>
    <row r="3597" spans="1:4" ht="21" customHeight="1" x14ac:dyDescent="0.25">
      <c r="A3597" s="2" t="s">
        <v>10572</v>
      </c>
      <c r="C3597" s="2" t="s">
        <v>10026</v>
      </c>
      <c r="D3597" s="3">
        <f>COUNTIF(KeysDNB[auf DNB gefundene Schlagworte],KeysDNB[[#This Row],[auf DNB gefundene Schlagworte]])</f>
        <v>2</v>
      </c>
    </row>
    <row r="3598" spans="1:4" ht="21" customHeight="1" x14ac:dyDescent="0.25">
      <c r="A3598" s="2" t="s">
        <v>10572</v>
      </c>
      <c r="C3598" s="2" t="s">
        <v>10090</v>
      </c>
      <c r="D3598" s="3">
        <f>COUNTIF(KeysDNB[auf DNB gefundene Schlagworte],KeysDNB[[#This Row],[auf DNB gefundene Schlagworte]])</f>
        <v>2</v>
      </c>
    </row>
    <row r="3599" spans="1:4" ht="21" customHeight="1" x14ac:dyDescent="0.25">
      <c r="A3599" s="2" t="s">
        <v>10269</v>
      </c>
      <c r="C3599" s="2" t="s">
        <v>1474</v>
      </c>
      <c r="D3599" s="3">
        <f>COUNTIF(KeysDNB[auf DNB gefundene Schlagworte],KeysDNB[[#This Row],[auf DNB gefundene Schlagworte]])</f>
        <v>3</v>
      </c>
    </row>
    <row r="3600" spans="1:4" ht="21" customHeight="1" x14ac:dyDescent="0.25">
      <c r="A3600" s="2" t="s">
        <v>10269</v>
      </c>
      <c r="C3600" s="2" t="s">
        <v>10639</v>
      </c>
      <c r="D3600" s="3">
        <f>COUNTIF(KeysDNB[auf DNB gefundene Schlagworte],KeysDNB[[#This Row],[auf DNB gefundene Schlagworte]])</f>
        <v>3</v>
      </c>
    </row>
    <row r="3601" spans="1:4" ht="21" customHeight="1" x14ac:dyDescent="0.25">
      <c r="A3601" s="2" t="s">
        <v>10269</v>
      </c>
      <c r="C3601" s="2" t="s">
        <v>10658</v>
      </c>
      <c r="D3601" s="3">
        <f>COUNTIF(KeysDNB[auf DNB gefundene Schlagworte],KeysDNB[[#This Row],[auf DNB gefundene Schlagworte]])</f>
        <v>3</v>
      </c>
    </row>
    <row r="3602" spans="1:4" ht="21" customHeight="1" x14ac:dyDescent="0.25">
      <c r="A3602" s="2" t="s">
        <v>10317</v>
      </c>
      <c r="C3602" s="2" t="s">
        <v>10067</v>
      </c>
      <c r="D3602" s="3">
        <f>COUNTIF(KeysDNB[auf DNB gefundene Schlagworte],KeysDNB[[#This Row],[auf DNB gefundene Schlagworte]])</f>
        <v>5</v>
      </c>
    </row>
    <row r="3603" spans="1:4" ht="21" customHeight="1" x14ac:dyDescent="0.25">
      <c r="A3603" s="2" t="s">
        <v>10317</v>
      </c>
      <c r="C3603" s="2" t="s">
        <v>10103</v>
      </c>
      <c r="D3603" s="3">
        <f>COUNTIF(KeysDNB[auf DNB gefundene Schlagworte],KeysDNB[[#This Row],[auf DNB gefundene Schlagworte]])</f>
        <v>5</v>
      </c>
    </row>
    <row r="3604" spans="1:4" ht="21" customHeight="1" x14ac:dyDescent="0.25">
      <c r="A3604" s="2" t="s">
        <v>10317</v>
      </c>
      <c r="C3604" s="2" t="s">
        <v>10127</v>
      </c>
      <c r="D3604" s="3">
        <f>COUNTIF(KeysDNB[auf DNB gefundene Schlagworte],KeysDNB[[#This Row],[auf DNB gefundene Schlagworte]])</f>
        <v>5</v>
      </c>
    </row>
    <row r="3605" spans="1:4" ht="21" customHeight="1" x14ac:dyDescent="0.25">
      <c r="A3605" s="2" t="s">
        <v>10317</v>
      </c>
      <c r="C3605" s="2" t="s">
        <v>10152</v>
      </c>
      <c r="D3605" s="3">
        <f>COUNTIF(KeysDNB[auf DNB gefundene Schlagworte],KeysDNB[[#This Row],[auf DNB gefundene Schlagworte]])</f>
        <v>5</v>
      </c>
    </row>
    <row r="3606" spans="1:4" ht="21" customHeight="1" x14ac:dyDescent="0.25">
      <c r="A3606" s="2" t="s">
        <v>10317</v>
      </c>
      <c r="C3606" s="2" t="s">
        <v>10163</v>
      </c>
      <c r="D3606" s="3">
        <f>COUNTIF(KeysDNB[auf DNB gefundene Schlagworte],KeysDNB[[#This Row],[auf DNB gefundene Schlagworte]])</f>
        <v>5</v>
      </c>
    </row>
    <row r="3607" spans="1:4" ht="21" customHeight="1" x14ac:dyDescent="0.25">
      <c r="A3607" s="2" t="s">
        <v>10466</v>
      </c>
      <c r="C3607" s="2" t="s">
        <v>1474</v>
      </c>
      <c r="D3607" s="3">
        <f>COUNTIF(KeysDNB[auf DNB gefundene Schlagworte],KeysDNB[[#This Row],[auf DNB gefundene Schlagworte]])</f>
        <v>3</v>
      </c>
    </row>
    <row r="3608" spans="1:4" ht="21" customHeight="1" x14ac:dyDescent="0.25">
      <c r="A3608" s="2" t="s">
        <v>10466</v>
      </c>
      <c r="C3608" s="2" t="s">
        <v>10094</v>
      </c>
      <c r="D3608" s="3">
        <f>COUNTIF(KeysDNB[auf DNB gefundene Schlagworte],KeysDNB[[#This Row],[auf DNB gefundene Schlagworte]])</f>
        <v>3</v>
      </c>
    </row>
    <row r="3609" spans="1:4" ht="21" customHeight="1" x14ac:dyDescent="0.25">
      <c r="A3609" s="2" t="s">
        <v>10466</v>
      </c>
      <c r="C3609" s="2" t="s">
        <v>10120</v>
      </c>
      <c r="D3609" s="3">
        <f>COUNTIF(KeysDNB[auf DNB gefundene Schlagworte],KeysDNB[[#This Row],[auf DNB gefundene Schlagworte]])</f>
        <v>3</v>
      </c>
    </row>
    <row r="3610" spans="1:4" ht="21" customHeight="1" x14ac:dyDescent="0.25">
      <c r="A3610" s="2" t="s">
        <v>10392</v>
      </c>
      <c r="C3610" s="2" t="s">
        <v>1702</v>
      </c>
      <c r="D3610" s="3">
        <f>COUNTIF(KeysDNB[auf DNB gefundene Schlagworte],KeysDNB[[#This Row],[auf DNB gefundene Schlagworte]])</f>
        <v>3</v>
      </c>
    </row>
    <row r="3611" spans="1:4" ht="21" customHeight="1" x14ac:dyDescent="0.25">
      <c r="A3611" s="2" t="s">
        <v>10392</v>
      </c>
      <c r="C3611" s="2" t="s">
        <v>10676</v>
      </c>
      <c r="D3611" s="3">
        <f>COUNTIF(KeysDNB[auf DNB gefundene Schlagworte],KeysDNB[[#This Row],[auf DNB gefundene Schlagworte]])</f>
        <v>3</v>
      </c>
    </row>
    <row r="3612" spans="1:4" ht="21" customHeight="1" x14ac:dyDescent="0.25">
      <c r="A3612" s="2" t="s">
        <v>10392</v>
      </c>
      <c r="C3612" s="2" t="s">
        <v>10768</v>
      </c>
      <c r="D3612" s="3">
        <f>COUNTIF(KeysDNB[auf DNB gefundene Schlagworte],KeysDNB[[#This Row],[auf DNB gefundene Schlagworte]])</f>
        <v>3</v>
      </c>
    </row>
    <row r="3613" spans="1:4" ht="21" customHeight="1" x14ac:dyDescent="0.25">
      <c r="A3613" s="2" t="s">
        <v>10541</v>
      </c>
      <c r="C3613" s="2" t="s">
        <v>1653</v>
      </c>
      <c r="D3613" s="3">
        <f>COUNTIF(KeysDNB[auf DNB gefundene Schlagworte],KeysDNB[[#This Row],[auf DNB gefundene Schlagworte]])</f>
        <v>4</v>
      </c>
    </row>
    <row r="3614" spans="1:4" ht="21" customHeight="1" x14ac:dyDescent="0.25">
      <c r="A3614" s="2" t="s">
        <v>10541</v>
      </c>
      <c r="C3614" s="2" t="s">
        <v>2787</v>
      </c>
      <c r="D3614" s="3">
        <f>COUNTIF(KeysDNB[auf DNB gefundene Schlagworte],KeysDNB[[#This Row],[auf DNB gefundene Schlagworte]])</f>
        <v>4</v>
      </c>
    </row>
    <row r="3615" spans="1:4" ht="21" customHeight="1" x14ac:dyDescent="0.25">
      <c r="A3615" s="2" t="s">
        <v>10541</v>
      </c>
      <c r="C3615" s="2" t="s">
        <v>2421</v>
      </c>
      <c r="D3615" s="3">
        <f>COUNTIF(KeysDNB[auf DNB gefundene Schlagworte],KeysDNB[[#This Row],[auf DNB gefundene Schlagworte]])</f>
        <v>4</v>
      </c>
    </row>
    <row r="3616" spans="1:4" ht="21" customHeight="1" x14ac:dyDescent="0.25">
      <c r="A3616" s="2" t="s">
        <v>10541</v>
      </c>
      <c r="C3616" s="2" t="s">
        <v>1561</v>
      </c>
      <c r="D3616" s="3">
        <f>COUNTIF(KeysDNB[auf DNB gefundene Schlagworte],KeysDNB[[#This Row],[auf DNB gefundene Schlagworte]])</f>
        <v>4</v>
      </c>
    </row>
    <row r="3617" spans="1:4" ht="21" customHeight="1" x14ac:dyDescent="0.25">
      <c r="A3617" s="2" t="s">
        <v>10508</v>
      </c>
      <c r="C3617" s="2" t="s">
        <v>10509</v>
      </c>
      <c r="D3617" s="3">
        <f>COUNTIF(KeysDNB[auf DNB gefundene Schlagworte],KeysDNB[[#This Row],[auf DNB gefundene Schlagworte]])</f>
        <v>2</v>
      </c>
    </row>
    <row r="3618" spans="1:4" ht="21" customHeight="1" x14ac:dyDescent="0.25">
      <c r="A3618" s="2" t="s">
        <v>10508</v>
      </c>
      <c r="C3618" s="2" t="s">
        <v>10702</v>
      </c>
      <c r="D3618" s="3">
        <f>COUNTIF(KeysDNB[auf DNB gefundene Schlagworte],KeysDNB[[#This Row],[auf DNB gefundene Schlagworte]])</f>
        <v>2</v>
      </c>
    </row>
    <row r="3619" spans="1:4" ht="21" customHeight="1" x14ac:dyDescent="0.25">
      <c r="A3619" s="2" t="s">
        <v>10568</v>
      </c>
      <c r="C3619" s="2" t="s">
        <v>9989</v>
      </c>
      <c r="D3619" s="3">
        <f>COUNTIF(KeysDNB[auf DNB gefundene Schlagworte],KeysDNB[[#This Row],[auf DNB gefundene Schlagworte]])</f>
        <v>3</v>
      </c>
    </row>
    <row r="3620" spans="1:4" ht="21" customHeight="1" x14ac:dyDescent="0.25">
      <c r="A3620" s="2" t="s">
        <v>10568</v>
      </c>
      <c r="C3620" s="2" t="s">
        <v>10073</v>
      </c>
      <c r="D3620" s="3">
        <f>COUNTIF(KeysDNB[auf DNB gefundene Schlagworte],KeysDNB[[#This Row],[auf DNB gefundene Schlagworte]])</f>
        <v>3</v>
      </c>
    </row>
    <row r="3621" spans="1:4" ht="21" customHeight="1" x14ac:dyDescent="0.25">
      <c r="A3621" s="2" t="s">
        <v>10568</v>
      </c>
      <c r="C3621" s="2" t="s">
        <v>10107</v>
      </c>
      <c r="D3621" s="3">
        <f>COUNTIF(KeysDNB[auf DNB gefundene Schlagworte],KeysDNB[[#This Row],[auf DNB gefundene Schlagworte]])</f>
        <v>3</v>
      </c>
    </row>
    <row r="3622" spans="1:4" ht="21" customHeight="1" x14ac:dyDescent="0.25">
      <c r="A3622" s="2" t="s">
        <v>10494</v>
      </c>
      <c r="C3622" s="2" t="s">
        <v>1474</v>
      </c>
      <c r="D3622" s="3">
        <f>COUNTIF(KeysDNB[auf DNB gefundene Schlagworte],KeysDNB[[#This Row],[auf DNB gefundene Schlagworte]])</f>
        <v>5</v>
      </c>
    </row>
    <row r="3623" spans="1:4" ht="21" customHeight="1" x14ac:dyDescent="0.25">
      <c r="A3623" s="2" t="s">
        <v>10494</v>
      </c>
      <c r="C3623" s="2" t="s">
        <v>9929</v>
      </c>
      <c r="D3623" s="3">
        <f>COUNTIF(KeysDNB[auf DNB gefundene Schlagworte],KeysDNB[[#This Row],[auf DNB gefundene Schlagworte]])</f>
        <v>5</v>
      </c>
    </row>
    <row r="3624" spans="1:4" ht="21" customHeight="1" x14ac:dyDescent="0.25">
      <c r="A3624" s="2" t="s">
        <v>10494</v>
      </c>
      <c r="C3624" s="2" t="s">
        <v>10786</v>
      </c>
      <c r="D3624" s="3">
        <f>COUNTIF(KeysDNB[auf DNB gefundene Schlagworte],KeysDNB[[#This Row],[auf DNB gefundene Schlagworte]])</f>
        <v>5</v>
      </c>
    </row>
    <row r="3625" spans="1:4" ht="21" customHeight="1" x14ac:dyDescent="0.25">
      <c r="A3625" s="2" t="s">
        <v>10494</v>
      </c>
      <c r="C3625" s="2" t="s">
        <v>10840</v>
      </c>
      <c r="D3625" s="3">
        <f>COUNTIF(KeysDNB[auf DNB gefundene Schlagworte],KeysDNB[[#This Row],[auf DNB gefundene Schlagworte]])</f>
        <v>5</v>
      </c>
    </row>
    <row r="3626" spans="1:4" ht="21" customHeight="1" x14ac:dyDescent="0.25">
      <c r="A3626" s="2" t="s">
        <v>10494</v>
      </c>
      <c r="C3626" s="2" t="s">
        <v>2314</v>
      </c>
      <c r="D3626" s="3">
        <f>COUNTIF(KeysDNB[auf DNB gefundene Schlagworte],KeysDNB[[#This Row],[auf DNB gefundene Schlagworte]])</f>
        <v>5</v>
      </c>
    </row>
    <row r="3627" spans="1:4" ht="21" customHeight="1" x14ac:dyDescent="0.25">
      <c r="A3627" s="2" t="s">
        <v>10437</v>
      </c>
      <c r="C3627" s="2" t="s">
        <v>10438</v>
      </c>
      <c r="D3627" s="3">
        <f>COUNTIF(KeysDNB[auf DNB gefundene Schlagworte],KeysDNB[[#This Row],[auf DNB gefundene Schlagworte]])</f>
        <v>3</v>
      </c>
    </row>
    <row r="3628" spans="1:4" ht="21" customHeight="1" x14ac:dyDescent="0.25">
      <c r="A3628" s="2" t="s">
        <v>10437</v>
      </c>
      <c r="C3628" s="2" t="s">
        <v>10685</v>
      </c>
      <c r="D3628" s="3">
        <f>COUNTIF(KeysDNB[auf DNB gefundene Schlagworte],KeysDNB[[#This Row],[auf DNB gefundene Schlagworte]])</f>
        <v>3</v>
      </c>
    </row>
    <row r="3629" spans="1:4" ht="21" customHeight="1" x14ac:dyDescent="0.25">
      <c r="A3629" s="2" t="s">
        <v>10437</v>
      </c>
      <c r="C3629" s="2" t="s">
        <v>10773</v>
      </c>
      <c r="D3629" s="3">
        <f>COUNTIF(KeysDNB[auf DNB gefundene Schlagworte],KeysDNB[[#This Row],[auf DNB gefundene Schlagworte]])</f>
        <v>3</v>
      </c>
    </row>
    <row r="3630" spans="1:4" ht="21" customHeight="1" x14ac:dyDescent="0.25">
      <c r="A3630" s="2" t="s">
        <v>10386</v>
      </c>
      <c r="C3630" s="2" t="s">
        <v>10018</v>
      </c>
      <c r="D3630" s="3">
        <f>COUNTIF(KeysDNB[auf DNB gefundene Schlagworte],KeysDNB[[#This Row],[auf DNB gefundene Schlagworte]])</f>
        <v>9</v>
      </c>
    </row>
    <row r="3631" spans="1:4" ht="21" customHeight="1" x14ac:dyDescent="0.25">
      <c r="A3631" s="2" t="s">
        <v>10386</v>
      </c>
      <c r="C3631" s="2" t="s">
        <v>1839</v>
      </c>
      <c r="D3631" s="3">
        <f>COUNTIF(KeysDNB[auf DNB gefundene Schlagworte],KeysDNB[[#This Row],[auf DNB gefundene Schlagworte]])</f>
        <v>9</v>
      </c>
    </row>
    <row r="3632" spans="1:4" ht="21" customHeight="1" x14ac:dyDescent="0.25">
      <c r="A3632" s="2" t="s">
        <v>10386</v>
      </c>
      <c r="C3632" s="2" t="s">
        <v>1928</v>
      </c>
      <c r="D3632" s="3">
        <f>COUNTIF(KeysDNB[auf DNB gefundene Schlagworte],KeysDNB[[#This Row],[auf DNB gefundene Schlagworte]])</f>
        <v>9</v>
      </c>
    </row>
    <row r="3633" spans="1:4" ht="21" customHeight="1" x14ac:dyDescent="0.25">
      <c r="A3633" s="2" t="s">
        <v>10386</v>
      </c>
      <c r="C3633" s="2" t="s">
        <v>2496</v>
      </c>
      <c r="D3633" s="3">
        <f>COUNTIF(KeysDNB[auf DNB gefundene Schlagworte],KeysDNB[[#This Row],[auf DNB gefundene Schlagworte]])</f>
        <v>9</v>
      </c>
    </row>
    <row r="3634" spans="1:4" ht="21" customHeight="1" x14ac:dyDescent="0.25">
      <c r="A3634" s="2" t="s">
        <v>10386</v>
      </c>
      <c r="C3634" s="2" t="s">
        <v>2210</v>
      </c>
      <c r="D3634" s="3">
        <f>COUNTIF(KeysDNB[auf DNB gefundene Schlagworte],KeysDNB[[#This Row],[auf DNB gefundene Schlagworte]])</f>
        <v>9</v>
      </c>
    </row>
    <row r="3635" spans="1:4" ht="21" customHeight="1" x14ac:dyDescent="0.25">
      <c r="A3635" s="2" t="s">
        <v>10386</v>
      </c>
      <c r="C3635" s="2" t="s">
        <v>1477</v>
      </c>
      <c r="D3635" s="3">
        <f>COUNTIF(KeysDNB[auf DNB gefundene Schlagworte],KeysDNB[[#This Row],[auf DNB gefundene Schlagworte]])</f>
        <v>9</v>
      </c>
    </row>
    <row r="3636" spans="1:4" ht="21" customHeight="1" x14ac:dyDescent="0.25">
      <c r="A3636" s="2" t="s">
        <v>10386</v>
      </c>
      <c r="C3636" s="2" t="s">
        <v>1724</v>
      </c>
      <c r="D3636" s="3">
        <f>COUNTIF(KeysDNB[auf DNB gefundene Schlagworte],KeysDNB[[#This Row],[auf DNB gefundene Schlagworte]])</f>
        <v>9</v>
      </c>
    </row>
    <row r="3637" spans="1:4" ht="21" customHeight="1" x14ac:dyDescent="0.25">
      <c r="A3637" s="2" t="s">
        <v>10386</v>
      </c>
      <c r="C3637" s="2" t="s">
        <v>1493</v>
      </c>
      <c r="D3637" s="3">
        <f>COUNTIF(KeysDNB[auf DNB gefundene Schlagworte],KeysDNB[[#This Row],[auf DNB gefundene Schlagworte]])</f>
        <v>9</v>
      </c>
    </row>
    <row r="3638" spans="1:4" ht="21" customHeight="1" x14ac:dyDescent="0.25">
      <c r="A3638" s="2" t="s">
        <v>10386</v>
      </c>
      <c r="C3638" s="2" t="s">
        <v>1461</v>
      </c>
      <c r="D3638" s="3">
        <f>COUNTIF(KeysDNB[auf DNB gefundene Schlagworte],KeysDNB[[#This Row],[auf DNB gefundene Schlagworte]])</f>
        <v>9</v>
      </c>
    </row>
    <row r="3639" spans="1:4" ht="21" customHeight="1" x14ac:dyDescent="0.25">
      <c r="A3639" s="2" t="s">
        <v>10325</v>
      </c>
      <c r="C3639" s="2" t="s">
        <v>10326</v>
      </c>
      <c r="D3639" s="3">
        <f>COUNTIF(KeysDNB[auf DNB gefundene Schlagworte],KeysDNB[[#This Row],[auf DNB gefundene Schlagworte]])</f>
        <v>2</v>
      </c>
    </row>
    <row r="3640" spans="1:4" ht="21" customHeight="1" x14ac:dyDescent="0.25">
      <c r="A3640" s="2" t="s">
        <v>10325</v>
      </c>
      <c r="C3640" s="2" t="s">
        <v>10660</v>
      </c>
      <c r="D3640" s="3">
        <f>COUNTIF(KeysDNB[auf DNB gefundene Schlagworte],KeysDNB[[#This Row],[auf DNB gefundene Schlagworte]])</f>
        <v>2</v>
      </c>
    </row>
    <row r="3641" spans="1:4" ht="21" customHeight="1" x14ac:dyDescent="0.25">
      <c r="A3641" s="2" t="s">
        <v>10277</v>
      </c>
      <c r="C3641" s="2" t="s">
        <v>1474</v>
      </c>
      <c r="D3641" s="3">
        <f>COUNTIF(KeysDNB[auf DNB gefundene Schlagworte],KeysDNB[[#This Row],[auf DNB gefundene Schlagworte]])</f>
        <v>2</v>
      </c>
    </row>
    <row r="3642" spans="1:4" ht="21" customHeight="1" x14ac:dyDescent="0.25">
      <c r="A3642" s="2" t="s">
        <v>10277</v>
      </c>
      <c r="C3642" s="2" t="s">
        <v>2050</v>
      </c>
      <c r="D3642" s="3">
        <f>COUNTIF(KeysDNB[auf DNB gefundene Schlagworte],KeysDNB[[#This Row],[auf DNB gefundene Schlagworte]])</f>
        <v>2</v>
      </c>
    </row>
    <row r="3643" spans="1:4" ht="21" customHeight="1" x14ac:dyDescent="0.25">
      <c r="A3643" s="2" t="s">
        <v>10560</v>
      </c>
      <c r="C3643" s="2" t="s">
        <v>1474</v>
      </c>
      <c r="D3643" s="3">
        <f>COUNTIF(KeysDNB[auf DNB gefundene Schlagworte],KeysDNB[[#This Row],[auf DNB gefundene Schlagworte]])</f>
        <v>7</v>
      </c>
    </row>
    <row r="3644" spans="1:4" ht="21" customHeight="1" x14ac:dyDescent="0.25">
      <c r="A3644" s="2" t="s">
        <v>10560</v>
      </c>
      <c r="C3644" s="2" t="s">
        <v>10080</v>
      </c>
      <c r="D3644" s="3">
        <f>COUNTIF(KeysDNB[auf DNB gefundene Schlagworte],KeysDNB[[#This Row],[auf DNB gefundene Schlagworte]])</f>
        <v>7</v>
      </c>
    </row>
    <row r="3645" spans="1:4" ht="21" customHeight="1" x14ac:dyDescent="0.25">
      <c r="A3645" s="2" t="s">
        <v>10560</v>
      </c>
      <c r="C3645" s="2" t="s">
        <v>10110</v>
      </c>
      <c r="D3645" s="3">
        <f>COUNTIF(KeysDNB[auf DNB gefundene Schlagworte],KeysDNB[[#This Row],[auf DNB gefundene Schlagworte]])</f>
        <v>7</v>
      </c>
    </row>
    <row r="3646" spans="1:4" ht="21" customHeight="1" x14ac:dyDescent="0.25">
      <c r="A3646" s="2" t="s">
        <v>10560</v>
      </c>
      <c r="C3646" s="2" t="s">
        <v>2014</v>
      </c>
      <c r="D3646" s="3">
        <f>COUNTIF(KeysDNB[auf DNB gefundene Schlagworte],KeysDNB[[#This Row],[auf DNB gefundene Schlagworte]])</f>
        <v>7</v>
      </c>
    </row>
    <row r="3647" spans="1:4" ht="21" customHeight="1" x14ac:dyDescent="0.25">
      <c r="A3647" s="2" t="s">
        <v>10560</v>
      </c>
      <c r="C3647" s="2" t="s">
        <v>10149</v>
      </c>
      <c r="D3647" s="3">
        <f>COUNTIF(KeysDNB[auf DNB gefundene Schlagworte],KeysDNB[[#This Row],[auf DNB gefundene Schlagworte]])</f>
        <v>7</v>
      </c>
    </row>
    <row r="3648" spans="1:4" ht="21" customHeight="1" x14ac:dyDescent="0.25">
      <c r="A3648" s="2" t="s">
        <v>10560</v>
      </c>
      <c r="C3648" s="2" t="s">
        <v>10156</v>
      </c>
      <c r="D3648" s="3">
        <f>COUNTIF(KeysDNB[auf DNB gefundene Schlagworte],KeysDNB[[#This Row],[auf DNB gefundene Schlagworte]])</f>
        <v>7</v>
      </c>
    </row>
    <row r="3649" spans="1:4" ht="21" customHeight="1" x14ac:dyDescent="0.25">
      <c r="A3649" s="2" t="s">
        <v>10560</v>
      </c>
      <c r="C3649" s="2" t="s">
        <v>10167</v>
      </c>
      <c r="D3649" s="3">
        <f>COUNTIF(KeysDNB[auf DNB gefundene Schlagworte],KeysDNB[[#This Row],[auf DNB gefundene Schlagworte]])</f>
        <v>7</v>
      </c>
    </row>
    <row r="3650" spans="1:4" ht="21" customHeight="1" x14ac:dyDescent="0.25">
      <c r="A3650" s="2" t="s">
        <v>10429</v>
      </c>
      <c r="C3650" s="2" t="s">
        <v>10430</v>
      </c>
      <c r="D3650" s="3">
        <f>COUNTIF(KeysDNB[auf DNB gefundene Schlagworte],KeysDNB[[#This Row],[auf DNB gefundene Schlagworte]])</f>
        <v>6</v>
      </c>
    </row>
    <row r="3651" spans="1:4" ht="21" customHeight="1" x14ac:dyDescent="0.25">
      <c r="A3651" s="2" t="s">
        <v>10429</v>
      </c>
      <c r="C3651" s="2" t="s">
        <v>10431</v>
      </c>
      <c r="D3651" s="3">
        <f>COUNTIF(KeysDNB[auf DNB gefundene Schlagworte],KeysDNB[[#This Row],[auf DNB gefundene Schlagworte]])</f>
        <v>6</v>
      </c>
    </row>
    <row r="3652" spans="1:4" ht="21" customHeight="1" x14ac:dyDescent="0.25">
      <c r="A3652" s="2" t="s">
        <v>10429</v>
      </c>
      <c r="C3652" s="2" t="s">
        <v>10432</v>
      </c>
      <c r="D3652" s="3">
        <f>COUNTIF(KeysDNB[auf DNB gefundene Schlagworte],KeysDNB[[#This Row],[auf DNB gefundene Schlagworte]])</f>
        <v>6</v>
      </c>
    </row>
    <row r="3653" spans="1:4" ht="21" customHeight="1" x14ac:dyDescent="0.25">
      <c r="A3653" s="2" t="s">
        <v>10429</v>
      </c>
      <c r="C3653" s="2" t="s">
        <v>10684</v>
      </c>
      <c r="D3653" s="3">
        <f>COUNTIF(KeysDNB[auf DNB gefundene Schlagworte],KeysDNB[[#This Row],[auf DNB gefundene Schlagworte]])</f>
        <v>6</v>
      </c>
    </row>
    <row r="3654" spans="1:4" ht="21" customHeight="1" x14ac:dyDescent="0.25">
      <c r="A3654" s="2" t="s">
        <v>10429</v>
      </c>
      <c r="C3654" s="2" t="s">
        <v>1868</v>
      </c>
      <c r="D3654" s="3">
        <f>COUNTIF(KeysDNB[auf DNB gefundene Schlagworte],KeysDNB[[#This Row],[auf DNB gefundene Schlagworte]])</f>
        <v>6</v>
      </c>
    </row>
    <row r="3655" spans="1:4" ht="21" customHeight="1" x14ac:dyDescent="0.25">
      <c r="A3655" s="2" t="s">
        <v>10429</v>
      </c>
      <c r="C3655" s="2" t="s">
        <v>10889</v>
      </c>
      <c r="D3655" s="3">
        <f>COUNTIF(KeysDNB[auf DNB gefundene Schlagworte],KeysDNB[[#This Row],[auf DNB gefundene Schlagworte]])</f>
        <v>6</v>
      </c>
    </row>
    <row r="3656" spans="1:4" ht="21" customHeight="1" x14ac:dyDescent="0.25">
      <c r="A3656" s="2" t="s">
        <v>10464</v>
      </c>
      <c r="C3656" s="2" t="s">
        <v>1474</v>
      </c>
      <c r="D3656" s="3">
        <f>COUNTIF(KeysDNB[auf DNB gefundene Schlagworte],KeysDNB[[#This Row],[auf DNB gefundene Schlagworte]])</f>
        <v>4</v>
      </c>
    </row>
    <row r="3657" spans="1:4" ht="21" customHeight="1" x14ac:dyDescent="0.25">
      <c r="A3657" s="2" t="s">
        <v>10464</v>
      </c>
      <c r="C3657" s="2" t="s">
        <v>10104</v>
      </c>
      <c r="D3657" s="3">
        <f>COUNTIF(KeysDNB[auf DNB gefundene Schlagworte],KeysDNB[[#This Row],[auf DNB gefundene Schlagworte]])</f>
        <v>4</v>
      </c>
    </row>
    <row r="3658" spans="1:4" ht="21" customHeight="1" x14ac:dyDescent="0.25">
      <c r="A3658" s="2" t="s">
        <v>10464</v>
      </c>
      <c r="C3658" s="2" t="s">
        <v>10128</v>
      </c>
      <c r="D3658" s="3">
        <f>COUNTIF(KeysDNB[auf DNB gefundene Schlagworte],KeysDNB[[#This Row],[auf DNB gefundene Schlagworte]])</f>
        <v>4</v>
      </c>
    </row>
    <row r="3659" spans="1:4" ht="21" customHeight="1" x14ac:dyDescent="0.25">
      <c r="A3659" s="2" t="s">
        <v>10464</v>
      </c>
      <c r="C3659" s="2" t="s">
        <v>10143</v>
      </c>
      <c r="D3659" s="3">
        <f>COUNTIF(KeysDNB[auf DNB gefundene Schlagworte],KeysDNB[[#This Row],[auf DNB gefundene Schlagworte]])</f>
        <v>4</v>
      </c>
    </row>
    <row r="3660" spans="1:4" ht="21" customHeight="1" x14ac:dyDescent="0.25">
      <c r="A3660" s="2" t="s">
        <v>10240</v>
      </c>
      <c r="C3660" s="2" t="s">
        <v>9835</v>
      </c>
      <c r="D3660" s="3">
        <f>COUNTIF(KeysDNB[auf DNB gefundene Schlagworte],KeysDNB[[#This Row],[auf DNB gefundene Schlagworte]])</f>
        <v>6</v>
      </c>
    </row>
    <row r="3661" spans="1:4" ht="21" customHeight="1" x14ac:dyDescent="0.25">
      <c r="A3661" s="2" t="s">
        <v>10240</v>
      </c>
      <c r="C3661" s="2" t="s">
        <v>10635</v>
      </c>
      <c r="D3661" s="3">
        <f>COUNTIF(KeysDNB[auf DNB gefundene Schlagworte],KeysDNB[[#This Row],[auf DNB gefundene Schlagworte]])</f>
        <v>6</v>
      </c>
    </row>
    <row r="3662" spans="1:4" ht="21" customHeight="1" x14ac:dyDescent="0.25">
      <c r="A3662" s="2" t="s">
        <v>10240</v>
      </c>
      <c r="C3662" s="2" t="s">
        <v>10737</v>
      </c>
      <c r="D3662" s="3">
        <f>COUNTIF(KeysDNB[auf DNB gefundene Schlagworte],KeysDNB[[#This Row],[auf DNB gefundene Schlagworte]])</f>
        <v>6</v>
      </c>
    </row>
    <row r="3663" spans="1:4" ht="21" customHeight="1" x14ac:dyDescent="0.25">
      <c r="A3663" s="2" t="s">
        <v>10240</v>
      </c>
      <c r="C3663" s="2" t="s">
        <v>1474</v>
      </c>
      <c r="D3663" s="3">
        <f>COUNTIF(KeysDNB[auf DNB gefundene Schlagworte],KeysDNB[[#This Row],[auf DNB gefundene Schlagworte]])</f>
        <v>6</v>
      </c>
    </row>
    <row r="3664" spans="1:4" ht="21" customHeight="1" x14ac:dyDescent="0.25">
      <c r="A3664" s="2" t="s">
        <v>10240</v>
      </c>
      <c r="C3664" s="2" t="s">
        <v>9888</v>
      </c>
      <c r="D3664" s="3">
        <f>COUNTIF(KeysDNB[auf DNB gefundene Schlagworte],KeysDNB[[#This Row],[auf DNB gefundene Schlagworte]])</f>
        <v>6</v>
      </c>
    </row>
    <row r="3665" spans="1:4" ht="21" customHeight="1" x14ac:dyDescent="0.25">
      <c r="A3665" s="2" t="s">
        <v>10240</v>
      </c>
      <c r="C3665" s="2" t="s">
        <v>10637</v>
      </c>
      <c r="D3665" s="3">
        <f>COUNTIF(KeysDNB[auf DNB gefundene Schlagworte],KeysDNB[[#This Row],[auf DNB gefundene Schlagworte]])</f>
        <v>6</v>
      </c>
    </row>
    <row r="3666" spans="1:4" ht="21" customHeight="1" x14ac:dyDescent="0.25">
      <c r="A3666" s="2" t="s">
        <v>10346</v>
      </c>
      <c r="C3666" s="2" t="s">
        <v>10014</v>
      </c>
      <c r="D3666" s="3">
        <f>COUNTIF(KeysDNB[auf DNB gefundene Schlagworte],KeysDNB[[#This Row],[auf DNB gefundene Schlagworte]])</f>
        <v>2</v>
      </c>
    </row>
    <row r="3667" spans="1:4" ht="21" customHeight="1" x14ac:dyDescent="0.25">
      <c r="A3667" s="2" t="s">
        <v>10346</v>
      </c>
      <c r="C3667" s="2" t="s">
        <v>10086</v>
      </c>
      <c r="D3667" s="3">
        <f>COUNTIF(KeysDNB[auf DNB gefundene Schlagworte],KeysDNB[[#This Row],[auf DNB gefundene Schlagworte]])</f>
        <v>2</v>
      </c>
    </row>
    <row r="3668" spans="1:4" ht="21" customHeight="1" x14ac:dyDescent="0.25">
      <c r="A3668" s="2" t="s">
        <v>10229</v>
      </c>
      <c r="C3668" s="2" t="s">
        <v>1474</v>
      </c>
      <c r="D3668" s="3">
        <f>COUNTIF(KeysDNB[auf DNB gefundene Schlagworte],KeysDNB[[#This Row],[auf DNB gefundene Schlagworte]])</f>
        <v>3</v>
      </c>
    </row>
    <row r="3669" spans="1:4" ht="21" customHeight="1" x14ac:dyDescent="0.25">
      <c r="A3669" s="2" t="s">
        <v>10229</v>
      </c>
      <c r="C3669" s="2" t="s">
        <v>10629</v>
      </c>
      <c r="D3669" s="3">
        <f>COUNTIF(KeysDNB[auf DNB gefundene Schlagworte],KeysDNB[[#This Row],[auf DNB gefundene Schlagworte]])</f>
        <v>3</v>
      </c>
    </row>
    <row r="3670" spans="1:4" ht="21" customHeight="1" x14ac:dyDescent="0.25">
      <c r="A3670" s="2" t="s">
        <v>10229</v>
      </c>
      <c r="C3670" s="2" t="s">
        <v>10735</v>
      </c>
      <c r="D3670" s="3">
        <f>COUNTIF(KeysDNB[auf DNB gefundene Schlagworte],KeysDNB[[#This Row],[auf DNB gefundene Schlagworte]])</f>
        <v>3</v>
      </c>
    </row>
    <row r="3671" spans="1:4" ht="21" customHeight="1" x14ac:dyDescent="0.25">
      <c r="A3671" s="2" t="s">
        <v>10279</v>
      </c>
      <c r="C3671" s="2" t="s">
        <v>1699</v>
      </c>
      <c r="D3671" s="3">
        <f>COUNTIF(KeysDNB[auf DNB gefundene Schlagworte],KeysDNB[[#This Row],[auf DNB gefundene Schlagworte]])</f>
        <v>3</v>
      </c>
    </row>
    <row r="3672" spans="1:4" ht="21" customHeight="1" x14ac:dyDescent="0.25">
      <c r="A3672" s="2" t="s">
        <v>10279</v>
      </c>
      <c r="C3672" s="2" t="s">
        <v>1462</v>
      </c>
      <c r="D3672" s="3">
        <f>COUNTIF(KeysDNB[auf DNB gefundene Schlagworte],KeysDNB[[#This Row],[auf DNB gefundene Schlagworte]])</f>
        <v>3</v>
      </c>
    </row>
    <row r="3673" spans="1:4" ht="21" customHeight="1" x14ac:dyDescent="0.25">
      <c r="A3673" s="2" t="s">
        <v>10279</v>
      </c>
      <c r="C3673" s="2" t="s">
        <v>10746</v>
      </c>
      <c r="D3673" s="3">
        <f>COUNTIF(KeysDNB[auf DNB gefundene Schlagworte],KeysDNB[[#This Row],[auf DNB gefundene Schlagworte]])</f>
        <v>3</v>
      </c>
    </row>
    <row r="3674" spans="1:4" ht="21" customHeight="1" x14ac:dyDescent="0.25">
      <c r="A3674" s="2" t="s">
        <v>10208</v>
      </c>
      <c r="C3674" s="2" t="s">
        <v>1474</v>
      </c>
      <c r="D3674" s="3">
        <f>COUNTIF(KeysDNB[auf DNB gefundene Schlagworte],KeysDNB[[#This Row],[auf DNB gefundene Schlagworte]])</f>
        <v>5</v>
      </c>
    </row>
    <row r="3675" spans="1:4" ht="21" customHeight="1" x14ac:dyDescent="0.25">
      <c r="A3675" s="2" t="s">
        <v>10208</v>
      </c>
      <c r="C3675" s="2" t="s">
        <v>1840</v>
      </c>
      <c r="D3675" s="3">
        <f>COUNTIF(KeysDNB[auf DNB gefundene Schlagworte],KeysDNB[[#This Row],[auf DNB gefundene Schlagworte]])</f>
        <v>5</v>
      </c>
    </row>
    <row r="3676" spans="1:4" ht="21" customHeight="1" x14ac:dyDescent="0.25">
      <c r="A3676" s="2" t="s">
        <v>10208</v>
      </c>
      <c r="C3676" s="2" t="s">
        <v>2064</v>
      </c>
      <c r="D3676" s="3">
        <f>COUNTIF(KeysDNB[auf DNB gefundene Schlagworte],KeysDNB[[#This Row],[auf DNB gefundene Schlagworte]])</f>
        <v>5</v>
      </c>
    </row>
    <row r="3677" spans="1:4" ht="21" customHeight="1" x14ac:dyDescent="0.25">
      <c r="A3677" s="2" t="s">
        <v>10208</v>
      </c>
      <c r="C3677" s="2" t="s">
        <v>10807</v>
      </c>
      <c r="D3677" s="3">
        <f>COUNTIF(KeysDNB[auf DNB gefundene Schlagworte],KeysDNB[[#This Row],[auf DNB gefundene Schlagworte]])</f>
        <v>5</v>
      </c>
    </row>
    <row r="3678" spans="1:4" ht="21" customHeight="1" x14ac:dyDescent="0.25">
      <c r="A3678" s="2" t="s">
        <v>10208</v>
      </c>
      <c r="C3678" s="2" t="s">
        <v>10859</v>
      </c>
      <c r="D3678" s="3">
        <f>COUNTIF(KeysDNB[auf DNB gefundene Schlagworte],KeysDNB[[#This Row],[auf DNB gefundene Schlagworte]])</f>
        <v>5</v>
      </c>
    </row>
    <row r="3679" spans="1:4" ht="21" customHeight="1" x14ac:dyDescent="0.25">
      <c r="A3679" s="2" t="s">
        <v>10544</v>
      </c>
      <c r="C3679" s="2" t="s">
        <v>1527</v>
      </c>
      <c r="D3679" s="3">
        <f>COUNTIF(KeysDNB[auf DNB gefundene Schlagworte],KeysDNB[[#This Row],[auf DNB gefundene Schlagworte]])</f>
        <v>6</v>
      </c>
    </row>
    <row r="3680" spans="1:4" ht="21" customHeight="1" x14ac:dyDescent="0.25">
      <c r="A3680" s="2" t="s">
        <v>10544</v>
      </c>
      <c r="C3680" s="2" t="s">
        <v>2199</v>
      </c>
      <c r="D3680" s="3">
        <f>COUNTIF(KeysDNB[auf DNB gefundene Schlagworte],KeysDNB[[#This Row],[auf DNB gefundene Schlagworte]])</f>
        <v>6</v>
      </c>
    </row>
    <row r="3681" spans="1:4" ht="21" customHeight="1" x14ac:dyDescent="0.25">
      <c r="A3681" s="2" t="s">
        <v>10544</v>
      </c>
      <c r="C3681" s="2" t="s">
        <v>2560</v>
      </c>
      <c r="D3681" s="3">
        <f>COUNTIF(KeysDNB[auf DNB gefundene Schlagworte],KeysDNB[[#This Row],[auf DNB gefundene Schlagworte]])</f>
        <v>6</v>
      </c>
    </row>
    <row r="3682" spans="1:4" ht="21" customHeight="1" x14ac:dyDescent="0.25">
      <c r="A3682" s="2" t="s">
        <v>10544</v>
      </c>
      <c r="C3682" s="2" t="s">
        <v>1457</v>
      </c>
      <c r="D3682" s="3">
        <f>COUNTIF(KeysDNB[auf DNB gefundene Schlagworte],KeysDNB[[#This Row],[auf DNB gefundene Schlagworte]])</f>
        <v>6</v>
      </c>
    </row>
    <row r="3683" spans="1:4" ht="21" customHeight="1" x14ac:dyDescent="0.25">
      <c r="A3683" s="2" t="s">
        <v>10544</v>
      </c>
      <c r="C3683" s="2" t="s">
        <v>1455</v>
      </c>
      <c r="D3683" s="3">
        <f>COUNTIF(KeysDNB[auf DNB gefundene Schlagworte],KeysDNB[[#This Row],[auf DNB gefundene Schlagworte]])</f>
        <v>6</v>
      </c>
    </row>
    <row r="3684" spans="1:4" ht="21" customHeight="1" x14ac:dyDescent="0.25">
      <c r="A3684" s="2" t="s">
        <v>10544</v>
      </c>
      <c r="C3684" s="2" t="s">
        <v>1669</v>
      </c>
      <c r="D3684" s="3">
        <f>COUNTIF(KeysDNB[auf DNB gefundene Schlagworte],KeysDNB[[#This Row],[auf DNB gefundene Schlagworte]])</f>
        <v>6</v>
      </c>
    </row>
    <row r="3685" spans="1:4" ht="21" customHeight="1" x14ac:dyDescent="0.25">
      <c r="A3685" s="2" t="s">
        <v>10609</v>
      </c>
      <c r="C3685" s="2" t="s">
        <v>10610</v>
      </c>
      <c r="D3685" s="3">
        <f>COUNTIF(KeysDNB[auf DNB gefundene Schlagworte],KeysDNB[[#This Row],[auf DNB gefundene Schlagworte]])</f>
        <v>1</v>
      </c>
    </row>
    <row r="3686" spans="1:4" ht="21" customHeight="1" x14ac:dyDescent="0.25">
      <c r="A3686" s="2" t="s">
        <v>10284</v>
      </c>
      <c r="C3686" s="2" t="s">
        <v>10186</v>
      </c>
      <c r="D3686" s="3">
        <f>COUNTIF(KeysDNB[auf DNB gefundene Schlagworte],KeysDNB[[#This Row],[auf DNB gefundene Schlagworte]])</f>
        <v>7</v>
      </c>
    </row>
    <row r="3687" spans="1:4" ht="21" customHeight="1" x14ac:dyDescent="0.25">
      <c r="A3687" s="2" t="s">
        <v>10284</v>
      </c>
      <c r="C3687" s="2" t="s">
        <v>10644</v>
      </c>
      <c r="D3687" s="3">
        <f>COUNTIF(KeysDNB[auf DNB gefundene Schlagworte],KeysDNB[[#This Row],[auf DNB gefundene Schlagworte]])</f>
        <v>7</v>
      </c>
    </row>
    <row r="3688" spans="1:4" ht="21" customHeight="1" x14ac:dyDescent="0.25">
      <c r="A3688" s="2" t="s">
        <v>10284</v>
      </c>
      <c r="C3688" s="2" t="s">
        <v>10748</v>
      </c>
      <c r="D3688" s="3">
        <f>COUNTIF(KeysDNB[auf DNB gefundene Schlagworte],KeysDNB[[#This Row],[auf DNB gefundene Schlagworte]])</f>
        <v>7</v>
      </c>
    </row>
    <row r="3689" spans="1:4" ht="21" customHeight="1" x14ac:dyDescent="0.25">
      <c r="A3689" s="2" t="s">
        <v>10284</v>
      </c>
      <c r="C3689" s="2" t="s">
        <v>10867</v>
      </c>
      <c r="D3689" s="3">
        <f>COUNTIF(KeysDNB[auf DNB gefundene Schlagworte],KeysDNB[[#This Row],[auf DNB gefundene Schlagworte]])</f>
        <v>7</v>
      </c>
    </row>
    <row r="3690" spans="1:4" ht="21" customHeight="1" x14ac:dyDescent="0.25">
      <c r="A3690" s="2" t="s">
        <v>10284</v>
      </c>
      <c r="C3690" s="2" t="s">
        <v>10906</v>
      </c>
      <c r="D3690" s="3">
        <f>COUNTIF(KeysDNB[auf DNB gefundene Schlagworte],KeysDNB[[#This Row],[auf DNB gefundene Schlagworte]])</f>
        <v>7</v>
      </c>
    </row>
    <row r="3691" spans="1:4" ht="21" customHeight="1" x14ac:dyDescent="0.25">
      <c r="A3691" s="2" t="s">
        <v>10284</v>
      </c>
      <c r="C3691" s="2" t="s">
        <v>1752</v>
      </c>
      <c r="D3691" s="3">
        <f>COUNTIF(KeysDNB[auf DNB gefundene Schlagworte],KeysDNB[[#This Row],[auf DNB gefundene Schlagworte]])</f>
        <v>7</v>
      </c>
    </row>
    <row r="3692" spans="1:4" ht="21" customHeight="1" x14ac:dyDescent="0.25">
      <c r="A3692" s="2" t="s">
        <v>10284</v>
      </c>
      <c r="C3692" s="2" t="s">
        <v>10928</v>
      </c>
      <c r="D3692" s="3">
        <f>COUNTIF(KeysDNB[auf DNB gefundene Schlagworte],KeysDNB[[#This Row],[auf DNB gefundene Schlagworte]])</f>
        <v>7</v>
      </c>
    </row>
    <row r="3693" spans="1:4" ht="21" customHeight="1" x14ac:dyDescent="0.25">
      <c r="A3693" s="2" t="s">
        <v>10397</v>
      </c>
      <c r="C3693" s="2" t="s">
        <v>1804</v>
      </c>
      <c r="D3693" s="3">
        <f>COUNTIF(KeysDNB[auf DNB gefundene Schlagworte],KeysDNB[[#This Row],[auf DNB gefundene Schlagworte]])</f>
        <v>5</v>
      </c>
    </row>
    <row r="3694" spans="1:4" ht="21" customHeight="1" x14ac:dyDescent="0.25">
      <c r="A3694" s="2" t="s">
        <v>10397</v>
      </c>
      <c r="C3694" s="2" t="s">
        <v>10679</v>
      </c>
      <c r="D3694" s="3">
        <f>COUNTIF(KeysDNB[auf DNB gefundene Schlagworte],KeysDNB[[#This Row],[auf DNB gefundene Schlagworte]])</f>
        <v>5</v>
      </c>
    </row>
    <row r="3695" spans="1:4" ht="21" customHeight="1" x14ac:dyDescent="0.25">
      <c r="A3695" s="2" t="s">
        <v>10397</v>
      </c>
      <c r="C3695" s="2" t="s">
        <v>10770</v>
      </c>
      <c r="D3695" s="3">
        <f>COUNTIF(KeysDNB[auf DNB gefundene Schlagworte],KeysDNB[[#This Row],[auf DNB gefundene Schlagworte]])</f>
        <v>5</v>
      </c>
    </row>
    <row r="3696" spans="1:4" ht="21" customHeight="1" x14ac:dyDescent="0.25">
      <c r="A3696" s="2" t="s">
        <v>10397</v>
      </c>
      <c r="C3696" s="2" t="s">
        <v>10655</v>
      </c>
      <c r="D3696" s="3">
        <f>COUNTIF(KeysDNB[auf DNB gefundene Schlagworte],KeysDNB[[#This Row],[auf DNB gefundene Schlagworte]])</f>
        <v>5</v>
      </c>
    </row>
    <row r="3697" spans="1:4" ht="21" customHeight="1" x14ac:dyDescent="0.25">
      <c r="A3697" s="2" t="s">
        <v>10397</v>
      </c>
      <c r="C3697" s="2" t="s">
        <v>10873</v>
      </c>
      <c r="D3697" s="3">
        <f>COUNTIF(KeysDNB[auf DNB gefundene Schlagworte],KeysDNB[[#This Row],[auf DNB gefundene Schlagworte]])</f>
        <v>5</v>
      </c>
    </row>
    <row r="3698" spans="1:4" ht="21" customHeight="1" x14ac:dyDescent="0.25">
      <c r="A3698" s="2" t="s">
        <v>10323</v>
      </c>
      <c r="C3698" s="2" t="s">
        <v>10324</v>
      </c>
      <c r="D3698" s="3">
        <f>COUNTIF(KeysDNB[auf DNB gefundene Schlagworte],KeysDNB[[#This Row],[auf DNB gefundene Schlagworte]])</f>
        <v>4</v>
      </c>
    </row>
    <row r="3699" spans="1:4" ht="21" customHeight="1" x14ac:dyDescent="0.25">
      <c r="A3699" s="2" t="s">
        <v>10323</v>
      </c>
      <c r="C3699" s="2" t="s">
        <v>10659</v>
      </c>
      <c r="D3699" s="3">
        <f>COUNTIF(KeysDNB[auf DNB gefundene Schlagworte],KeysDNB[[#This Row],[auf DNB gefundene Schlagworte]])</f>
        <v>4</v>
      </c>
    </row>
    <row r="3700" spans="1:4" ht="21" customHeight="1" x14ac:dyDescent="0.25">
      <c r="A3700" s="2" t="s">
        <v>10323</v>
      </c>
      <c r="C3700" s="2" t="s">
        <v>2820</v>
      </c>
      <c r="D3700" s="3">
        <f>COUNTIF(KeysDNB[auf DNB gefundene Schlagworte],KeysDNB[[#This Row],[auf DNB gefundene Schlagworte]])</f>
        <v>4</v>
      </c>
    </row>
    <row r="3701" spans="1:4" ht="21" customHeight="1" x14ac:dyDescent="0.25">
      <c r="A3701" s="2" t="s">
        <v>10323</v>
      </c>
      <c r="C3701" s="2" t="s">
        <v>2064</v>
      </c>
      <c r="D3701" s="3">
        <f>COUNTIF(KeysDNB[auf DNB gefundene Schlagworte],KeysDNB[[#This Row],[auf DNB gefundene Schlagworte]])</f>
        <v>4</v>
      </c>
    </row>
    <row r="3702" spans="1:4" ht="21" customHeight="1" x14ac:dyDescent="0.25">
      <c r="A3702" s="2" t="s">
        <v>10248</v>
      </c>
      <c r="C3702" s="2" t="s">
        <v>1474</v>
      </c>
      <c r="D3702" s="3">
        <f>COUNTIF(KeysDNB[auf DNB gefundene Schlagworte],KeysDNB[[#This Row],[auf DNB gefundene Schlagworte]])</f>
        <v>3</v>
      </c>
    </row>
    <row r="3703" spans="1:4" ht="21" customHeight="1" x14ac:dyDescent="0.25">
      <c r="A3703" s="2" t="s">
        <v>10248</v>
      </c>
      <c r="C3703" s="2" t="s">
        <v>9912</v>
      </c>
      <c r="D3703" s="3">
        <f>COUNTIF(KeysDNB[auf DNB gefundene Schlagworte],KeysDNB[[#This Row],[auf DNB gefundene Schlagworte]])</f>
        <v>3</v>
      </c>
    </row>
    <row r="3704" spans="1:4" ht="21" customHeight="1" x14ac:dyDescent="0.25">
      <c r="A3704" s="2" t="s">
        <v>10248</v>
      </c>
      <c r="C3704" s="2" t="s">
        <v>1476</v>
      </c>
      <c r="D3704" s="3">
        <f>COUNTIF(KeysDNB[auf DNB gefundene Schlagworte],KeysDNB[[#This Row],[auf DNB gefundene Schlagworte]])</f>
        <v>3</v>
      </c>
    </row>
    <row r="3705" spans="1:4" ht="21" customHeight="1" x14ac:dyDescent="0.25">
      <c r="A3705" s="2" t="s">
        <v>10273</v>
      </c>
      <c r="C3705" s="2" t="s">
        <v>10274</v>
      </c>
      <c r="D3705" s="3">
        <f>COUNTIF(KeysDNB[auf DNB gefundene Schlagworte],KeysDNB[[#This Row],[auf DNB gefundene Schlagworte]])</f>
        <v>1</v>
      </c>
    </row>
    <row r="3706" spans="1:4" ht="21" customHeight="1" x14ac:dyDescent="0.25">
      <c r="A3706" s="2" t="s">
        <v>10345</v>
      </c>
      <c r="C3706" s="2" t="s">
        <v>1788</v>
      </c>
      <c r="D3706" s="3">
        <f>COUNTIF(KeysDNB[auf DNB gefundene Schlagworte],KeysDNB[[#This Row],[auf DNB gefundene Schlagworte]])</f>
        <v>2</v>
      </c>
    </row>
    <row r="3707" spans="1:4" ht="21" customHeight="1" x14ac:dyDescent="0.25">
      <c r="A3707" s="2" t="s">
        <v>10345</v>
      </c>
      <c r="C3707" s="2" t="s">
        <v>10664</v>
      </c>
      <c r="D3707" s="3">
        <f>COUNTIF(KeysDNB[auf DNB gefundene Schlagworte],KeysDNB[[#This Row],[auf DNB gefundene Schlagworte]])</f>
        <v>2</v>
      </c>
    </row>
    <row r="3708" spans="1:4" ht="21" customHeight="1" x14ac:dyDescent="0.25">
      <c r="A3708" s="2" t="s">
        <v>10289</v>
      </c>
      <c r="C3708" s="2" t="s">
        <v>10290</v>
      </c>
      <c r="D3708" s="3">
        <f>COUNTIF(KeysDNB[auf DNB gefundene Schlagworte],KeysDNB[[#This Row],[auf DNB gefundene Schlagworte]])</f>
        <v>1</v>
      </c>
    </row>
    <row r="3709" spans="1:4" ht="21" customHeight="1" x14ac:dyDescent="0.25">
      <c r="A3709" s="2" t="s">
        <v>10402</v>
      </c>
      <c r="C3709" s="2" t="s">
        <v>10403</v>
      </c>
      <c r="D3709" s="3">
        <f>COUNTIF(KeysDNB[auf DNB gefundene Schlagworte],KeysDNB[[#This Row],[auf DNB gefundene Schlagworte]])</f>
        <v>3</v>
      </c>
    </row>
    <row r="3710" spans="1:4" ht="21" customHeight="1" x14ac:dyDescent="0.25">
      <c r="A3710" s="2" t="s">
        <v>10402</v>
      </c>
      <c r="C3710" s="2" t="s">
        <v>10681</v>
      </c>
      <c r="D3710" s="3">
        <f>COUNTIF(KeysDNB[auf DNB gefundene Schlagworte],KeysDNB[[#This Row],[auf DNB gefundene Schlagworte]])</f>
        <v>3</v>
      </c>
    </row>
    <row r="3711" spans="1:4" ht="21" customHeight="1" x14ac:dyDescent="0.25">
      <c r="A3711" s="2" t="s">
        <v>10402</v>
      </c>
      <c r="C3711" s="2" t="s">
        <v>2747</v>
      </c>
      <c r="D3711" s="3">
        <f>COUNTIF(KeysDNB[auf DNB gefundene Schlagworte],KeysDNB[[#This Row],[auf DNB gefundene Schlagworte]])</f>
        <v>3</v>
      </c>
    </row>
    <row r="3712" spans="1:4" ht="21" customHeight="1" x14ac:dyDescent="0.25">
      <c r="A3712" s="2" t="s">
        <v>10206</v>
      </c>
      <c r="C3712" s="2" t="s">
        <v>1474</v>
      </c>
      <c r="D3712" s="3">
        <f>COUNTIF(KeysDNB[auf DNB gefundene Schlagworte],KeysDNB[[#This Row],[auf DNB gefundene Schlagworte]])</f>
        <v>2</v>
      </c>
    </row>
    <row r="3713" spans="1:4" ht="21" customHeight="1" x14ac:dyDescent="0.25">
      <c r="A3713" s="2" t="s">
        <v>10206</v>
      </c>
      <c r="C3713" s="2" t="s">
        <v>10622</v>
      </c>
      <c r="D3713" s="3">
        <f>COUNTIF(KeysDNB[auf DNB gefundene Schlagworte],KeysDNB[[#This Row],[auf DNB gefundene Schlagworte]])</f>
        <v>2</v>
      </c>
    </row>
    <row r="3714" spans="1:4" ht="21" customHeight="1" x14ac:dyDescent="0.25">
      <c r="A3714" s="2" t="s">
        <v>10590</v>
      </c>
      <c r="C3714" s="2" t="s">
        <v>2109</v>
      </c>
      <c r="D3714" s="3">
        <f>COUNTIF(KeysDNB[auf DNB gefundene Schlagworte],KeysDNB[[#This Row],[auf DNB gefundene Schlagworte]])</f>
        <v>4</v>
      </c>
    </row>
    <row r="3715" spans="1:4" ht="21" customHeight="1" x14ac:dyDescent="0.25">
      <c r="A3715" s="2" t="s">
        <v>10590</v>
      </c>
      <c r="C3715" s="2" t="s">
        <v>10718</v>
      </c>
      <c r="D3715" s="3">
        <f>COUNTIF(KeysDNB[auf DNB gefundene Schlagworte],KeysDNB[[#This Row],[auf DNB gefundene Schlagworte]])</f>
        <v>4</v>
      </c>
    </row>
    <row r="3716" spans="1:4" ht="21" customHeight="1" x14ac:dyDescent="0.25">
      <c r="A3716" s="2" t="s">
        <v>10590</v>
      </c>
      <c r="C3716" s="2" t="s">
        <v>10794</v>
      </c>
      <c r="D3716" s="3">
        <f>COUNTIF(KeysDNB[auf DNB gefundene Schlagworte],KeysDNB[[#This Row],[auf DNB gefundene Schlagworte]])</f>
        <v>4</v>
      </c>
    </row>
    <row r="3717" spans="1:4" ht="21" customHeight="1" x14ac:dyDescent="0.25">
      <c r="A3717" s="2" t="s">
        <v>10590</v>
      </c>
      <c r="C3717" s="2" t="s">
        <v>2823</v>
      </c>
      <c r="D3717" s="3">
        <f>COUNTIF(KeysDNB[auf DNB gefundene Schlagworte],KeysDNB[[#This Row],[auf DNB gefundene Schlagworte]])</f>
        <v>4</v>
      </c>
    </row>
    <row r="3718" spans="1:4" ht="21" customHeight="1" x14ac:dyDescent="0.25">
      <c r="A3718" s="2" t="s">
        <v>10539</v>
      </c>
      <c r="C3718" s="2" t="s">
        <v>1849</v>
      </c>
      <c r="D3718" s="3">
        <f>COUNTIF(KeysDNB[auf DNB gefundene Schlagworte],KeysDNB[[#This Row],[auf DNB gefundene Schlagworte]])</f>
        <v>1</v>
      </c>
    </row>
    <row r="3719" spans="1:4" ht="21" customHeight="1" x14ac:dyDescent="0.25">
      <c r="A3719" s="2" t="s">
        <v>10602</v>
      </c>
      <c r="C3719" s="2" t="s">
        <v>10603</v>
      </c>
      <c r="D3719" s="3">
        <f>COUNTIF(KeysDNB[auf DNB gefundene Schlagworte],KeysDNB[[#This Row],[auf DNB gefundene Schlagworte]])</f>
        <v>3</v>
      </c>
    </row>
    <row r="3720" spans="1:4" ht="21" customHeight="1" x14ac:dyDescent="0.25">
      <c r="A3720" s="2" t="s">
        <v>10602</v>
      </c>
      <c r="C3720" s="2" t="s">
        <v>2449</v>
      </c>
      <c r="D3720" s="3">
        <f>COUNTIF(KeysDNB[auf DNB gefundene Schlagworte],KeysDNB[[#This Row],[auf DNB gefundene Schlagworte]])</f>
        <v>3</v>
      </c>
    </row>
    <row r="3721" spans="1:4" ht="21" customHeight="1" x14ac:dyDescent="0.25">
      <c r="A3721" s="2" t="s">
        <v>10602</v>
      </c>
      <c r="C3721" s="2" t="s">
        <v>10796</v>
      </c>
      <c r="D3721" s="3">
        <f>COUNTIF(KeysDNB[auf DNB gefundene Schlagworte],KeysDNB[[#This Row],[auf DNB gefundene Schlagworte]])</f>
        <v>3</v>
      </c>
    </row>
    <row r="3722" spans="1:4" ht="21" customHeight="1" x14ac:dyDescent="0.25">
      <c r="A3722" s="2" t="s">
        <v>10216</v>
      </c>
      <c r="C3722" s="2" t="s">
        <v>1474</v>
      </c>
      <c r="D3722" s="3">
        <f>COUNTIF(KeysDNB[auf DNB gefundene Schlagworte],KeysDNB[[#This Row],[auf DNB gefundene Schlagworte]])</f>
        <v>4</v>
      </c>
    </row>
    <row r="3723" spans="1:4" ht="21" customHeight="1" x14ac:dyDescent="0.25">
      <c r="A3723" s="2" t="s">
        <v>10216</v>
      </c>
      <c r="C3723" s="2" t="s">
        <v>10625</v>
      </c>
      <c r="D3723" s="3">
        <f>COUNTIF(KeysDNB[auf DNB gefundene Schlagworte],KeysDNB[[#This Row],[auf DNB gefundene Schlagworte]])</f>
        <v>4</v>
      </c>
    </row>
    <row r="3724" spans="1:4" ht="21" customHeight="1" x14ac:dyDescent="0.25">
      <c r="A3724" s="2" t="s">
        <v>10216</v>
      </c>
      <c r="C3724" s="2" t="s">
        <v>10731</v>
      </c>
      <c r="D3724" s="3">
        <f>COUNTIF(KeysDNB[auf DNB gefundene Schlagworte],KeysDNB[[#This Row],[auf DNB gefundene Schlagworte]])</f>
        <v>4</v>
      </c>
    </row>
    <row r="3725" spans="1:4" ht="21" customHeight="1" x14ac:dyDescent="0.25">
      <c r="A3725" s="2" t="s">
        <v>10216</v>
      </c>
      <c r="C3725" s="2" t="s">
        <v>9835</v>
      </c>
      <c r="D3725" s="3">
        <f>COUNTIF(KeysDNB[auf DNB gefundene Schlagworte],KeysDNB[[#This Row],[auf DNB gefundene Schlagworte]])</f>
        <v>4</v>
      </c>
    </row>
    <row r="3726" spans="1:4" ht="21" customHeight="1" x14ac:dyDescent="0.25">
      <c r="A3726" s="2" t="s">
        <v>10264</v>
      </c>
      <c r="C3726" s="2" t="s">
        <v>1474</v>
      </c>
      <c r="D3726" s="3">
        <f>COUNTIF(KeysDNB[auf DNB gefundene Schlagworte],KeysDNB[[#This Row],[auf DNB gefundene Schlagworte]])</f>
        <v>4</v>
      </c>
    </row>
    <row r="3727" spans="1:4" ht="21" customHeight="1" x14ac:dyDescent="0.25">
      <c r="A3727" s="2" t="s">
        <v>10264</v>
      </c>
      <c r="C3727" s="2" t="s">
        <v>2109</v>
      </c>
      <c r="D3727" s="3">
        <f>COUNTIF(KeysDNB[auf DNB gefundene Schlagworte],KeysDNB[[#This Row],[auf DNB gefundene Schlagworte]])</f>
        <v>4</v>
      </c>
    </row>
    <row r="3728" spans="1:4" ht="21" customHeight="1" x14ac:dyDescent="0.25">
      <c r="A3728" s="2" t="s">
        <v>10264</v>
      </c>
      <c r="C3728" s="2" t="s">
        <v>10743</v>
      </c>
      <c r="D3728" s="3">
        <f>COUNTIF(KeysDNB[auf DNB gefundene Schlagworte],KeysDNB[[#This Row],[auf DNB gefundene Schlagworte]])</f>
        <v>4</v>
      </c>
    </row>
    <row r="3729" spans="1:4" ht="21" customHeight="1" x14ac:dyDescent="0.25">
      <c r="A3729" s="2" t="s">
        <v>10264</v>
      </c>
      <c r="C3729" s="2" t="s">
        <v>10815</v>
      </c>
      <c r="D3729" s="3">
        <f>COUNTIF(KeysDNB[auf DNB gefundene Schlagworte],KeysDNB[[#This Row],[auf DNB gefundene Schlagworte]])</f>
        <v>4</v>
      </c>
    </row>
    <row r="3730" spans="1:4" ht="21" customHeight="1" x14ac:dyDescent="0.25">
      <c r="A3730" s="2" t="s">
        <v>10315</v>
      </c>
      <c r="C3730" s="2" t="s">
        <v>2014</v>
      </c>
      <c r="D3730" s="3">
        <f>COUNTIF(KeysDNB[auf DNB gefundene Schlagworte],KeysDNB[[#This Row],[auf DNB gefundene Schlagworte]])</f>
        <v>6</v>
      </c>
    </row>
    <row r="3731" spans="1:4" ht="21" customHeight="1" x14ac:dyDescent="0.25">
      <c r="A3731" s="2" t="s">
        <v>10315</v>
      </c>
      <c r="C3731" s="2" t="s">
        <v>10654</v>
      </c>
      <c r="D3731" s="3">
        <f>COUNTIF(KeysDNB[auf DNB gefundene Schlagworte],KeysDNB[[#This Row],[auf DNB gefundene Schlagworte]])</f>
        <v>6</v>
      </c>
    </row>
    <row r="3732" spans="1:4" ht="21" customHeight="1" x14ac:dyDescent="0.25">
      <c r="A3732" s="2" t="s">
        <v>10315</v>
      </c>
      <c r="C3732" s="2" t="s">
        <v>10753</v>
      </c>
      <c r="D3732" s="3">
        <f>COUNTIF(KeysDNB[auf DNB gefundene Schlagworte],KeysDNB[[#This Row],[auf DNB gefundene Schlagworte]])</f>
        <v>6</v>
      </c>
    </row>
    <row r="3733" spans="1:4" ht="21" customHeight="1" x14ac:dyDescent="0.25">
      <c r="A3733" s="2" t="s">
        <v>10315</v>
      </c>
      <c r="C3733" s="2" t="s">
        <v>10817</v>
      </c>
      <c r="D3733" s="3">
        <f>COUNTIF(KeysDNB[auf DNB gefundene Schlagworte],KeysDNB[[#This Row],[auf DNB gefundene Schlagworte]])</f>
        <v>6</v>
      </c>
    </row>
    <row r="3734" spans="1:4" ht="21" customHeight="1" x14ac:dyDescent="0.25">
      <c r="A3734" s="2" t="s">
        <v>10315</v>
      </c>
      <c r="C3734" s="2" t="s">
        <v>9903</v>
      </c>
      <c r="D3734" s="3">
        <f>COUNTIF(KeysDNB[auf DNB gefundene Schlagworte],KeysDNB[[#This Row],[auf DNB gefundene Schlagworte]])</f>
        <v>6</v>
      </c>
    </row>
    <row r="3735" spans="1:4" ht="21" customHeight="1" x14ac:dyDescent="0.25">
      <c r="A3735" s="2" t="s">
        <v>10315</v>
      </c>
      <c r="C3735" s="2" t="s">
        <v>1474</v>
      </c>
      <c r="D3735" s="3">
        <f>COUNTIF(KeysDNB[auf DNB gefundene Schlagworte],KeysDNB[[#This Row],[auf DNB gefundene Schlagworte]])</f>
        <v>6</v>
      </c>
    </row>
    <row r="3736" spans="1:4" ht="21" customHeight="1" x14ac:dyDescent="0.25">
      <c r="A3736" s="2" t="s">
        <v>10435</v>
      </c>
      <c r="C3736" s="2" t="s">
        <v>10063</v>
      </c>
      <c r="D3736" s="3">
        <f>COUNTIF(KeysDNB[auf DNB gefundene Schlagworte],KeysDNB[[#This Row],[auf DNB gefundene Schlagworte]])</f>
        <v>3</v>
      </c>
    </row>
    <row r="3737" spans="1:4" ht="21" customHeight="1" x14ac:dyDescent="0.25">
      <c r="A3737" s="2" t="s">
        <v>10435</v>
      </c>
      <c r="C3737" s="2" t="s">
        <v>1529</v>
      </c>
      <c r="D3737" s="3">
        <f>COUNTIF(KeysDNB[auf DNB gefundene Schlagworte],KeysDNB[[#This Row],[auf DNB gefundene Schlagworte]])</f>
        <v>3</v>
      </c>
    </row>
    <row r="3738" spans="1:4" ht="21" customHeight="1" x14ac:dyDescent="0.25">
      <c r="A3738" s="2" t="s">
        <v>10435</v>
      </c>
      <c r="C3738" s="2" t="s">
        <v>1479</v>
      </c>
      <c r="D3738" s="3">
        <f>COUNTIF(KeysDNB[auf DNB gefundene Schlagworte],KeysDNB[[#This Row],[auf DNB gefundene Schlagworte]])</f>
        <v>3</v>
      </c>
    </row>
    <row r="3739" spans="1:4" ht="21" customHeight="1" x14ac:dyDescent="0.25">
      <c r="A3739" s="2" t="s">
        <v>10465</v>
      </c>
      <c r="C3739" s="2" t="s">
        <v>1474</v>
      </c>
      <c r="D3739" s="3">
        <f>COUNTIF(KeysDNB[auf DNB gefundene Schlagworte],KeysDNB[[#This Row],[auf DNB gefundene Schlagworte]])</f>
        <v>3</v>
      </c>
    </row>
    <row r="3740" spans="1:4" ht="21" customHeight="1" x14ac:dyDescent="0.25">
      <c r="A3740" s="2" t="s">
        <v>10465</v>
      </c>
      <c r="C3740" s="2" t="s">
        <v>10693</v>
      </c>
      <c r="D3740" s="3">
        <f>COUNTIF(KeysDNB[auf DNB gefundene Schlagworte],KeysDNB[[#This Row],[auf DNB gefundene Schlagworte]])</f>
        <v>3</v>
      </c>
    </row>
    <row r="3741" spans="1:4" ht="21" customHeight="1" x14ac:dyDescent="0.25">
      <c r="A3741" s="2" t="s">
        <v>10465</v>
      </c>
      <c r="C3741" s="2" t="s">
        <v>10779</v>
      </c>
      <c r="D3741" s="3">
        <f>COUNTIF(KeysDNB[auf DNB gefundene Schlagworte],KeysDNB[[#This Row],[auf DNB gefundene Schlagworte]])</f>
        <v>3</v>
      </c>
    </row>
    <row r="3742" spans="1:4" ht="21" customHeight="1" x14ac:dyDescent="0.25">
      <c r="A3742" s="2" t="s">
        <v>10505</v>
      </c>
      <c r="C3742" s="2" t="s">
        <v>10004</v>
      </c>
      <c r="D3742" s="3">
        <f>COUNTIF(KeysDNB[auf DNB gefundene Schlagworte],KeysDNB[[#This Row],[auf DNB gefundene Schlagworte]])</f>
        <v>4</v>
      </c>
    </row>
    <row r="3743" spans="1:4" ht="21" customHeight="1" x14ac:dyDescent="0.25">
      <c r="A3743" s="2" t="s">
        <v>10505</v>
      </c>
      <c r="C3743" s="2" t="s">
        <v>10082</v>
      </c>
      <c r="D3743" s="3">
        <f>COUNTIF(KeysDNB[auf DNB gefundene Schlagworte],KeysDNB[[#This Row],[auf DNB gefundene Schlagworte]])</f>
        <v>4</v>
      </c>
    </row>
    <row r="3744" spans="1:4" ht="21" customHeight="1" x14ac:dyDescent="0.25">
      <c r="A3744" s="2" t="s">
        <v>10505</v>
      </c>
      <c r="C3744" s="2" t="s">
        <v>10112</v>
      </c>
      <c r="D3744" s="3">
        <f>COUNTIF(KeysDNB[auf DNB gefundene Schlagworte],KeysDNB[[#This Row],[auf DNB gefundene Schlagworte]])</f>
        <v>4</v>
      </c>
    </row>
    <row r="3745" spans="1:4" ht="21" customHeight="1" x14ac:dyDescent="0.25">
      <c r="A3745" s="2" t="s">
        <v>10505</v>
      </c>
      <c r="C3745" s="2" t="s">
        <v>2022</v>
      </c>
      <c r="D3745" s="3">
        <f>COUNTIF(KeysDNB[auf DNB gefundene Schlagworte],KeysDNB[[#This Row],[auf DNB gefundene Schlagworte]])</f>
        <v>4</v>
      </c>
    </row>
    <row r="3746" spans="1:4" ht="21" customHeight="1" x14ac:dyDescent="0.25">
      <c r="A3746" s="2" t="s">
        <v>10428</v>
      </c>
      <c r="C3746" s="2" t="s">
        <v>2208</v>
      </c>
      <c r="D3746" s="3">
        <f>COUNTIF(KeysDNB[auf DNB gefundene Schlagworte],KeysDNB[[#This Row],[auf DNB gefundene Schlagworte]])</f>
        <v>4</v>
      </c>
    </row>
    <row r="3747" spans="1:4" ht="21" customHeight="1" x14ac:dyDescent="0.25">
      <c r="A3747" s="2" t="s">
        <v>10428</v>
      </c>
      <c r="C3747" s="2" t="s">
        <v>10077</v>
      </c>
      <c r="D3747" s="3">
        <f>COUNTIF(KeysDNB[auf DNB gefundene Schlagworte],KeysDNB[[#This Row],[auf DNB gefundene Schlagworte]])</f>
        <v>4</v>
      </c>
    </row>
    <row r="3748" spans="1:4" ht="21" customHeight="1" x14ac:dyDescent="0.25">
      <c r="A3748" s="2" t="s">
        <v>10428</v>
      </c>
      <c r="C3748" s="2" t="s">
        <v>2489</v>
      </c>
      <c r="D3748" s="3">
        <f>COUNTIF(KeysDNB[auf DNB gefundene Schlagworte],KeysDNB[[#This Row],[auf DNB gefundene Schlagworte]])</f>
        <v>4</v>
      </c>
    </row>
    <row r="3749" spans="1:4" ht="21" customHeight="1" x14ac:dyDescent="0.25">
      <c r="A3749" s="2" t="s">
        <v>10428</v>
      </c>
      <c r="C3749" s="2" t="s">
        <v>2055</v>
      </c>
      <c r="D3749" s="3">
        <f>COUNTIF(KeysDNB[auf DNB gefundene Schlagworte],KeysDNB[[#This Row],[auf DNB gefundene Schlagworte]])</f>
        <v>4</v>
      </c>
    </row>
    <row r="3750" spans="1:4" ht="21" customHeight="1" x14ac:dyDescent="0.25">
      <c r="A3750" s="2" t="s">
        <v>10333</v>
      </c>
      <c r="C3750" s="2" t="s">
        <v>10334</v>
      </c>
      <c r="D3750" s="3">
        <f>COUNTIF(KeysDNB[auf DNB gefundene Schlagworte],KeysDNB[[#This Row],[auf DNB gefundene Schlagworte]])</f>
        <v>3</v>
      </c>
    </row>
    <row r="3751" spans="1:4" ht="21" customHeight="1" x14ac:dyDescent="0.25">
      <c r="A3751" s="2" t="s">
        <v>10333</v>
      </c>
      <c r="C3751" s="2" t="s">
        <v>10662</v>
      </c>
      <c r="D3751" s="3">
        <f>COUNTIF(KeysDNB[auf DNB gefundene Schlagworte],KeysDNB[[#This Row],[auf DNB gefundene Schlagworte]])</f>
        <v>3</v>
      </c>
    </row>
    <row r="3752" spans="1:4" ht="21" customHeight="1" x14ac:dyDescent="0.25">
      <c r="A3752" s="2" t="s">
        <v>10333</v>
      </c>
      <c r="C3752" s="2" t="s">
        <v>10690</v>
      </c>
      <c r="D3752" s="3">
        <f>COUNTIF(KeysDNB[auf DNB gefundene Schlagworte],KeysDNB[[#This Row],[auf DNB gefundene Schlagworte]])</f>
        <v>3</v>
      </c>
    </row>
    <row r="3753" spans="1:4" ht="21" customHeight="1" x14ac:dyDescent="0.25">
      <c r="A3753" s="2" t="s">
        <v>10219</v>
      </c>
      <c r="C3753" s="2" t="s">
        <v>1474</v>
      </c>
      <c r="D3753" s="3">
        <f>COUNTIF(KeysDNB[auf DNB gefundene Schlagworte],KeysDNB[[#This Row],[auf DNB gefundene Schlagworte]])</f>
        <v>4</v>
      </c>
    </row>
    <row r="3754" spans="1:4" ht="21" customHeight="1" x14ac:dyDescent="0.25">
      <c r="A3754" s="2" t="s">
        <v>10219</v>
      </c>
      <c r="C3754" s="2" t="s">
        <v>10627</v>
      </c>
      <c r="D3754" s="3">
        <f>COUNTIF(KeysDNB[auf DNB gefundene Schlagworte],KeysDNB[[#This Row],[auf DNB gefundene Schlagworte]])</f>
        <v>4</v>
      </c>
    </row>
    <row r="3755" spans="1:4" ht="21" customHeight="1" x14ac:dyDescent="0.25">
      <c r="A3755" s="2" t="s">
        <v>10219</v>
      </c>
      <c r="C3755" s="2" t="s">
        <v>10733</v>
      </c>
      <c r="D3755" s="3">
        <f>COUNTIF(KeysDNB[auf DNB gefundene Schlagworte],KeysDNB[[#This Row],[auf DNB gefundene Schlagworte]])</f>
        <v>4</v>
      </c>
    </row>
    <row r="3756" spans="1:4" ht="21" customHeight="1" x14ac:dyDescent="0.25">
      <c r="A3756" s="2" t="s">
        <v>10219</v>
      </c>
      <c r="C3756" s="2" t="s">
        <v>9903</v>
      </c>
      <c r="D3756" s="3">
        <f>COUNTIF(KeysDNB[auf DNB gefundene Schlagworte],KeysDNB[[#This Row],[auf DNB gefundene Schlagworte]])</f>
        <v>4</v>
      </c>
    </row>
    <row r="3757" spans="1:4" ht="21" customHeight="1" x14ac:dyDescent="0.25">
      <c r="A3757" s="2" t="s">
        <v>10201</v>
      </c>
      <c r="C3757" s="2" t="s">
        <v>10202</v>
      </c>
      <c r="D3757" s="3">
        <f>COUNTIF(KeysDNB[auf DNB gefundene Schlagworte],KeysDNB[[#This Row],[auf DNB gefundene Schlagworte]])</f>
        <v>2</v>
      </c>
    </row>
    <row r="3758" spans="1:4" ht="21" customHeight="1" x14ac:dyDescent="0.25">
      <c r="A3758" s="2" t="s">
        <v>10201</v>
      </c>
      <c r="C3758" s="2" t="s">
        <v>2173</v>
      </c>
      <c r="D3758" s="3">
        <f>COUNTIF(KeysDNB[auf DNB gefundene Schlagworte],KeysDNB[[#This Row],[auf DNB gefundene Schlagworte]])</f>
        <v>2</v>
      </c>
    </row>
    <row r="3759" spans="1:4" ht="21" customHeight="1" x14ac:dyDescent="0.25">
      <c r="A3759" s="2" t="s">
        <v>10586</v>
      </c>
      <c r="C3759" s="2" t="s">
        <v>10587</v>
      </c>
      <c r="D3759" s="3">
        <f>COUNTIF(KeysDNB[auf DNB gefundene Schlagworte],KeysDNB[[#This Row],[auf DNB gefundene Schlagworte]])</f>
        <v>7</v>
      </c>
    </row>
    <row r="3760" spans="1:4" ht="21" customHeight="1" x14ac:dyDescent="0.25">
      <c r="A3760" s="2" t="s">
        <v>10586</v>
      </c>
      <c r="C3760" s="2" t="s">
        <v>2441</v>
      </c>
      <c r="D3760" s="3">
        <f>COUNTIF(KeysDNB[auf DNB gefundene Schlagworte],KeysDNB[[#This Row],[auf DNB gefundene Schlagworte]])</f>
        <v>7</v>
      </c>
    </row>
    <row r="3761" spans="1:4" ht="21" customHeight="1" x14ac:dyDescent="0.25">
      <c r="A3761" s="2" t="s">
        <v>10586</v>
      </c>
      <c r="C3761" s="2" t="s">
        <v>1647</v>
      </c>
      <c r="D3761" s="3">
        <f>COUNTIF(KeysDNB[auf DNB gefundene Schlagworte],KeysDNB[[#This Row],[auf DNB gefundene Schlagworte]])</f>
        <v>7</v>
      </c>
    </row>
    <row r="3762" spans="1:4" ht="21" customHeight="1" x14ac:dyDescent="0.25">
      <c r="A3762" s="2" t="s">
        <v>10586</v>
      </c>
      <c r="C3762" s="2" t="s">
        <v>1474</v>
      </c>
      <c r="D3762" s="3">
        <f>COUNTIF(KeysDNB[auf DNB gefundene Schlagworte],KeysDNB[[#This Row],[auf DNB gefundene Schlagworte]])</f>
        <v>7</v>
      </c>
    </row>
    <row r="3763" spans="1:4" ht="21" customHeight="1" x14ac:dyDescent="0.25">
      <c r="A3763" s="2" t="s">
        <v>10586</v>
      </c>
      <c r="C3763" s="2" t="s">
        <v>10893</v>
      </c>
      <c r="D3763" s="3">
        <f>COUNTIF(KeysDNB[auf DNB gefundene Schlagworte],KeysDNB[[#This Row],[auf DNB gefundene Schlagworte]])</f>
        <v>7</v>
      </c>
    </row>
    <row r="3764" spans="1:4" ht="21" customHeight="1" x14ac:dyDescent="0.25">
      <c r="A3764" s="2" t="s">
        <v>10586</v>
      </c>
      <c r="C3764" s="2" t="s">
        <v>10902</v>
      </c>
      <c r="D3764" s="3">
        <f>COUNTIF(KeysDNB[auf DNB gefundene Schlagworte],KeysDNB[[#This Row],[auf DNB gefundene Schlagworte]])</f>
        <v>7</v>
      </c>
    </row>
    <row r="3765" spans="1:4" ht="21" customHeight="1" x14ac:dyDescent="0.25">
      <c r="A3765" s="2" t="s">
        <v>10586</v>
      </c>
      <c r="C3765" s="2" t="s">
        <v>1612</v>
      </c>
      <c r="D3765" s="3">
        <f>COUNTIF(KeysDNB[auf DNB gefundene Schlagworte],KeysDNB[[#This Row],[auf DNB gefundene Schlagworte]])</f>
        <v>7</v>
      </c>
    </row>
    <row r="3766" spans="1:4" ht="21" customHeight="1" x14ac:dyDescent="0.25">
      <c r="A3766" s="2" t="s">
        <v>10535</v>
      </c>
      <c r="C3766" s="2" t="s">
        <v>2450</v>
      </c>
      <c r="D3766" s="3">
        <f>COUNTIF(KeysDNB[auf DNB gefundene Schlagworte],KeysDNB[[#This Row],[auf DNB gefundene Schlagworte]])</f>
        <v>6</v>
      </c>
    </row>
    <row r="3767" spans="1:4" ht="21" customHeight="1" x14ac:dyDescent="0.25">
      <c r="A3767" s="2" t="s">
        <v>10535</v>
      </c>
      <c r="C3767" s="2" t="s">
        <v>1481</v>
      </c>
      <c r="D3767" s="3">
        <f>COUNTIF(KeysDNB[auf DNB gefundene Schlagworte],KeysDNB[[#This Row],[auf DNB gefundene Schlagworte]])</f>
        <v>6</v>
      </c>
    </row>
    <row r="3768" spans="1:4" ht="21" customHeight="1" x14ac:dyDescent="0.25">
      <c r="A3768" s="2" t="s">
        <v>10535</v>
      </c>
      <c r="C3768" s="2" t="s">
        <v>1476</v>
      </c>
      <c r="D3768" s="3">
        <f>COUNTIF(KeysDNB[auf DNB gefundene Schlagworte],KeysDNB[[#This Row],[auf DNB gefundene Schlagworte]])</f>
        <v>6</v>
      </c>
    </row>
    <row r="3769" spans="1:4" ht="21" customHeight="1" x14ac:dyDescent="0.25">
      <c r="A3769" s="2" t="s">
        <v>10535</v>
      </c>
      <c r="C3769" s="2" t="s">
        <v>10846</v>
      </c>
      <c r="D3769" s="3">
        <f>COUNTIF(KeysDNB[auf DNB gefundene Schlagworte],KeysDNB[[#This Row],[auf DNB gefundene Schlagworte]])</f>
        <v>6</v>
      </c>
    </row>
    <row r="3770" spans="1:4" ht="21" customHeight="1" x14ac:dyDescent="0.25">
      <c r="A3770" s="2" t="s">
        <v>10535</v>
      </c>
      <c r="C3770" s="2" t="s">
        <v>9941</v>
      </c>
      <c r="D3770" s="3">
        <f>COUNTIF(KeysDNB[auf DNB gefundene Schlagworte],KeysDNB[[#This Row],[auf DNB gefundene Schlagworte]])</f>
        <v>6</v>
      </c>
    </row>
    <row r="3771" spans="1:4" ht="21" customHeight="1" x14ac:dyDescent="0.25">
      <c r="A3771" s="2" t="s">
        <v>10535</v>
      </c>
      <c r="C3771" s="2" t="s">
        <v>1450</v>
      </c>
      <c r="D3771" s="3">
        <f>COUNTIF(KeysDNB[auf DNB gefundene Schlagworte],KeysDNB[[#This Row],[auf DNB gefundene Schlagworte]])</f>
        <v>6</v>
      </c>
    </row>
    <row r="3772" spans="1:4" ht="21" customHeight="1" x14ac:dyDescent="0.25">
      <c r="A3772" s="2" t="s">
        <v>10486</v>
      </c>
      <c r="C3772" s="2" t="s">
        <v>9835</v>
      </c>
      <c r="D3772" s="3">
        <f>COUNTIF(KeysDNB[auf DNB gefundene Schlagworte],KeysDNB[[#This Row],[auf DNB gefundene Schlagworte]])</f>
        <v>4</v>
      </c>
    </row>
    <row r="3773" spans="1:4" ht="21" customHeight="1" x14ac:dyDescent="0.25">
      <c r="A3773" s="2" t="s">
        <v>10486</v>
      </c>
      <c r="C3773" s="2" t="s">
        <v>9883</v>
      </c>
      <c r="D3773" s="3">
        <f>COUNTIF(KeysDNB[auf DNB gefundene Schlagworte],KeysDNB[[#This Row],[auf DNB gefundene Schlagworte]])</f>
        <v>4</v>
      </c>
    </row>
    <row r="3774" spans="1:4" ht="21" customHeight="1" x14ac:dyDescent="0.25">
      <c r="A3774" s="2" t="s">
        <v>10486</v>
      </c>
      <c r="C3774" s="2" t="s">
        <v>10783</v>
      </c>
      <c r="D3774" s="3">
        <f>COUNTIF(KeysDNB[auf DNB gefundene Schlagworte],KeysDNB[[#This Row],[auf DNB gefundene Schlagworte]])</f>
        <v>4</v>
      </c>
    </row>
    <row r="3775" spans="1:4" ht="21" customHeight="1" x14ac:dyDescent="0.25">
      <c r="A3775" s="2" t="s">
        <v>10486</v>
      </c>
      <c r="C3775" s="2" t="s">
        <v>2025</v>
      </c>
      <c r="D3775" s="3">
        <f>COUNTIF(KeysDNB[auf DNB gefundene Schlagworte],KeysDNB[[#This Row],[auf DNB gefundene Schlagworte]])</f>
        <v>4</v>
      </c>
    </row>
    <row r="3776" spans="1:4" ht="21" customHeight="1" x14ac:dyDescent="0.25">
      <c r="A3776" s="2" t="s">
        <v>10339</v>
      </c>
      <c r="C3776" s="2" t="s">
        <v>10340</v>
      </c>
      <c r="D3776" s="3">
        <f>COUNTIF(KeysDNB[auf DNB gefundene Schlagworte],KeysDNB[[#This Row],[auf DNB gefundene Schlagworte]])</f>
        <v>2</v>
      </c>
    </row>
    <row r="3777" spans="1:4" ht="21" customHeight="1" x14ac:dyDescent="0.25">
      <c r="A3777" s="2" t="s">
        <v>10339</v>
      </c>
      <c r="C3777" s="2" t="s">
        <v>10663</v>
      </c>
      <c r="D3777" s="3">
        <f>COUNTIF(KeysDNB[auf DNB gefundene Schlagworte],KeysDNB[[#This Row],[auf DNB gefundene Schlagworte]])</f>
        <v>2</v>
      </c>
    </row>
    <row r="3778" spans="1:4" ht="21" customHeight="1" x14ac:dyDescent="0.25">
      <c r="A3778" s="2" t="s">
        <v>10594</v>
      </c>
      <c r="C3778" s="2" t="s">
        <v>10038</v>
      </c>
      <c r="D3778" s="3">
        <f>COUNTIF(KeysDNB[auf DNB gefundene Schlagworte],KeysDNB[[#This Row],[auf DNB gefundene Schlagworte]])</f>
        <v>1</v>
      </c>
    </row>
    <row r="3779" spans="1:4" ht="21" customHeight="1" x14ac:dyDescent="0.25">
      <c r="A3779" s="2" t="s">
        <v>10442</v>
      </c>
      <c r="C3779" s="2" t="s">
        <v>1698</v>
      </c>
      <c r="D3779" s="3">
        <f>COUNTIF(KeysDNB[auf DNB gefundene Schlagworte],KeysDNB[[#This Row],[auf DNB gefundene Schlagworte]])</f>
        <v>5</v>
      </c>
    </row>
    <row r="3780" spans="1:4" ht="21" customHeight="1" x14ac:dyDescent="0.25">
      <c r="A3780" s="2" t="s">
        <v>10442</v>
      </c>
      <c r="C3780" s="2" t="s">
        <v>1462</v>
      </c>
      <c r="D3780" s="3">
        <f>COUNTIF(KeysDNB[auf DNB gefundene Schlagworte],KeysDNB[[#This Row],[auf DNB gefundene Schlagworte]])</f>
        <v>5</v>
      </c>
    </row>
    <row r="3781" spans="1:4" ht="21" customHeight="1" x14ac:dyDescent="0.25">
      <c r="A3781" s="2" t="s">
        <v>10442</v>
      </c>
      <c r="C3781" s="2" t="s">
        <v>10775</v>
      </c>
      <c r="D3781" s="3">
        <f>COUNTIF(KeysDNB[auf DNB gefundene Schlagworte],KeysDNB[[#This Row],[auf DNB gefundene Schlagworte]])</f>
        <v>5</v>
      </c>
    </row>
    <row r="3782" spans="1:4" ht="21" customHeight="1" x14ac:dyDescent="0.25">
      <c r="A3782" s="2" t="s">
        <v>10442</v>
      </c>
      <c r="C3782" s="2" t="s">
        <v>10832</v>
      </c>
      <c r="D3782" s="3">
        <f>COUNTIF(KeysDNB[auf DNB gefundene Schlagworte],KeysDNB[[#This Row],[auf DNB gefundene Schlagworte]])</f>
        <v>5</v>
      </c>
    </row>
    <row r="3783" spans="1:4" ht="21" customHeight="1" x14ac:dyDescent="0.25">
      <c r="A3783" s="2" t="s">
        <v>10442</v>
      </c>
      <c r="C3783" s="2" t="s">
        <v>1699</v>
      </c>
      <c r="D3783" s="3">
        <f>COUNTIF(KeysDNB[auf DNB gefundene Schlagworte],KeysDNB[[#This Row],[auf DNB gefundene Schlagworte]])</f>
        <v>5</v>
      </c>
    </row>
    <row r="3784" spans="1:4" ht="21" customHeight="1" x14ac:dyDescent="0.25">
      <c r="A3784" s="2" t="s">
        <v>10305</v>
      </c>
      <c r="C3784" s="2" t="s">
        <v>10306</v>
      </c>
      <c r="D3784" s="3">
        <f>COUNTIF(KeysDNB[auf DNB gefundene Schlagworte],KeysDNB[[#This Row],[auf DNB gefundene Schlagworte]])</f>
        <v>1</v>
      </c>
    </row>
    <row r="3785" spans="1:4" ht="21" customHeight="1" x14ac:dyDescent="0.25">
      <c r="A3785" s="2" t="s">
        <v>10262</v>
      </c>
      <c r="C3785" s="2" t="s">
        <v>10263</v>
      </c>
      <c r="D3785" s="3">
        <f>COUNTIF(KeysDNB[auf DNB gefundene Schlagworte],KeysDNB[[#This Row],[auf DNB gefundene Schlagworte]])</f>
        <v>5</v>
      </c>
    </row>
    <row r="3786" spans="1:4" ht="21" customHeight="1" x14ac:dyDescent="0.25">
      <c r="A3786" s="2" t="s">
        <v>10262</v>
      </c>
      <c r="C3786" s="2" t="s">
        <v>9901</v>
      </c>
      <c r="D3786" s="3">
        <f>COUNTIF(KeysDNB[auf DNB gefundene Schlagworte],KeysDNB[[#This Row],[auf DNB gefundene Schlagworte]])</f>
        <v>5</v>
      </c>
    </row>
    <row r="3787" spans="1:4" ht="21" customHeight="1" x14ac:dyDescent="0.25">
      <c r="A3787" s="2" t="s">
        <v>10262</v>
      </c>
      <c r="C3787" s="2" t="s">
        <v>10742</v>
      </c>
      <c r="D3787" s="3">
        <f>COUNTIF(KeysDNB[auf DNB gefundene Schlagworte],KeysDNB[[#This Row],[auf DNB gefundene Schlagworte]])</f>
        <v>5</v>
      </c>
    </row>
    <row r="3788" spans="1:4" ht="21" customHeight="1" x14ac:dyDescent="0.25">
      <c r="A3788" s="2" t="s">
        <v>10262</v>
      </c>
      <c r="C3788" s="2" t="s">
        <v>1474</v>
      </c>
      <c r="D3788" s="3">
        <f>COUNTIF(KeysDNB[auf DNB gefundene Schlagworte],KeysDNB[[#This Row],[auf DNB gefundene Schlagworte]])</f>
        <v>5</v>
      </c>
    </row>
    <row r="3789" spans="1:4" ht="21" customHeight="1" x14ac:dyDescent="0.25">
      <c r="A3789" s="2" t="s">
        <v>10262</v>
      </c>
      <c r="C3789" s="2" t="s">
        <v>10099</v>
      </c>
      <c r="D3789" s="3">
        <f>COUNTIF(KeysDNB[auf DNB gefundene Schlagworte],KeysDNB[[#This Row],[auf DNB gefundene Schlagworte]])</f>
        <v>5</v>
      </c>
    </row>
    <row r="3790" spans="1:4" ht="21" customHeight="1" x14ac:dyDescent="0.25">
      <c r="A3790" s="2" t="s">
        <v>10384</v>
      </c>
      <c r="C3790" s="2" t="s">
        <v>10385</v>
      </c>
      <c r="D3790" s="3">
        <f>COUNTIF(KeysDNB[auf DNB gefundene Schlagworte],KeysDNB[[#This Row],[auf DNB gefundene Schlagworte]])</f>
        <v>4</v>
      </c>
    </row>
    <row r="3791" spans="1:4" ht="21" customHeight="1" x14ac:dyDescent="0.25">
      <c r="A3791" s="2" t="s">
        <v>10384</v>
      </c>
      <c r="C3791" s="2" t="s">
        <v>10675</v>
      </c>
      <c r="D3791" s="3">
        <f>COUNTIF(KeysDNB[auf DNB gefundene Schlagworte],KeysDNB[[#This Row],[auf DNB gefundene Schlagworte]])</f>
        <v>4</v>
      </c>
    </row>
    <row r="3792" spans="1:4" ht="21" customHeight="1" x14ac:dyDescent="0.25">
      <c r="A3792" s="2" t="s">
        <v>10384</v>
      </c>
      <c r="C3792" s="2" t="s">
        <v>1971</v>
      </c>
      <c r="D3792" s="3">
        <f>COUNTIF(KeysDNB[auf DNB gefundene Schlagworte],KeysDNB[[#This Row],[auf DNB gefundene Schlagworte]])</f>
        <v>4</v>
      </c>
    </row>
    <row r="3793" spans="1:4" ht="21" customHeight="1" x14ac:dyDescent="0.25">
      <c r="A3793" s="2" t="s">
        <v>10384</v>
      </c>
      <c r="C3793" s="2" t="s">
        <v>10826</v>
      </c>
      <c r="D3793" s="3">
        <f>COUNTIF(KeysDNB[auf DNB gefundene Schlagworte],KeysDNB[[#This Row],[auf DNB gefundene Schlagworte]])</f>
        <v>4</v>
      </c>
    </row>
    <row r="3794" spans="1:4" ht="21" customHeight="1" x14ac:dyDescent="0.25">
      <c r="A3794" s="2" t="s">
        <v>10575</v>
      </c>
      <c r="C3794" s="2" t="s">
        <v>10576</v>
      </c>
      <c r="D3794" s="3">
        <f>COUNTIF(KeysDNB[auf DNB gefundene Schlagworte],KeysDNB[[#This Row],[auf DNB gefundene Schlagworte]])</f>
        <v>5</v>
      </c>
    </row>
    <row r="3795" spans="1:4" ht="21" customHeight="1" x14ac:dyDescent="0.25">
      <c r="A3795" s="2" t="s">
        <v>10575</v>
      </c>
      <c r="C3795" s="2" t="s">
        <v>1694</v>
      </c>
      <c r="D3795" s="3">
        <f>COUNTIF(KeysDNB[auf DNB gefundene Schlagworte],KeysDNB[[#This Row],[auf DNB gefundene Schlagworte]])</f>
        <v>5</v>
      </c>
    </row>
    <row r="3796" spans="1:4" ht="21" customHeight="1" x14ac:dyDescent="0.25">
      <c r="A3796" s="2" t="s">
        <v>10575</v>
      </c>
      <c r="C3796" s="2" t="s">
        <v>1689</v>
      </c>
      <c r="D3796" s="3">
        <f>COUNTIF(KeysDNB[auf DNB gefundene Schlagworte],KeysDNB[[#This Row],[auf DNB gefundene Schlagworte]])</f>
        <v>5</v>
      </c>
    </row>
    <row r="3797" spans="1:4" ht="21" customHeight="1" x14ac:dyDescent="0.25">
      <c r="A3797" s="2" t="s">
        <v>10575</v>
      </c>
      <c r="C3797" s="2" t="s">
        <v>1462</v>
      </c>
      <c r="D3797" s="3">
        <f>COUNTIF(KeysDNB[auf DNB gefundene Schlagworte],KeysDNB[[#This Row],[auf DNB gefundene Schlagworte]])</f>
        <v>5</v>
      </c>
    </row>
    <row r="3798" spans="1:4" ht="21" customHeight="1" x14ac:dyDescent="0.25">
      <c r="A3798" s="2" t="s">
        <v>10575</v>
      </c>
      <c r="C3798" s="2" t="s">
        <v>10126</v>
      </c>
      <c r="D3798" s="3">
        <f>COUNTIF(KeysDNB[auf DNB gefundene Schlagworte],KeysDNB[[#This Row],[auf DNB gefundene Schlagworte]])</f>
        <v>5</v>
      </c>
    </row>
    <row r="3799" spans="1:4" ht="21" customHeight="1" x14ac:dyDescent="0.25">
      <c r="A3799" s="2" t="s">
        <v>10271</v>
      </c>
      <c r="C3799" s="2" t="s">
        <v>10272</v>
      </c>
      <c r="D3799" s="3">
        <f>COUNTIF(KeysDNB[auf DNB gefundene Schlagworte],KeysDNB[[#This Row],[auf DNB gefundene Schlagworte]])</f>
        <v>3</v>
      </c>
    </row>
    <row r="3800" spans="1:4" ht="21" customHeight="1" x14ac:dyDescent="0.25">
      <c r="A3800" s="2" t="s">
        <v>10271</v>
      </c>
      <c r="C3800" s="2" t="s">
        <v>1562</v>
      </c>
      <c r="D3800" s="3">
        <f>COUNTIF(KeysDNB[auf DNB gefundene Schlagworte],KeysDNB[[#This Row],[auf DNB gefundene Schlagworte]])</f>
        <v>3</v>
      </c>
    </row>
    <row r="3801" spans="1:4" ht="21" customHeight="1" x14ac:dyDescent="0.25">
      <c r="A3801" s="2" t="s">
        <v>10271</v>
      </c>
      <c r="C3801" s="2" t="s">
        <v>10744</v>
      </c>
      <c r="D3801" s="3">
        <f>COUNTIF(KeysDNB[auf DNB gefundene Schlagworte],KeysDNB[[#This Row],[auf DNB gefundene Schlagworte]])</f>
        <v>3</v>
      </c>
    </row>
    <row r="3802" spans="1:4" ht="21" customHeight="1" x14ac:dyDescent="0.25">
      <c r="A3802" s="2" t="s">
        <v>10204</v>
      </c>
      <c r="C3802" s="2" t="s">
        <v>1928</v>
      </c>
      <c r="D3802" s="3">
        <f>COUNTIF(KeysDNB[auf DNB gefundene Schlagworte],KeysDNB[[#This Row],[auf DNB gefundene Schlagworte]])</f>
        <v>7</v>
      </c>
    </row>
    <row r="3803" spans="1:4" ht="21" customHeight="1" x14ac:dyDescent="0.25">
      <c r="A3803" s="2" t="s">
        <v>10204</v>
      </c>
      <c r="C3803" s="2" t="s">
        <v>1657</v>
      </c>
      <c r="D3803" s="3">
        <f>COUNTIF(KeysDNB[auf DNB gefundene Schlagworte],KeysDNB[[#This Row],[auf DNB gefundene Schlagworte]])</f>
        <v>7</v>
      </c>
    </row>
    <row r="3804" spans="1:4" ht="21" customHeight="1" x14ac:dyDescent="0.25">
      <c r="A3804" s="2" t="s">
        <v>10204</v>
      </c>
      <c r="C3804" s="2" t="s">
        <v>1821</v>
      </c>
      <c r="D3804" s="3">
        <f>COUNTIF(KeysDNB[auf DNB gefundene Schlagworte],KeysDNB[[#This Row],[auf DNB gefundene Schlagworte]])</f>
        <v>7</v>
      </c>
    </row>
    <row r="3805" spans="1:4" ht="21" customHeight="1" x14ac:dyDescent="0.25">
      <c r="A3805" s="2" t="s">
        <v>10204</v>
      </c>
      <c r="C3805" s="2" t="s">
        <v>10806</v>
      </c>
      <c r="D3805" s="3">
        <f>COUNTIF(KeysDNB[auf DNB gefundene Schlagworte],KeysDNB[[#This Row],[auf DNB gefundene Schlagworte]])</f>
        <v>7</v>
      </c>
    </row>
    <row r="3806" spans="1:4" ht="21" customHeight="1" x14ac:dyDescent="0.25">
      <c r="A3806" s="2" t="s">
        <v>10204</v>
      </c>
      <c r="C3806" s="2" t="s">
        <v>2747</v>
      </c>
      <c r="D3806" s="3">
        <f>COUNTIF(KeysDNB[auf DNB gefundene Schlagworte],KeysDNB[[#This Row],[auf DNB gefundene Schlagworte]])</f>
        <v>7</v>
      </c>
    </row>
    <row r="3807" spans="1:4" ht="21" customHeight="1" x14ac:dyDescent="0.25">
      <c r="A3807" s="2" t="s">
        <v>10204</v>
      </c>
      <c r="C3807" s="2" t="s">
        <v>10881</v>
      </c>
      <c r="D3807" s="3">
        <f>COUNTIF(KeysDNB[auf DNB gefundene Schlagworte],KeysDNB[[#This Row],[auf DNB gefundene Schlagworte]])</f>
        <v>7</v>
      </c>
    </row>
    <row r="3808" spans="1:4" ht="21" customHeight="1" x14ac:dyDescent="0.25">
      <c r="A3808" s="2" t="s">
        <v>10204</v>
      </c>
      <c r="C3808" s="2" t="s">
        <v>1567</v>
      </c>
      <c r="D3808" s="3">
        <f>COUNTIF(KeysDNB[auf DNB gefundene Schlagworte],KeysDNB[[#This Row],[auf DNB gefundene Schlagworte]])</f>
        <v>7</v>
      </c>
    </row>
    <row r="3809" spans="1:4" ht="21" customHeight="1" x14ac:dyDescent="0.25">
      <c r="A3809" s="2" t="s">
        <v>10433</v>
      </c>
      <c r="C3809" s="2" t="s">
        <v>10434</v>
      </c>
      <c r="D3809" s="3">
        <f>COUNTIF(KeysDNB[auf DNB gefundene Schlagworte],KeysDNB[[#This Row],[auf DNB gefundene Schlagworte]])</f>
        <v>1</v>
      </c>
    </row>
    <row r="3810" spans="1:4" ht="21" customHeight="1" x14ac:dyDescent="0.25">
      <c r="A3810" s="2" t="s">
        <v>10478</v>
      </c>
      <c r="C3810" s="2" t="s">
        <v>1474</v>
      </c>
      <c r="D3810" s="3">
        <f>COUNTIF(KeysDNB[auf DNB gefundene Schlagworte],KeysDNB[[#This Row],[auf DNB gefundene Schlagworte]])</f>
        <v>4</v>
      </c>
    </row>
    <row r="3811" spans="1:4" ht="21" customHeight="1" x14ac:dyDescent="0.25">
      <c r="A3811" s="2" t="s">
        <v>10478</v>
      </c>
      <c r="C3811" s="2" t="s">
        <v>10697</v>
      </c>
      <c r="D3811" s="3">
        <f>COUNTIF(KeysDNB[auf DNB gefundene Schlagworte],KeysDNB[[#This Row],[auf DNB gefundene Schlagworte]])</f>
        <v>4</v>
      </c>
    </row>
    <row r="3812" spans="1:4" ht="21" customHeight="1" x14ac:dyDescent="0.25">
      <c r="A3812" s="2" t="s">
        <v>10478</v>
      </c>
      <c r="C3812" s="2" t="s">
        <v>10139</v>
      </c>
      <c r="D3812" s="3">
        <f>COUNTIF(KeysDNB[auf DNB gefundene Schlagworte],KeysDNB[[#This Row],[auf DNB gefundene Schlagworte]])</f>
        <v>4</v>
      </c>
    </row>
    <row r="3813" spans="1:4" ht="21" customHeight="1" x14ac:dyDescent="0.25">
      <c r="A3813" s="2" t="s">
        <v>10478</v>
      </c>
      <c r="C3813" s="2" t="s">
        <v>10839</v>
      </c>
      <c r="D3813" s="3">
        <f>COUNTIF(KeysDNB[auf DNB gefundene Schlagworte],KeysDNB[[#This Row],[auf DNB gefundene Schlagworte]])</f>
        <v>4</v>
      </c>
    </row>
    <row r="3814" spans="1:4" ht="21" customHeight="1" x14ac:dyDescent="0.25">
      <c r="A3814" s="2" t="s">
        <v>10537</v>
      </c>
      <c r="C3814" s="2" t="s">
        <v>1474</v>
      </c>
      <c r="D3814" s="3">
        <f>COUNTIF(KeysDNB[auf DNB gefundene Schlagworte],KeysDNB[[#This Row],[auf DNB gefundene Schlagworte]])</f>
        <v>6</v>
      </c>
    </row>
    <row r="3815" spans="1:4" ht="21" customHeight="1" x14ac:dyDescent="0.25">
      <c r="A3815" s="2" t="s">
        <v>10537</v>
      </c>
      <c r="C3815" s="2" t="s">
        <v>10710</v>
      </c>
      <c r="D3815" s="3">
        <f>COUNTIF(KeysDNB[auf DNB gefundene Schlagworte],KeysDNB[[#This Row],[auf DNB gefundene Schlagworte]])</f>
        <v>6</v>
      </c>
    </row>
    <row r="3816" spans="1:4" ht="21" customHeight="1" x14ac:dyDescent="0.25">
      <c r="A3816" s="2" t="s">
        <v>10537</v>
      </c>
      <c r="C3816" s="2" t="s">
        <v>9903</v>
      </c>
      <c r="D3816" s="3">
        <f>COUNTIF(KeysDNB[auf DNB gefundene Schlagworte],KeysDNB[[#This Row],[auf DNB gefundene Schlagworte]])</f>
        <v>6</v>
      </c>
    </row>
    <row r="3817" spans="1:4" ht="21" customHeight="1" x14ac:dyDescent="0.25">
      <c r="A3817" s="2" t="s">
        <v>10537</v>
      </c>
      <c r="C3817" s="2" t="s">
        <v>1958</v>
      </c>
      <c r="D3817" s="3">
        <f>COUNTIF(KeysDNB[auf DNB gefundene Schlagworte],KeysDNB[[#This Row],[auf DNB gefundene Schlagworte]])</f>
        <v>6</v>
      </c>
    </row>
    <row r="3818" spans="1:4" ht="21" customHeight="1" x14ac:dyDescent="0.25">
      <c r="A3818" s="2" t="s">
        <v>10537</v>
      </c>
      <c r="C3818" s="2" t="s">
        <v>9835</v>
      </c>
      <c r="D3818" s="3">
        <f>COUNTIF(KeysDNB[auf DNB gefundene Schlagworte],KeysDNB[[#This Row],[auf DNB gefundene Schlagworte]])</f>
        <v>6</v>
      </c>
    </row>
    <row r="3819" spans="1:4" ht="21" customHeight="1" x14ac:dyDescent="0.25">
      <c r="A3819" s="2" t="s">
        <v>10537</v>
      </c>
      <c r="C3819" s="2" t="s">
        <v>10891</v>
      </c>
      <c r="D3819" s="3">
        <f>COUNTIF(KeysDNB[auf DNB gefundene Schlagworte],KeysDNB[[#This Row],[auf DNB gefundene Schlagworte]])</f>
        <v>6</v>
      </c>
    </row>
    <row r="3820" spans="1:4" ht="21" customHeight="1" x14ac:dyDescent="0.25">
      <c r="A3820" s="2" t="s">
        <v>10320</v>
      </c>
      <c r="C3820" s="2" t="s">
        <v>10321</v>
      </c>
      <c r="D3820" s="3">
        <f>COUNTIF(KeysDNB[auf DNB gefundene Schlagworte],KeysDNB[[#This Row],[auf DNB gefundene Schlagworte]])</f>
        <v>4</v>
      </c>
    </row>
    <row r="3821" spans="1:4" ht="21" customHeight="1" x14ac:dyDescent="0.25">
      <c r="A3821" s="2" t="s">
        <v>10320</v>
      </c>
      <c r="C3821" s="2" t="s">
        <v>10657</v>
      </c>
      <c r="D3821" s="3">
        <f>COUNTIF(KeysDNB[auf DNB gefundene Schlagworte],KeysDNB[[#This Row],[auf DNB gefundene Schlagworte]])</f>
        <v>4</v>
      </c>
    </row>
    <row r="3822" spans="1:4" ht="21" customHeight="1" x14ac:dyDescent="0.25">
      <c r="A3822" s="2" t="s">
        <v>10320</v>
      </c>
      <c r="C3822" s="2" t="s">
        <v>10756</v>
      </c>
      <c r="D3822" s="3">
        <f>COUNTIF(KeysDNB[auf DNB gefundene Schlagworte],KeysDNB[[#This Row],[auf DNB gefundene Schlagworte]])</f>
        <v>4</v>
      </c>
    </row>
    <row r="3823" spans="1:4" ht="21" customHeight="1" x14ac:dyDescent="0.25">
      <c r="A3823" s="2" t="s">
        <v>10320</v>
      </c>
      <c r="C3823" s="2" t="s">
        <v>1450</v>
      </c>
      <c r="D3823" s="3">
        <f>COUNTIF(KeysDNB[auf DNB gefundene Schlagworte],KeysDNB[[#This Row],[auf DNB gefundene Schlagworte]])</f>
        <v>4</v>
      </c>
    </row>
    <row r="3824" spans="1:4" ht="21" customHeight="1" x14ac:dyDescent="0.25">
      <c r="A3824" s="2" t="s">
        <v>10179</v>
      </c>
      <c r="C3824" s="2" t="s">
        <v>2528</v>
      </c>
      <c r="D3824" s="3">
        <f>COUNTIF(KeysDNB[auf DNB gefundene Schlagworte],KeysDNB[[#This Row],[auf DNB gefundene Schlagworte]])</f>
        <v>6</v>
      </c>
    </row>
    <row r="3825" spans="1:4" ht="21" customHeight="1" x14ac:dyDescent="0.25">
      <c r="A3825" s="2" t="s">
        <v>10179</v>
      </c>
      <c r="C3825" s="2" t="s">
        <v>10281</v>
      </c>
      <c r="D3825" s="3">
        <f>COUNTIF(KeysDNB[auf DNB gefundene Schlagworte],KeysDNB[[#This Row],[auf DNB gefundene Schlagworte]])</f>
        <v>6</v>
      </c>
    </row>
    <row r="3826" spans="1:4" ht="21" customHeight="1" x14ac:dyDescent="0.25">
      <c r="A3826" s="2" t="s">
        <v>10179</v>
      </c>
      <c r="C3826" s="2" t="s">
        <v>10724</v>
      </c>
      <c r="D3826" s="3">
        <f>COUNTIF(KeysDNB[auf DNB gefundene Schlagworte],KeysDNB[[#This Row],[auf DNB gefundene Schlagworte]])</f>
        <v>6</v>
      </c>
    </row>
    <row r="3827" spans="1:4" ht="21" customHeight="1" x14ac:dyDescent="0.25">
      <c r="A3827" s="2" t="s">
        <v>10179</v>
      </c>
      <c r="C3827" s="2" t="s">
        <v>10801</v>
      </c>
      <c r="D3827" s="3">
        <f>COUNTIF(KeysDNB[auf DNB gefundene Schlagworte],KeysDNB[[#This Row],[auf DNB gefundene Schlagworte]])</f>
        <v>6</v>
      </c>
    </row>
    <row r="3828" spans="1:4" ht="21" customHeight="1" x14ac:dyDescent="0.25">
      <c r="A3828" s="2" t="s">
        <v>10179</v>
      </c>
      <c r="C3828" s="2" t="s">
        <v>10855</v>
      </c>
      <c r="D3828" s="3">
        <f>COUNTIF(KeysDNB[auf DNB gefundene Schlagworte],KeysDNB[[#This Row],[auf DNB gefundene Schlagworte]])</f>
        <v>6</v>
      </c>
    </row>
    <row r="3829" spans="1:4" ht="21" customHeight="1" x14ac:dyDescent="0.25">
      <c r="A3829" s="2" t="s">
        <v>10179</v>
      </c>
      <c r="C3829" s="2" t="s">
        <v>1567</v>
      </c>
      <c r="D3829" s="3">
        <f>COUNTIF(KeysDNB[auf DNB gefundene Schlagworte],KeysDNB[[#This Row],[auf DNB gefundene Schlagworte]])</f>
        <v>6</v>
      </c>
    </row>
    <row r="3830" spans="1:4" ht="21" customHeight="1" x14ac:dyDescent="0.25">
      <c r="A3830" s="2" t="s">
        <v>10366</v>
      </c>
      <c r="C3830" s="2" t="s">
        <v>1474</v>
      </c>
      <c r="D3830" s="3">
        <f>COUNTIF(KeysDNB[auf DNB gefundene Schlagworte],KeysDNB[[#This Row],[auf DNB gefundene Schlagworte]])</f>
        <v>5</v>
      </c>
    </row>
    <row r="3831" spans="1:4" ht="21" customHeight="1" x14ac:dyDescent="0.25">
      <c r="A3831" s="2" t="s">
        <v>10366</v>
      </c>
      <c r="C3831" s="2" t="s">
        <v>10673</v>
      </c>
      <c r="D3831" s="3">
        <f>COUNTIF(KeysDNB[auf DNB gefundene Schlagworte],KeysDNB[[#This Row],[auf DNB gefundene Schlagworte]])</f>
        <v>5</v>
      </c>
    </row>
    <row r="3832" spans="1:4" ht="21" customHeight="1" x14ac:dyDescent="0.25">
      <c r="A3832" s="2" t="s">
        <v>10366</v>
      </c>
      <c r="C3832" s="2" t="s">
        <v>10655</v>
      </c>
      <c r="D3832" s="3">
        <f>COUNTIF(KeysDNB[auf DNB gefundene Schlagworte],KeysDNB[[#This Row],[auf DNB gefundene Schlagworte]])</f>
        <v>5</v>
      </c>
    </row>
    <row r="3833" spans="1:4" ht="21" customHeight="1" x14ac:dyDescent="0.25">
      <c r="A3833" s="2" t="s">
        <v>10366</v>
      </c>
      <c r="C3833" s="2" t="s">
        <v>9903</v>
      </c>
      <c r="D3833" s="3">
        <f>COUNTIF(KeysDNB[auf DNB gefundene Schlagworte],KeysDNB[[#This Row],[auf DNB gefundene Schlagworte]])</f>
        <v>5</v>
      </c>
    </row>
    <row r="3834" spans="1:4" ht="21" customHeight="1" x14ac:dyDescent="0.25">
      <c r="A3834" s="2" t="s">
        <v>10366</v>
      </c>
      <c r="C3834" s="2" t="s">
        <v>1622</v>
      </c>
      <c r="D3834" s="3">
        <f>COUNTIF(KeysDNB[auf DNB gefundene Schlagworte],KeysDNB[[#This Row],[auf DNB gefundene Schlagworte]])</f>
        <v>5</v>
      </c>
    </row>
    <row r="3835" spans="1:4" ht="21" customHeight="1" x14ac:dyDescent="0.25">
      <c r="A3835" s="2" t="s">
        <v>10461</v>
      </c>
      <c r="C3835" s="2" t="s">
        <v>10462</v>
      </c>
      <c r="D3835" s="3">
        <f>COUNTIF(KeysDNB[auf DNB gefundene Schlagworte],KeysDNB[[#This Row],[auf DNB gefundene Schlagworte]])</f>
        <v>1</v>
      </c>
    </row>
    <row r="3836" spans="1:4" ht="21" customHeight="1" x14ac:dyDescent="0.25">
      <c r="A3836" s="2" t="s">
        <v>10224</v>
      </c>
      <c r="C3836" s="2" t="s">
        <v>1476</v>
      </c>
      <c r="D3836" s="3">
        <f>COUNTIF(KeysDNB[auf DNB gefundene Schlagworte],KeysDNB[[#This Row],[auf DNB gefundene Schlagworte]])</f>
        <v>5</v>
      </c>
    </row>
    <row r="3837" spans="1:4" ht="21" customHeight="1" x14ac:dyDescent="0.25">
      <c r="A3837" s="2" t="s">
        <v>10224</v>
      </c>
      <c r="C3837" s="2" t="s">
        <v>2049</v>
      </c>
      <c r="D3837" s="3">
        <f>COUNTIF(KeysDNB[auf DNB gefundene Schlagworte],KeysDNB[[#This Row],[auf DNB gefundene Schlagworte]])</f>
        <v>5</v>
      </c>
    </row>
    <row r="3838" spans="1:4" ht="21" customHeight="1" x14ac:dyDescent="0.25">
      <c r="A3838" s="2" t="s">
        <v>10224</v>
      </c>
      <c r="C3838" s="2" t="s">
        <v>2022</v>
      </c>
      <c r="D3838" s="3">
        <f>COUNTIF(KeysDNB[auf DNB gefundene Schlagworte],KeysDNB[[#This Row],[auf DNB gefundene Schlagworte]])</f>
        <v>5</v>
      </c>
    </row>
    <row r="3839" spans="1:4" ht="21" customHeight="1" x14ac:dyDescent="0.25">
      <c r="A3839" s="2" t="s">
        <v>10224</v>
      </c>
      <c r="C3839" s="2" t="s">
        <v>9901</v>
      </c>
      <c r="D3839" s="3">
        <f>COUNTIF(KeysDNB[auf DNB gefundene Schlagworte],KeysDNB[[#This Row],[auf DNB gefundene Schlagworte]])</f>
        <v>5</v>
      </c>
    </row>
    <row r="3840" spans="1:4" ht="21" customHeight="1" x14ac:dyDescent="0.25">
      <c r="A3840" s="2" t="s">
        <v>10224</v>
      </c>
      <c r="C3840" s="2" t="s">
        <v>10144</v>
      </c>
      <c r="D3840" s="3">
        <f>COUNTIF(KeysDNB[auf DNB gefundene Schlagworte],KeysDNB[[#This Row],[auf DNB gefundene Schlagworte]])</f>
        <v>5</v>
      </c>
    </row>
    <row r="3841" spans="1:4" ht="21" customHeight="1" x14ac:dyDescent="0.25">
      <c r="A3841" s="2" t="s">
        <v>10491</v>
      </c>
      <c r="C3841" s="2" t="s">
        <v>1474</v>
      </c>
      <c r="D3841" s="3">
        <f>COUNTIF(KeysDNB[auf DNB gefundene Schlagworte],KeysDNB[[#This Row],[auf DNB gefundene Schlagworte]])</f>
        <v>3</v>
      </c>
    </row>
    <row r="3842" spans="1:4" ht="21" customHeight="1" x14ac:dyDescent="0.25">
      <c r="A3842" s="2" t="s">
        <v>10491</v>
      </c>
      <c r="C3842" s="2" t="s">
        <v>10636</v>
      </c>
      <c r="D3842" s="3">
        <f>COUNTIF(KeysDNB[auf DNB gefundene Schlagworte],KeysDNB[[#This Row],[auf DNB gefundene Schlagworte]])</f>
        <v>3</v>
      </c>
    </row>
    <row r="3843" spans="1:4" ht="21" customHeight="1" x14ac:dyDescent="0.25">
      <c r="A3843" s="2" t="s">
        <v>10491</v>
      </c>
      <c r="C3843" s="2" t="s">
        <v>10784</v>
      </c>
      <c r="D3843" s="3">
        <f>COUNTIF(KeysDNB[auf DNB gefundene Schlagworte],KeysDNB[[#This Row],[auf DNB gefundene Schlagworte]])</f>
        <v>3</v>
      </c>
    </row>
    <row r="3844" spans="1:4" ht="21" customHeight="1" x14ac:dyDescent="0.25">
      <c r="A3844" s="2" t="s">
        <v>10424</v>
      </c>
      <c r="C3844" s="2" t="s">
        <v>1474</v>
      </c>
      <c r="D3844" s="3">
        <f>COUNTIF(KeysDNB[auf DNB gefundene Schlagworte],KeysDNB[[#This Row],[auf DNB gefundene Schlagworte]])</f>
        <v>4</v>
      </c>
    </row>
    <row r="3845" spans="1:4" ht="21" customHeight="1" x14ac:dyDescent="0.25">
      <c r="A3845" s="2" t="s">
        <v>10424</v>
      </c>
      <c r="C3845" s="2" t="s">
        <v>2144</v>
      </c>
      <c r="D3845" s="3">
        <f>COUNTIF(KeysDNB[auf DNB gefundene Schlagworte],KeysDNB[[#This Row],[auf DNB gefundene Schlagworte]])</f>
        <v>4</v>
      </c>
    </row>
    <row r="3846" spans="1:4" ht="21" customHeight="1" x14ac:dyDescent="0.25">
      <c r="A3846" s="2" t="s">
        <v>10424</v>
      </c>
      <c r="C3846" s="2" t="s">
        <v>10138</v>
      </c>
      <c r="D3846" s="3">
        <f>COUNTIF(KeysDNB[auf DNB gefundene Schlagworte],KeysDNB[[#This Row],[auf DNB gefundene Schlagworte]])</f>
        <v>4</v>
      </c>
    </row>
    <row r="3847" spans="1:4" ht="21" customHeight="1" x14ac:dyDescent="0.25">
      <c r="A3847" s="2" t="s">
        <v>10424</v>
      </c>
      <c r="C3847" s="2" t="s">
        <v>10830</v>
      </c>
      <c r="D3847" s="3">
        <f>COUNTIF(KeysDNB[auf DNB gefundene Schlagworte],KeysDNB[[#This Row],[auf DNB gefundene Schlagworte]])</f>
        <v>4</v>
      </c>
    </row>
    <row r="3848" spans="1:4" ht="21" customHeight="1" x14ac:dyDescent="0.25">
      <c r="A3848" s="2" t="s">
        <v>10485</v>
      </c>
      <c r="C3848" s="2" t="s">
        <v>1474</v>
      </c>
      <c r="D3848" s="3">
        <f>COUNTIF(KeysDNB[auf DNB gefundene Schlagworte],KeysDNB[[#This Row],[auf DNB gefundene Schlagworte]])</f>
        <v>5</v>
      </c>
    </row>
    <row r="3849" spans="1:4" ht="21" customHeight="1" x14ac:dyDescent="0.25">
      <c r="A3849" s="2" t="s">
        <v>10485</v>
      </c>
      <c r="C3849" s="2" t="s">
        <v>10691</v>
      </c>
      <c r="D3849" s="3">
        <f>COUNTIF(KeysDNB[auf DNB gefundene Schlagworte],KeysDNB[[#This Row],[auf DNB gefundene Schlagworte]])</f>
        <v>5</v>
      </c>
    </row>
    <row r="3850" spans="1:4" ht="21" customHeight="1" x14ac:dyDescent="0.25">
      <c r="A3850" s="2" t="s">
        <v>10485</v>
      </c>
      <c r="C3850" s="2" t="s">
        <v>10782</v>
      </c>
      <c r="D3850" s="3">
        <f>COUNTIF(KeysDNB[auf DNB gefundene Schlagworte],KeysDNB[[#This Row],[auf DNB gefundene Schlagworte]])</f>
        <v>5</v>
      </c>
    </row>
    <row r="3851" spans="1:4" ht="21" customHeight="1" x14ac:dyDescent="0.25">
      <c r="A3851" s="2" t="s">
        <v>10485</v>
      </c>
      <c r="C3851" s="2" t="s">
        <v>10778</v>
      </c>
      <c r="D3851" s="3">
        <f>COUNTIF(KeysDNB[auf DNB gefundene Schlagworte],KeysDNB[[#This Row],[auf DNB gefundene Schlagworte]])</f>
        <v>5</v>
      </c>
    </row>
    <row r="3852" spans="1:4" ht="21" customHeight="1" x14ac:dyDescent="0.25">
      <c r="A3852" s="2" t="s">
        <v>10485</v>
      </c>
      <c r="C3852" s="2" t="s">
        <v>10875</v>
      </c>
      <c r="D3852" s="3">
        <f>COUNTIF(KeysDNB[auf DNB gefundene Schlagworte],KeysDNB[[#This Row],[auf DNB gefundene Schlagworte]])</f>
        <v>5</v>
      </c>
    </row>
    <row r="3853" spans="1:4" ht="21" customHeight="1" x14ac:dyDescent="0.25">
      <c r="A3853" s="2" t="s">
        <v>10307</v>
      </c>
      <c r="C3853" s="2" t="s">
        <v>2185</v>
      </c>
      <c r="D3853" s="3">
        <f>COUNTIF(KeysDNB[auf DNB gefundene Schlagworte],KeysDNB[[#This Row],[auf DNB gefundene Schlagworte]])</f>
        <v>6</v>
      </c>
    </row>
    <row r="3854" spans="1:4" ht="21" customHeight="1" x14ac:dyDescent="0.25">
      <c r="A3854" s="2" t="s">
        <v>10307</v>
      </c>
      <c r="C3854" s="2" t="s">
        <v>10651</v>
      </c>
      <c r="D3854" s="3">
        <f>COUNTIF(KeysDNB[auf DNB gefundene Schlagworte],KeysDNB[[#This Row],[auf DNB gefundene Schlagworte]])</f>
        <v>6</v>
      </c>
    </row>
    <row r="3855" spans="1:4" ht="21" customHeight="1" x14ac:dyDescent="0.25">
      <c r="A3855" s="2" t="s">
        <v>10307</v>
      </c>
      <c r="C3855" s="2" t="s">
        <v>2394</v>
      </c>
      <c r="D3855" s="3">
        <f>COUNTIF(KeysDNB[auf DNB gefundene Schlagworte],KeysDNB[[#This Row],[auf DNB gefundene Schlagworte]])</f>
        <v>6</v>
      </c>
    </row>
    <row r="3856" spans="1:4" ht="21" customHeight="1" x14ac:dyDescent="0.25">
      <c r="A3856" s="2" t="s">
        <v>10307</v>
      </c>
      <c r="C3856" s="2" t="s">
        <v>1474</v>
      </c>
      <c r="D3856" s="3">
        <f>COUNTIF(KeysDNB[auf DNB gefundene Schlagworte],KeysDNB[[#This Row],[auf DNB gefundene Schlagworte]])</f>
        <v>6</v>
      </c>
    </row>
    <row r="3857" spans="1:4" ht="21" customHeight="1" x14ac:dyDescent="0.25">
      <c r="A3857" s="2" t="s">
        <v>10307</v>
      </c>
      <c r="C3857" s="2" t="s">
        <v>9903</v>
      </c>
      <c r="D3857" s="3">
        <f>COUNTIF(KeysDNB[auf DNB gefundene Schlagworte],KeysDNB[[#This Row],[auf DNB gefundene Schlagworte]])</f>
        <v>6</v>
      </c>
    </row>
    <row r="3858" spans="1:4" ht="21" customHeight="1" x14ac:dyDescent="0.25">
      <c r="A3858" s="2" t="s">
        <v>10307</v>
      </c>
      <c r="C3858" s="2" t="s">
        <v>2014</v>
      </c>
      <c r="D3858" s="3">
        <f>COUNTIF(KeysDNB[auf DNB gefundene Schlagworte],KeysDNB[[#This Row],[auf DNB gefundene Schlagworte]])</f>
        <v>6</v>
      </c>
    </row>
    <row r="3859" spans="1:4" ht="21" customHeight="1" x14ac:dyDescent="0.25">
      <c r="A3859" s="2" t="s">
        <v>10309</v>
      </c>
      <c r="C3859" s="2" t="s">
        <v>10310</v>
      </c>
      <c r="D3859" s="3">
        <f>COUNTIF(KeysDNB[auf DNB gefundene Schlagworte],KeysDNB[[#This Row],[auf DNB gefundene Schlagworte]])</f>
        <v>3</v>
      </c>
    </row>
    <row r="3860" spans="1:4" ht="21" customHeight="1" x14ac:dyDescent="0.25">
      <c r="A3860" s="2" t="s">
        <v>10309</v>
      </c>
      <c r="C3860" s="2" t="s">
        <v>10652</v>
      </c>
      <c r="D3860" s="3">
        <f>COUNTIF(KeysDNB[auf DNB gefundene Schlagworte],KeysDNB[[#This Row],[auf DNB gefundene Schlagworte]])</f>
        <v>3</v>
      </c>
    </row>
    <row r="3861" spans="1:4" ht="21" customHeight="1" x14ac:dyDescent="0.25">
      <c r="A3861" s="2" t="s">
        <v>10309</v>
      </c>
      <c r="C3861" s="2" t="s">
        <v>1479</v>
      </c>
      <c r="D3861" s="3">
        <f>COUNTIF(KeysDNB[auf DNB gefundene Schlagworte],KeysDNB[[#This Row],[auf DNB gefundene Schlagworte]])</f>
        <v>3</v>
      </c>
    </row>
    <row r="3862" spans="1:4" ht="21" customHeight="1" x14ac:dyDescent="0.25">
      <c r="A3862" s="2" t="s">
        <v>10316</v>
      </c>
      <c r="C3862" s="2" t="s">
        <v>1474</v>
      </c>
      <c r="D3862" s="3">
        <f>COUNTIF(KeysDNB[auf DNB gefundene Schlagworte],KeysDNB[[#This Row],[auf DNB gefundene Schlagworte]])</f>
        <v>6</v>
      </c>
    </row>
    <row r="3863" spans="1:4" ht="21" customHeight="1" x14ac:dyDescent="0.25">
      <c r="A3863" s="2" t="s">
        <v>10316</v>
      </c>
      <c r="C3863" s="2" t="s">
        <v>10655</v>
      </c>
      <c r="D3863" s="3">
        <f>COUNTIF(KeysDNB[auf DNB gefundene Schlagworte],KeysDNB[[#This Row],[auf DNB gefundene Schlagworte]])</f>
        <v>6</v>
      </c>
    </row>
    <row r="3864" spans="1:4" ht="21" customHeight="1" x14ac:dyDescent="0.25">
      <c r="A3864" s="2" t="s">
        <v>10316</v>
      </c>
      <c r="C3864" s="2" t="s">
        <v>10754</v>
      </c>
      <c r="D3864" s="3">
        <f>COUNTIF(KeysDNB[auf DNB gefundene Schlagworte],KeysDNB[[#This Row],[auf DNB gefundene Schlagworte]])</f>
        <v>6</v>
      </c>
    </row>
    <row r="3865" spans="1:4" ht="21" customHeight="1" x14ac:dyDescent="0.25">
      <c r="A3865" s="2" t="s">
        <v>10316</v>
      </c>
      <c r="C3865" s="2" t="s">
        <v>10818</v>
      </c>
      <c r="D3865" s="3">
        <f>COUNTIF(KeysDNB[auf DNB gefundene Schlagworte],KeysDNB[[#This Row],[auf DNB gefundene Schlagworte]])</f>
        <v>6</v>
      </c>
    </row>
    <row r="3866" spans="1:4" ht="21" customHeight="1" x14ac:dyDescent="0.25">
      <c r="A3866" s="2" t="s">
        <v>10316</v>
      </c>
      <c r="C3866" s="2" t="s">
        <v>9903</v>
      </c>
      <c r="D3866" s="3">
        <f>COUNTIF(KeysDNB[auf DNB gefundene Schlagworte],KeysDNB[[#This Row],[auf DNB gefundene Schlagworte]])</f>
        <v>6</v>
      </c>
    </row>
    <row r="3867" spans="1:4" ht="21" customHeight="1" x14ac:dyDescent="0.25">
      <c r="A3867" s="2" t="s">
        <v>10316</v>
      </c>
      <c r="C3867" s="2" t="s">
        <v>10133</v>
      </c>
      <c r="D3867" s="3">
        <f>COUNTIF(KeysDNB[auf DNB gefundene Schlagworte],KeysDNB[[#This Row],[auf DNB gefundene Schlagworte]])</f>
        <v>6</v>
      </c>
    </row>
    <row r="3868" spans="1:4" ht="21" customHeight="1" x14ac:dyDescent="0.25">
      <c r="A3868" s="2" t="s">
        <v>10552</v>
      </c>
      <c r="C3868" s="2" t="s">
        <v>10553</v>
      </c>
      <c r="D3868" s="3">
        <f>COUNTIF(KeysDNB[auf DNB gefundene Schlagworte],KeysDNB[[#This Row],[auf DNB gefundene Schlagworte]])</f>
        <v>2</v>
      </c>
    </row>
    <row r="3869" spans="1:4" ht="21" customHeight="1" x14ac:dyDescent="0.25">
      <c r="A3869" s="2" t="s">
        <v>10552</v>
      </c>
      <c r="C3869" s="2" t="s">
        <v>10714</v>
      </c>
      <c r="D3869" s="3">
        <f>COUNTIF(KeysDNB[auf DNB gefundene Schlagworte],KeysDNB[[#This Row],[auf DNB gefundene Schlagworte]])</f>
        <v>2</v>
      </c>
    </row>
    <row r="3870" spans="1:4" ht="21" customHeight="1" x14ac:dyDescent="0.25">
      <c r="A3870" s="2" t="s">
        <v>10214</v>
      </c>
      <c r="C3870" s="2" t="s">
        <v>10215</v>
      </c>
      <c r="D3870" s="3">
        <f>COUNTIF(KeysDNB[auf DNB gefundene Schlagworte],KeysDNB[[#This Row],[auf DNB gefundene Schlagworte]])</f>
        <v>4</v>
      </c>
    </row>
    <row r="3871" spans="1:4" ht="21" customHeight="1" x14ac:dyDescent="0.25">
      <c r="A3871" s="2" t="s">
        <v>10214</v>
      </c>
      <c r="C3871" s="2" t="s">
        <v>10624</v>
      </c>
      <c r="D3871" s="3">
        <f>COUNTIF(KeysDNB[auf DNB gefundene Schlagworte],KeysDNB[[#This Row],[auf DNB gefundene Schlagworte]])</f>
        <v>4</v>
      </c>
    </row>
    <row r="3872" spans="1:4" ht="21" customHeight="1" x14ac:dyDescent="0.25">
      <c r="A3872" s="2" t="s">
        <v>10214</v>
      </c>
      <c r="C3872" s="2" t="s">
        <v>2571</v>
      </c>
      <c r="D3872" s="3">
        <f>COUNTIF(KeysDNB[auf DNB gefundene Schlagworte],KeysDNB[[#This Row],[auf DNB gefundene Schlagworte]])</f>
        <v>4</v>
      </c>
    </row>
    <row r="3873" spans="1:4" ht="21" customHeight="1" x14ac:dyDescent="0.25">
      <c r="A3873" s="2" t="s">
        <v>10214</v>
      </c>
      <c r="C3873" s="2" t="s">
        <v>10861</v>
      </c>
      <c r="D3873" s="3">
        <f>COUNTIF(KeysDNB[auf DNB gefundene Schlagworte],KeysDNB[[#This Row],[auf DNB gefundene Schlagworte]])</f>
        <v>4</v>
      </c>
    </row>
    <row r="3874" spans="1:4" ht="21" customHeight="1" x14ac:dyDescent="0.25">
      <c r="A3874" s="2" t="s">
        <v>10496</v>
      </c>
      <c r="C3874" s="2" t="s">
        <v>1474</v>
      </c>
      <c r="D3874" s="3">
        <f>COUNTIF(KeysDNB[auf DNB gefundene Schlagworte],KeysDNB[[#This Row],[auf DNB gefundene Schlagworte]])</f>
        <v>3</v>
      </c>
    </row>
    <row r="3875" spans="1:4" ht="21" customHeight="1" x14ac:dyDescent="0.25">
      <c r="A3875" s="2" t="s">
        <v>10496</v>
      </c>
      <c r="C3875" s="2" t="s">
        <v>10698</v>
      </c>
      <c r="D3875" s="3">
        <f>COUNTIF(KeysDNB[auf DNB gefundene Schlagworte],KeysDNB[[#This Row],[auf DNB gefundene Schlagworte]])</f>
        <v>3</v>
      </c>
    </row>
    <row r="3876" spans="1:4" ht="21" customHeight="1" x14ac:dyDescent="0.25">
      <c r="A3876" s="2" t="s">
        <v>10496</v>
      </c>
      <c r="C3876" s="2" t="s">
        <v>10139</v>
      </c>
      <c r="D3876" s="3">
        <f>COUNTIF(KeysDNB[auf DNB gefundene Schlagworte],KeysDNB[[#This Row],[auf DNB gefundene Schlagworte]])</f>
        <v>3</v>
      </c>
    </row>
    <row r="3877" spans="1:4" ht="21" customHeight="1" x14ac:dyDescent="0.25">
      <c r="A3877" s="2" t="s">
        <v>10268</v>
      </c>
      <c r="C3877" s="2" t="s">
        <v>1474</v>
      </c>
      <c r="D3877" s="3">
        <f>COUNTIF(KeysDNB[auf DNB gefundene Schlagworte],KeysDNB[[#This Row],[auf DNB gefundene Schlagworte]])</f>
        <v>4</v>
      </c>
    </row>
    <row r="3878" spans="1:4" ht="21" customHeight="1" x14ac:dyDescent="0.25">
      <c r="A3878" s="2" t="s">
        <v>10268</v>
      </c>
      <c r="C3878" s="2" t="s">
        <v>10092</v>
      </c>
      <c r="D3878" s="3">
        <f>COUNTIF(KeysDNB[auf DNB gefundene Schlagworte],KeysDNB[[#This Row],[auf DNB gefundene Schlagworte]])</f>
        <v>4</v>
      </c>
    </row>
    <row r="3879" spans="1:4" ht="21" customHeight="1" x14ac:dyDescent="0.25">
      <c r="A3879" s="2" t="s">
        <v>10268</v>
      </c>
      <c r="C3879" s="2" t="s">
        <v>10119</v>
      </c>
      <c r="D3879" s="3">
        <f>COUNTIF(KeysDNB[auf DNB gefundene Schlagworte],KeysDNB[[#This Row],[auf DNB gefundene Schlagworte]])</f>
        <v>4</v>
      </c>
    </row>
    <row r="3880" spans="1:4" ht="21" customHeight="1" x14ac:dyDescent="0.25">
      <c r="A3880" s="2" t="s">
        <v>10268</v>
      </c>
      <c r="C3880" s="2" t="s">
        <v>10136</v>
      </c>
      <c r="D3880" s="3">
        <f>COUNTIF(KeysDNB[auf DNB gefundene Schlagworte],KeysDNB[[#This Row],[auf DNB gefundene Schlagworte]])</f>
        <v>4</v>
      </c>
    </row>
    <row r="3881" spans="1:4" ht="21" customHeight="1" x14ac:dyDescent="0.25">
      <c r="A3881" s="2" t="s">
        <v>10230</v>
      </c>
      <c r="C3881" s="2" t="s">
        <v>2228</v>
      </c>
      <c r="D3881" s="3">
        <f>COUNTIF(KeysDNB[auf DNB gefundene Schlagworte],KeysDNB[[#This Row],[auf DNB gefundene Schlagworte]])</f>
        <v>9</v>
      </c>
    </row>
    <row r="3882" spans="1:4" ht="21" customHeight="1" x14ac:dyDescent="0.25">
      <c r="A3882" s="2" t="s">
        <v>10230</v>
      </c>
      <c r="C3882" s="2" t="s">
        <v>10630</v>
      </c>
      <c r="D3882" s="3">
        <f>COUNTIF(KeysDNB[auf DNB gefundene Schlagworte],KeysDNB[[#This Row],[auf DNB gefundene Schlagworte]])</f>
        <v>9</v>
      </c>
    </row>
    <row r="3883" spans="1:4" ht="21" customHeight="1" x14ac:dyDescent="0.25">
      <c r="A3883" s="2" t="s">
        <v>10230</v>
      </c>
      <c r="C3883" s="2" t="s">
        <v>1567</v>
      </c>
      <c r="D3883" s="3">
        <f>COUNTIF(KeysDNB[auf DNB gefundene Schlagworte],KeysDNB[[#This Row],[auf DNB gefundene Schlagworte]])</f>
        <v>9</v>
      </c>
    </row>
    <row r="3884" spans="1:4" ht="21" customHeight="1" x14ac:dyDescent="0.25">
      <c r="A3884" s="2" t="s">
        <v>10230</v>
      </c>
      <c r="C3884" s="2" t="s">
        <v>2788</v>
      </c>
      <c r="D3884" s="3">
        <f>COUNTIF(KeysDNB[auf DNB gefundene Schlagworte],KeysDNB[[#This Row],[auf DNB gefundene Schlagworte]])</f>
        <v>9</v>
      </c>
    </row>
    <row r="3885" spans="1:4" ht="21" customHeight="1" x14ac:dyDescent="0.25">
      <c r="A3885" s="2" t="s">
        <v>10230</v>
      </c>
      <c r="C3885" s="2" t="s">
        <v>2258</v>
      </c>
      <c r="D3885" s="3">
        <f>COUNTIF(KeysDNB[auf DNB gefundene Schlagworte],KeysDNB[[#This Row],[auf DNB gefundene Schlagworte]])</f>
        <v>9</v>
      </c>
    </row>
    <row r="3886" spans="1:4" ht="21" customHeight="1" x14ac:dyDescent="0.25">
      <c r="A3886" s="2" t="s">
        <v>10230</v>
      </c>
      <c r="C3886" s="2" t="s">
        <v>1641</v>
      </c>
      <c r="D3886" s="3">
        <f>COUNTIF(KeysDNB[auf DNB gefundene Schlagworte],KeysDNB[[#This Row],[auf DNB gefundene Schlagworte]])</f>
        <v>9</v>
      </c>
    </row>
    <row r="3887" spans="1:4" ht="21" customHeight="1" x14ac:dyDescent="0.25">
      <c r="A3887" s="2" t="s">
        <v>10230</v>
      </c>
      <c r="C3887" s="2" t="s">
        <v>2454</v>
      </c>
      <c r="D3887" s="3">
        <f>COUNTIF(KeysDNB[auf DNB gefundene Schlagworte],KeysDNB[[#This Row],[auf DNB gefundene Schlagworte]])</f>
        <v>9</v>
      </c>
    </row>
    <row r="3888" spans="1:4" ht="21" customHeight="1" x14ac:dyDescent="0.25">
      <c r="A3888" s="2" t="s">
        <v>10230</v>
      </c>
      <c r="C3888" s="2" t="s">
        <v>1563</v>
      </c>
      <c r="D3888" s="3">
        <f>COUNTIF(KeysDNB[auf DNB gefundene Schlagworte],KeysDNB[[#This Row],[auf DNB gefundene Schlagworte]])</f>
        <v>9</v>
      </c>
    </row>
    <row r="3889" spans="1:4" ht="21" customHeight="1" x14ac:dyDescent="0.25">
      <c r="A3889" s="2" t="s">
        <v>10230</v>
      </c>
      <c r="C3889" s="2" t="s">
        <v>10917</v>
      </c>
      <c r="D3889" s="3">
        <f>COUNTIF(KeysDNB[auf DNB gefundene Schlagworte],KeysDNB[[#This Row],[auf DNB gefundene Schlagworte]])</f>
        <v>9</v>
      </c>
    </row>
    <row r="3890" spans="1:4" ht="21" customHeight="1" x14ac:dyDescent="0.25">
      <c r="A3890" s="2" t="s">
        <v>10282</v>
      </c>
      <c r="C3890" s="2" t="s">
        <v>1961</v>
      </c>
      <c r="D3890" s="3">
        <f>COUNTIF(KeysDNB[auf DNB gefundene Schlagworte],KeysDNB[[#This Row],[auf DNB gefundene Schlagworte]])</f>
        <v>3</v>
      </c>
    </row>
    <row r="3891" spans="1:4" ht="21" customHeight="1" x14ac:dyDescent="0.25">
      <c r="A3891" s="2" t="s">
        <v>10282</v>
      </c>
      <c r="C3891" s="2" t="s">
        <v>10642</v>
      </c>
      <c r="D3891" s="3">
        <f>COUNTIF(KeysDNB[auf DNB gefundene Schlagworte],KeysDNB[[#This Row],[auf DNB gefundene Schlagworte]])</f>
        <v>3</v>
      </c>
    </row>
    <row r="3892" spans="1:4" ht="21" customHeight="1" x14ac:dyDescent="0.25">
      <c r="A3892" s="2" t="s">
        <v>10282</v>
      </c>
      <c r="C3892" s="2" t="s">
        <v>10747</v>
      </c>
      <c r="D3892" s="3">
        <f>COUNTIF(KeysDNB[auf DNB gefundene Schlagworte],KeysDNB[[#This Row],[auf DNB gefundene Schlagworte]])</f>
        <v>3</v>
      </c>
    </row>
    <row r="3893" spans="1:4" ht="21" customHeight="1" x14ac:dyDescent="0.25">
      <c r="A3893" s="2" t="s">
        <v>10439</v>
      </c>
      <c r="C3893" s="2" t="s">
        <v>1474</v>
      </c>
      <c r="D3893" s="3">
        <f>COUNTIF(KeysDNB[auf DNB gefundene Schlagworte],KeysDNB[[#This Row],[auf DNB gefundene Schlagworte]])</f>
        <v>5</v>
      </c>
    </row>
    <row r="3894" spans="1:4" ht="21" customHeight="1" x14ac:dyDescent="0.25">
      <c r="A3894" s="2" t="s">
        <v>10439</v>
      </c>
      <c r="C3894" s="2" t="s">
        <v>10071</v>
      </c>
      <c r="D3894" s="3">
        <f>COUNTIF(KeysDNB[auf DNB gefundene Schlagworte],KeysDNB[[#This Row],[auf DNB gefundene Schlagworte]])</f>
        <v>5</v>
      </c>
    </row>
    <row r="3895" spans="1:4" ht="21" customHeight="1" x14ac:dyDescent="0.25">
      <c r="A3895" s="2" t="s">
        <v>10439</v>
      </c>
      <c r="C3895" s="2" t="s">
        <v>10105</v>
      </c>
      <c r="D3895" s="3">
        <f>COUNTIF(KeysDNB[auf DNB gefundene Schlagworte],KeysDNB[[#This Row],[auf DNB gefundene Schlagworte]])</f>
        <v>5</v>
      </c>
    </row>
    <row r="3896" spans="1:4" ht="21" customHeight="1" x14ac:dyDescent="0.25">
      <c r="A3896" s="2" t="s">
        <v>10439</v>
      </c>
      <c r="C3896" s="2" t="s">
        <v>9903</v>
      </c>
      <c r="D3896" s="3">
        <f>COUNTIF(KeysDNB[auf DNB gefundene Schlagworte],KeysDNB[[#This Row],[auf DNB gefundene Schlagworte]])</f>
        <v>5</v>
      </c>
    </row>
    <row r="3897" spans="1:4" ht="21" customHeight="1" x14ac:dyDescent="0.25">
      <c r="A3897" s="2" t="s">
        <v>10439</v>
      </c>
      <c r="C3897" s="2" t="s">
        <v>2014</v>
      </c>
      <c r="D3897" s="3">
        <f>COUNTIF(KeysDNB[auf DNB gefundene Schlagworte],KeysDNB[[#This Row],[auf DNB gefundene Schlagworte]])</f>
        <v>5</v>
      </c>
    </row>
    <row r="3898" spans="1:4" ht="21" customHeight="1" x14ac:dyDescent="0.25">
      <c r="A3898" s="2" t="s">
        <v>10328</v>
      </c>
      <c r="C3898" s="2" t="s">
        <v>1474</v>
      </c>
      <c r="D3898" s="3">
        <f>COUNTIF(KeysDNB[auf DNB gefundene Schlagworte],KeysDNB[[#This Row],[auf DNB gefundene Schlagworte]])</f>
        <v>4</v>
      </c>
    </row>
    <row r="3899" spans="1:4" ht="21" customHeight="1" x14ac:dyDescent="0.25">
      <c r="A3899" s="2" t="s">
        <v>10328</v>
      </c>
      <c r="C3899" s="2" t="s">
        <v>10661</v>
      </c>
      <c r="D3899" s="3">
        <f>COUNTIF(KeysDNB[auf DNB gefundene Schlagworte],KeysDNB[[#This Row],[auf DNB gefundene Schlagworte]])</f>
        <v>4</v>
      </c>
    </row>
    <row r="3900" spans="1:4" ht="21" customHeight="1" x14ac:dyDescent="0.25">
      <c r="A3900" s="2" t="s">
        <v>10328</v>
      </c>
      <c r="C3900" s="2" t="s">
        <v>10757</v>
      </c>
      <c r="D3900" s="3">
        <f>COUNTIF(KeysDNB[auf DNB gefundene Schlagworte],KeysDNB[[#This Row],[auf DNB gefundene Schlagworte]])</f>
        <v>4</v>
      </c>
    </row>
    <row r="3901" spans="1:4" ht="21" customHeight="1" x14ac:dyDescent="0.25">
      <c r="A3901" s="2" t="s">
        <v>10328</v>
      </c>
      <c r="C3901" s="2" t="s">
        <v>10819</v>
      </c>
      <c r="D3901" s="3">
        <f>COUNTIF(KeysDNB[auf DNB gefundene Schlagworte],KeysDNB[[#This Row],[auf DNB gefundene Schlagworte]])</f>
        <v>4</v>
      </c>
    </row>
    <row r="3902" spans="1:4" ht="21" customHeight="1" x14ac:dyDescent="0.25">
      <c r="A3902" s="2" t="s">
        <v>10470</v>
      </c>
      <c r="C3902" s="2" t="s">
        <v>10471</v>
      </c>
      <c r="D3902" s="3">
        <f>COUNTIF(KeysDNB[auf DNB gefundene Schlagworte],KeysDNB[[#This Row],[auf DNB gefundene Schlagworte]])</f>
        <v>1</v>
      </c>
    </row>
    <row r="3903" spans="1:4" ht="21" customHeight="1" x14ac:dyDescent="0.25">
      <c r="A3903" s="2" t="s">
        <v>10275</v>
      </c>
      <c r="C3903" s="2" t="s">
        <v>10276</v>
      </c>
      <c r="D3903" s="3">
        <f>COUNTIF(KeysDNB[auf DNB gefundene Schlagworte],KeysDNB[[#This Row],[auf DNB gefundene Schlagworte]])</f>
        <v>2</v>
      </c>
    </row>
    <row r="3904" spans="1:4" ht="21" customHeight="1" x14ac:dyDescent="0.25">
      <c r="A3904" s="2" t="s">
        <v>10275</v>
      </c>
      <c r="C3904" s="2" t="s">
        <v>10640</v>
      </c>
      <c r="D3904" s="3">
        <f>COUNTIF(KeysDNB[auf DNB gefundene Schlagworte],KeysDNB[[#This Row],[auf DNB gefundene Schlagworte]])</f>
        <v>2</v>
      </c>
    </row>
    <row r="3905" spans="1:4" ht="21" customHeight="1" x14ac:dyDescent="0.25">
      <c r="A3905" s="2" t="s">
        <v>10218</v>
      </c>
      <c r="C3905" s="2" t="s">
        <v>1474</v>
      </c>
      <c r="D3905" s="3">
        <f>COUNTIF(KeysDNB[auf DNB gefundene Schlagworte],KeysDNB[[#This Row],[auf DNB gefundene Schlagworte]])</f>
        <v>3</v>
      </c>
    </row>
    <row r="3906" spans="1:4" ht="21" customHeight="1" x14ac:dyDescent="0.25">
      <c r="A3906" s="2" t="s">
        <v>10218</v>
      </c>
      <c r="C3906" s="2" t="s">
        <v>10626</v>
      </c>
      <c r="D3906" s="3">
        <f>COUNTIF(KeysDNB[auf DNB gefundene Schlagworte],KeysDNB[[#This Row],[auf DNB gefundene Schlagworte]])</f>
        <v>3</v>
      </c>
    </row>
    <row r="3907" spans="1:4" ht="21" customHeight="1" x14ac:dyDescent="0.25">
      <c r="A3907" s="2" t="s">
        <v>10218</v>
      </c>
      <c r="C3907" s="2" t="s">
        <v>10732</v>
      </c>
      <c r="D3907" s="3">
        <f>COUNTIF(KeysDNB[auf DNB gefundene Schlagworte],KeysDNB[[#This Row],[auf DNB gefundene Schlagworte]])</f>
        <v>3</v>
      </c>
    </row>
    <row r="3908" spans="1:4" ht="21" customHeight="1" x14ac:dyDescent="0.25">
      <c r="A3908" s="2" t="s">
        <v>10583</v>
      </c>
      <c r="C3908" s="2" t="s">
        <v>10584</v>
      </c>
      <c r="D3908" s="3">
        <f>COUNTIF(KeysDNB[auf DNB gefundene Schlagworte],KeysDNB[[#This Row],[auf DNB gefundene Schlagworte]])</f>
        <v>1</v>
      </c>
    </row>
    <row r="3909" spans="1:4" ht="21" customHeight="1" x14ac:dyDescent="0.25">
      <c r="A3909" s="2" t="s">
        <v>10514</v>
      </c>
      <c r="C3909" s="2" t="s">
        <v>1474</v>
      </c>
      <c r="D3909" s="3">
        <f>COUNTIF(KeysDNB[auf DNB gefundene Schlagworte],KeysDNB[[#This Row],[auf DNB gefundene Schlagworte]])</f>
        <v>4</v>
      </c>
    </row>
    <row r="3910" spans="1:4" ht="21" customHeight="1" x14ac:dyDescent="0.25">
      <c r="A3910" s="2" t="s">
        <v>10514</v>
      </c>
      <c r="C3910" s="2" t="s">
        <v>10703</v>
      </c>
      <c r="D3910" s="3">
        <f>COUNTIF(KeysDNB[auf DNB gefundene Schlagworte],KeysDNB[[#This Row],[auf DNB gefundene Schlagworte]])</f>
        <v>4</v>
      </c>
    </row>
    <row r="3911" spans="1:4" ht="21" customHeight="1" x14ac:dyDescent="0.25">
      <c r="A3911" s="2" t="s">
        <v>10514</v>
      </c>
      <c r="C3911" s="2" t="s">
        <v>10138</v>
      </c>
      <c r="D3911" s="3">
        <f>COUNTIF(KeysDNB[auf DNB gefundene Schlagworte],KeysDNB[[#This Row],[auf DNB gefundene Schlagworte]])</f>
        <v>4</v>
      </c>
    </row>
    <row r="3912" spans="1:4" ht="21" customHeight="1" x14ac:dyDescent="0.25">
      <c r="A3912" s="2" t="s">
        <v>10514</v>
      </c>
      <c r="C3912" s="2" t="s">
        <v>10843</v>
      </c>
      <c r="D3912" s="3">
        <f>COUNTIF(KeysDNB[auf DNB gefundene Schlagworte],KeysDNB[[#This Row],[auf DNB gefundene Schlagworte]])</f>
        <v>4</v>
      </c>
    </row>
    <row r="3913" spans="1:4" ht="21" customHeight="1" x14ac:dyDescent="0.25">
      <c r="A3913" s="2" t="s">
        <v>10469</v>
      </c>
      <c r="C3913" s="2" t="s">
        <v>1474</v>
      </c>
      <c r="D3913" s="3">
        <f>COUNTIF(KeysDNB[auf DNB gefundene Schlagworte],KeysDNB[[#This Row],[auf DNB gefundene Schlagworte]])</f>
        <v>4</v>
      </c>
    </row>
    <row r="3914" spans="1:4" ht="21" customHeight="1" x14ac:dyDescent="0.25">
      <c r="A3914" s="2" t="s">
        <v>10469</v>
      </c>
      <c r="C3914" s="2" t="s">
        <v>10696</v>
      </c>
      <c r="D3914" s="3">
        <f>COUNTIF(KeysDNB[auf DNB gefundene Schlagworte],KeysDNB[[#This Row],[auf DNB gefundene Schlagworte]])</f>
        <v>4</v>
      </c>
    </row>
    <row r="3915" spans="1:4" ht="21" customHeight="1" x14ac:dyDescent="0.25">
      <c r="A3915" s="2" t="s">
        <v>10469</v>
      </c>
      <c r="C3915" s="2" t="s">
        <v>10781</v>
      </c>
      <c r="D3915" s="3">
        <f>COUNTIF(KeysDNB[auf DNB gefundene Schlagworte],KeysDNB[[#This Row],[auf DNB gefundene Schlagworte]])</f>
        <v>4</v>
      </c>
    </row>
    <row r="3916" spans="1:4" ht="21" customHeight="1" x14ac:dyDescent="0.25">
      <c r="A3916" s="2" t="s">
        <v>10469</v>
      </c>
      <c r="C3916" s="2" t="s">
        <v>10838</v>
      </c>
      <c r="D3916" s="3">
        <f>COUNTIF(KeysDNB[auf DNB gefundene Schlagworte],KeysDNB[[#This Row],[auf DNB gefundene Schlagworte]])</f>
        <v>4</v>
      </c>
    </row>
    <row r="3917" spans="1:4" ht="21" customHeight="1" x14ac:dyDescent="0.25">
      <c r="A3917" s="2" t="s">
        <v>10498</v>
      </c>
      <c r="C3917" s="2" t="s">
        <v>9835</v>
      </c>
      <c r="D3917" s="3">
        <f>COUNTIF(KeysDNB[auf DNB gefundene Schlagworte],KeysDNB[[#This Row],[auf DNB gefundene Schlagworte]])</f>
        <v>6</v>
      </c>
    </row>
    <row r="3918" spans="1:4" ht="21" customHeight="1" x14ac:dyDescent="0.25">
      <c r="A3918" s="2" t="s">
        <v>10498</v>
      </c>
      <c r="C3918" s="2" t="s">
        <v>10699</v>
      </c>
      <c r="D3918" s="3">
        <f>COUNTIF(KeysDNB[auf DNB gefundene Schlagworte],KeysDNB[[#This Row],[auf DNB gefundene Schlagworte]])</f>
        <v>6</v>
      </c>
    </row>
    <row r="3919" spans="1:4" ht="21" customHeight="1" x14ac:dyDescent="0.25">
      <c r="A3919" s="2" t="s">
        <v>10498</v>
      </c>
      <c r="C3919" s="2" t="s">
        <v>1675</v>
      </c>
      <c r="D3919" s="3">
        <f>COUNTIF(KeysDNB[auf DNB gefundene Schlagworte],KeysDNB[[#This Row],[auf DNB gefundene Schlagworte]])</f>
        <v>6</v>
      </c>
    </row>
    <row r="3920" spans="1:4" ht="21" customHeight="1" x14ac:dyDescent="0.25">
      <c r="A3920" s="2" t="s">
        <v>10498</v>
      </c>
      <c r="C3920" s="2" t="s">
        <v>10841</v>
      </c>
      <c r="D3920" s="3">
        <f>COUNTIF(KeysDNB[auf DNB gefundene Schlagworte],KeysDNB[[#This Row],[auf DNB gefundene Schlagworte]])</f>
        <v>6</v>
      </c>
    </row>
    <row r="3921" spans="1:4" ht="21" customHeight="1" x14ac:dyDescent="0.25">
      <c r="A3921" s="2" t="s">
        <v>10498</v>
      </c>
      <c r="C3921" s="2" t="s">
        <v>10877</v>
      </c>
      <c r="D3921" s="3">
        <f>COUNTIF(KeysDNB[auf DNB gefundene Schlagworte],KeysDNB[[#This Row],[auf DNB gefundene Schlagworte]])</f>
        <v>6</v>
      </c>
    </row>
    <row r="3922" spans="1:4" ht="21" customHeight="1" x14ac:dyDescent="0.25">
      <c r="A3922" s="2" t="s">
        <v>10498</v>
      </c>
      <c r="C3922" s="2" t="s">
        <v>10914</v>
      </c>
      <c r="D3922" s="3">
        <f>COUNTIF(KeysDNB[auf DNB gefundene Schlagworte],KeysDNB[[#This Row],[auf DNB gefundene Schlagworte]])</f>
        <v>6</v>
      </c>
    </row>
    <row r="3923" spans="1:4" ht="21" customHeight="1" x14ac:dyDescent="0.25">
      <c r="A3923" s="2" t="s">
        <v>10376</v>
      </c>
      <c r="C3923" s="2" t="s">
        <v>10281</v>
      </c>
      <c r="D3923" s="3">
        <f>COUNTIF(KeysDNB[auf DNB gefundene Schlagworte],KeysDNB[[#This Row],[auf DNB gefundene Schlagworte]])</f>
        <v>2</v>
      </c>
    </row>
    <row r="3924" spans="1:4" ht="21" customHeight="1" x14ac:dyDescent="0.25">
      <c r="A3924" s="2" t="s">
        <v>10376</v>
      </c>
      <c r="C3924" s="2" t="s">
        <v>1555</v>
      </c>
      <c r="D3924" s="3">
        <f>COUNTIF(KeysDNB[auf DNB gefundene Schlagworte],KeysDNB[[#This Row],[auf DNB gefundene Schlagworte]])</f>
        <v>2</v>
      </c>
    </row>
    <row r="3925" spans="1:4" ht="21" customHeight="1" x14ac:dyDescent="0.25">
      <c r="A3925" s="2" t="s">
        <v>10443</v>
      </c>
      <c r="C3925" s="2" t="s">
        <v>10444</v>
      </c>
      <c r="D3925" s="3">
        <f>COUNTIF(KeysDNB[auf DNB gefundene Schlagworte],KeysDNB[[#This Row],[auf DNB gefundene Schlagworte]])</f>
        <v>3</v>
      </c>
    </row>
    <row r="3926" spans="1:4" ht="21" customHeight="1" x14ac:dyDescent="0.25">
      <c r="A3926" s="2" t="s">
        <v>10443</v>
      </c>
      <c r="C3926" s="2" t="s">
        <v>1864</v>
      </c>
      <c r="D3926" s="3">
        <f>COUNTIF(KeysDNB[auf DNB gefundene Schlagworte],KeysDNB[[#This Row],[auf DNB gefundene Schlagworte]])</f>
        <v>3</v>
      </c>
    </row>
    <row r="3927" spans="1:4" ht="21" customHeight="1" x14ac:dyDescent="0.25">
      <c r="A3927" s="2" t="s">
        <v>10443</v>
      </c>
      <c r="C3927" s="2" t="s">
        <v>2286</v>
      </c>
      <c r="D3927" s="3">
        <f>COUNTIF(KeysDNB[auf DNB gefundene Schlagworte],KeysDNB[[#This Row],[auf DNB gefundene Schlagworte]])</f>
        <v>3</v>
      </c>
    </row>
    <row r="3928" spans="1:4" ht="21" customHeight="1" x14ac:dyDescent="0.25">
      <c r="A3928" s="2" t="s">
        <v>10190</v>
      </c>
      <c r="C3928" s="2" t="s">
        <v>1554</v>
      </c>
      <c r="D3928" s="3">
        <f>COUNTIF(KeysDNB[auf DNB gefundene Schlagworte],KeysDNB[[#This Row],[auf DNB gefundene Schlagworte]])</f>
        <v>8</v>
      </c>
    </row>
    <row r="3929" spans="1:4" ht="21" customHeight="1" x14ac:dyDescent="0.25">
      <c r="A3929" s="2" t="s">
        <v>10190</v>
      </c>
      <c r="C3929" s="2" t="s">
        <v>10088</v>
      </c>
      <c r="D3929" s="3">
        <f>COUNTIF(KeysDNB[auf DNB gefundene Schlagworte],KeysDNB[[#This Row],[auf DNB gefundene Schlagworte]])</f>
        <v>8</v>
      </c>
    </row>
    <row r="3930" spans="1:4" ht="21" customHeight="1" x14ac:dyDescent="0.25">
      <c r="A3930" s="2" t="s">
        <v>10190</v>
      </c>
      <c r="C3930" s="2" t="s">
        <v>10118</v>
      </c>
      <c r="D3930" s="3">
        <f>COUNTIF(KeysDNB[auf DNB gefundene Schlagworte],KeysDNB[[#This Row],[auf DNB gefundene Schlagworte]])</f>
        <v>8</v>
      </c>
    </row>
    <row r="3931" spans="1:4" ht="21" customHeight="1" x14ac:dyDescent="0.25">
      <c r="A3931" s="2" t="s">
        <v>10190</v>
      </c>
      <c r="C3931" s="2" t="s">
        <v>1642</v>
      </c>
      <c r="D3931" s="3">
        <f>COUNTIF(KeysDNB[auf DNB gefundene Schlagworte],KeysDNB[[#This Row],[auf DNB gefundene Schlagworte]])</f>
        <v>8</v>
      </c>
    </row>
    <row r="3932" spans="1:4" ht="21" customHeight="1" x14ac:dyDescent="0.25">
      <c r="A3932" s="2" t="s">
        <v>10190</v>
      </c>
      <c r="C3932" s="2" t="s">
        <v>10157</v>
      </c>
      <c r="D3932" s="3">
        <f>COUNTIF(KeysDNB[auf DNB gefundene Schlagworte],KeysDNB[[#This Row],[auf DNB gefundene Schlagworte]])</f>
        <v>8</v>
      </c>
    </row>
    <row r="3933" spans="1:4" ht="21" customHeight="1" x14ac:dyDescent="0.25">
      <c r="A3933" s="2" t="s">
        <v>10190</v>
      </c>
      <c r="C3933" s="2" t="s">
        <v>1519</v>
      </c>
      <c r="D3933" s="3">
        <f>COUNTIF(KeysDNB[auf DNB gefundene Schlagworte],KeysDNB[[#This Row],[auf DNB gefundene Schlagworte]])</f>
        <v>8</v>
      </c>
    </row>
    <row r="3934" spans="1:4" ht="21" customHeight="1" x14ac:dyDescent="0.25">
      <c r="A3934" s="2" t="s">
        <v>10190</v>
      </c>
      <c r="C3934" s="2" t="s">
        <v>10166</v>
      </c>
      <c r="D3934" s="3">
        <f>COUNTIF(KeysDNB[auf DNB gefundene Schlagworte],KeysDNB[[#This Row],[auf DNB gefundene Schlagworte]])</f>
        <v>8</v>
      </c>
    </row>
    <row r="3935" spans="1:4" ht="21" customHeight="1" x14ac:dyDescent="0.25">
      <c r="A3935" s="2" t="s">
        <v>10190</v>
      </c>
      <c r="C3935" s="2" t="s">
        <v>1567</v>
      </c>
      <c r="D3935" s="3">
        <f>COUNTIF(KeysDNB[auf DNB gefundene Schlagworte],KeysDNB[[#This Row],[auf DNB gefundene Schlagworte]])</f>
        <v>8</v>
      </c>
    </row>
    <row r="3936" spans="1:4" ht="21" customHeight="1" x14ac:dyDescent="0.25">
      <c r="A3936" s="2" t="s">
        <v>10597</v>
      </c>
      <c r="C3936" s="2" t="s">
        <v>10598</v>
      </c>
      <c r="D3936" s="3">
        <f>COUNTIF(KeysDNB[auf DNB gefundene Schlagworte],KeysDNB[[#This Row],[auf DNB gefundene Schlagworte]])</f>
        <v>7</v>
      </c>
    </row>
    <row r="3937" spans="1:4" ht="21" customHeight="1" x14ac:dyDescent="0.25">
      <c r="A3937" s="2" t="s">
        <v>10597</v>
      </c>
      <c r="C3937" s="2" t="s">
        <v>1715</v>
      </c>
      <c r="D3937" s="3">
        <f>COUNTIF(KeysDNB[auf DNB gefundene Schlagworte],KeysDNB[[#This Row],[auf DNB gefundene Schlagworte]])</f>
        <v>7</v>
      </c>
    </row>
    <row r="3938" spans="1:4" ht="21" customHeight="1" x14ac:dyDescent="0.25">
      <c r="A3938" s="2" t="s">
        <v>10597</v>
      </c>
      <c r="C3938" s="2" t="s">
        <v>1481</v>
      </c>
      <c r="D3938" s="3">
        <f>COUNTIF(KeysDNB[auf DNB gefundene Schlagworte],KeysDNB[[#This Row],[auf DNB gefundene Schlagworte]])</f>
        <v>7</v>
      </c>
    </row>
    <row r="3939" spans="1:4" ht="21" customHeight="1" x14ac:dyDescent="0.25">
      <c r="A3939" s="2" t="s">
        <v>10597</v>
      </c>
      <c r="C3939" s="2" t="s">
        <v>1689</v>
      </c>
      <c r="D3939" s="3">
        <f>COUNTIF(KeysDNB[auf DNB gefundene Schlagworte],KeysDNB[[#This Row],[auf DNB gefundene Schlagworte]])</f>
        <v>7</v>
      </c>
    </row>
    <row r="3940" spans="1:4" ht="21" customHeight="1" x14ac:dyDescent="0.25">
      <c r="A3940" s="2" t="s">
        <v>10597</v>
      </c>
      <c r="C3940" s="2" t="s">
        <v>10895</v>
      </c>
      <c r="D3940" s="3">
        <f>COUNTIF(KeysDNB[auf DNB gefundene Schlagworte],KeysDNB[[#This Row],[auf DNB gefundene Schlagworte]])</f>
        <v>7</v>
      </c>
    </row>
    <row r="3941" spans="1:4" ht="21" customHeight="1" x14ac:dyDescent="0.25">
      <c r="A3941" s="2" t="s">
        <v>10597</v>
      </c>
      <c r="C3941" s="2" t="s">
        <v>10911</v>
      </c>
      <c r="D3941" s="3">
        <f>COUNTIF(KeysDNB[auf DNB gefundene Schlagworte],KeysDNB[[#This Row],[auf DNB gefundene Schlagworte]])</f>
        <v>7</v>
      </c>
    </row>
    <row r="3942" spans="1:4" ht="21" customHeight="1" x14ac:dyDescent="0.25">
      <c r="A3942" s="2" t="s">
        <v>10597</v>
      </c>
      <c r="C3942" s="2" t="s">
        <v>10922</v>
      </c>
      <c r="D3942" s="3">
        <f>COUNTIF(KeysDNB[auf DNB gefundene Schlagworte],KeysDNB[[#This Row],[auf DNB gefundene Schlagworte]])</f>
        <v>7</v>
      </c>
    </row>
    <row r="3943" spans="1:4" ht="21" customHeight="1" x14ac:dyDescent="0.25">
      <c r="A3943" s="2" t="s">
        <v>10291</v>
      </c>
      <c r="C3943" s="2" t="s">
        <v>1493</v>
      </c>
      <c r="D3943" s="3">
        <f>COUNTIF(KeysDNB[auf DNB gefundene Schlagworte],KeysDNB[[#This Row],[auf DNB gefundene Schlagworte]])</f>
        <v>3</v>
      </c>
    </row>
    <row r="3944" spans="1:4" ht="21" customHeight="1" x14ac:dyDescent="0.25">
      <c r="A3944" s="2" t="s">
        <v>10291</v>
      </c>
      <c r="C3944" s="2" t="s">
        <v>10646</v>
      </c>
      <c r="D3944" s="3">
        <f>COUNTIF(KeysDNB[auf DNB gefundene Schlagworte],KeysDNB[[#This Row],[auf DNB gefundene Schlagworte]])</f>
        <v>3</v>
      </c>
    </row>
    <row r="3945" spans="1:4" ht="21" customHeight="1" x14ac:dyDescent="0.25">
      <c r="A3945" s="2" t="s">
        <v>10291</v>
      </c>
      <c r="C3945" s="2" t="s">
        <v>10750</v>
      </c>
      <c r="D3945" s="3">
        <f>COUNTIF(KeysDNB[auf DNB gefundene Schlagworte],KeysDNB[[#This Row],[auf DNB gefundene Schlagworte]])</f>
        <v>3</v>
      </c>
    </row>
    <row r="3946" spans="1:4" ht="21" customHeight="1" x14ac:dyDescent="0.25">
      <c r="A3946" s="2" t="s">
        <v>10245</v>
      </c>
      <c r="C3946" s="2" t="s">
        <v>1474</v>
      </c>
      <c r="D3946" s="3">
        <f>COUNTIF(KeysDNB[auf DNB gefundene Schlagworte],KeysDNB[[#This Row],[auf DNB gefundene Schlagworte]])</f>
        <v>3</v>
      </c>
    </row>
    <row r="3947" spans="1:4" ht="21" customHeight="1" x14ac:dyDescent="0.25">
      <c r="A3947" s="2" t="s">
        <v>10245</v>
      </c>
      <c r="C3947" s="2" t="s">
        <v>10139</v>
      </c>
      <c r="D3947" s="3">
        <f>COUNTIF(KeysDNB[auf DNB gefundene Schlagworte],KeysDNB[[#This Row],[auf DNB gefundene Schlagworte]])</f>
        <v>3</v>
      </c>
    </row>
    <row r="3948" spans="1:4" ht="21" customHeight="1" x14ac:dyDescent="0.25">
      <c r="A3948" s="2" t="s">
        <v>10245</v>
      </c>
      <c r="C3948" s="2" t="s">
        <v>10738</v>
      </c>
      <c r="D3948" s="3">
        <f>COUNTIF(KeysDNB[auf DNB gefundene Schlagworte],KeysDNB[[#This Row],[auf DNB gefundene Schlagworte]])</f>
        <v>3</v>
      </c>
    </row>
    <row r="3949" spans="1:4" ht="21" customHeight="1" x14ac:dyDescent="0.25">
      <c r="A3949" s="2" t="s">
        <v>10303</v>
      </c>
      <c r="C3949" s="2" t="s">
        <v>10304</v>
      </c>
      <c r="D3949" s="3">
        <f>COUNTIF(KeysDNB[auf DNB gefundene Schlagworte],KeysDNB[[#This Row],[auf DNB gefundene Schlagworte]])</f>
        <v>4</v>
      </c>
    </row>
    <row r="3950" spans="1:4" ht="21" customHeight="1" x14ac:dyDescent="0.25">
      <c r="A3950" s="2" t="s">
        <v>10303</v>
      </c>
      <c r="C3950" s="2" t="s">
        <v>10650</v>
      </c>
      <c r="D3950" s="3">
        <f>COUNTIF(KeysDNB[auf DNB gefundene Schlagworte],KeysDNB[[#This Row],[auf DNB gefundene Schlagworte]])</f>
        <v>4</v>
      </c>
    </row>
    <row r="3951" spans="1:4" ht="21" customHeight="1" x14ac:dyDescent="0.25">
      <c r="A3951" s="2" t="s">
        <v>10303</v>
      </c>
      <c r="C3951" s="2" t="s">
        <v>10751</v>
      </c>
      <c r="D3951" s="3">
        <f>COUNTIF(KeysDNB[auf DNB gefundene Schlagworte],KeysDNB[[#This Row],[auf DNB gefundene Schlagworte]])</f>
        <v>4</v>
      </c>
    </row>
    <row r="3952" spans="1:4" ht="21" customHeight="1" x14ac:dyDescent="0.25">
      <c r="A3952" s="2" t="s">
        <v>10303</v>
      </c>
      <c r="C3952" s="2" t="s">
        <v>10870</v>
      </c>
      <c r="D3952" s="3">
        <f>COUNTIF(KeysDNB[auf DNB gefundene Schlagworte],KeysDNB[[#This Row],[auf DNB gefundene Schlagworte]])</f>
        <v>4</v>
      </c>
    </row>
    <row r="3953" spans="1:4" ht="21" customHeight="1" x14ac:dyDescent="0.25">
      <c r="A3953" s="2" t="s">
        <v>10528</v>
      </c>
      <c r="C3953" s="2" t="s">
        <v>10529</v>
      </c>
      <c r="D3953" s="3">
        <f>COUNTIF(KeysDNB[auf DNB gefundene Schlagworte],KeysDNB[[#This Row],[auf DNB gefundene Schlagworte]])</f>
        <v>5</v>
      </c>
    </row>
    <row r="3954" spans="1:4" ht="21" customHeight="1" x14ac:dyDescent="0.25">
      <c r="A3954" s="2" t="s">
        <v>10528</v>
      </c>
      <c r="C3954" s="2" t="s">
        <v>1462</v>
      </c>
      <c r="D3954" s="3">
        <f>COUNTIF(KeysDNB[auf DNB gefundene Schlagworte],KeysDNB[[#This Row],[auf DNB gefundene Schlagworte]])</f>
        <v>5</v>
      </c>
    </row>
    <row r="3955" spans="1:4" ht="21" customHeight="1" x14ac:dyDescent="0.25">
      <c r="A3955" s="2" t="s">
        <v>10528</v>
      </c>
      <c r="C3955" s="2" t="s">
        <v>10127</v>
      </c>
      <c r="D3955" s="3">
        <f>COUNTIF(KeysDNB[auf DNB gefundene Schlagworte],KeysDNB[[#This Row],[auf DNB gefundene Schlagworte]])</f>
        <v>5</v>
      </c>
    </row>
    <row r="3956" spans="1:4" ht="21" customHeight="1" x14ac:dyDescent="0.25">
      <c r="A3956" s="2" t="s">
        <v>10528</v>
      </c>
      <c r="C3956" s="2" t="s">
        <v>1689</v>
      </c>
      <c r="D3956" s="3">
        <f>COUNTIF(KeysDNB[auf DNB gefundene Schlagworte],KeysDNB[[#This Row],[auf DNB gefundene Schlagworte]])</f>
        <v>5</v>
      </c>
    </row>
    <row r="3957" spans="1:4" ht="21" customHeight="1" x14ac:dyDescent="0.25">
      <c r="A3957" s="2" t="s">
        <v>10528</v>
      </c>
      <c r="C3957" s="2" t="s">
        <v>1701</v>
      </c>
      <c r="D3957" s="3">
        <f>COUNTIF(KeysDNB[auf DNB gefundene Schlagworte],KeysDNB[[#This Row],[auf DNB gefundene Schlagworte]])</f>
        <v>5</v>
      </c>
    </row>
    <row r="3958" spans="1:4" ht="21" customHeight="1" x14ac:dyDescent="0.25">
      <c r="A3958" s="2" t="s">
        <v>10172</v>
      </c>
      <c r="C3958" s="2" t="s">
        <v>10173</v>
      </c>
      <c r="D3958" s="3">
        <f>COUNTIF(KeysDNB[auf DNB gefundene Schlagworte],KeysDNB[[#This Row],[auf DNB gefundene Schlagworte]])</f>
        <v>5</v>
      </c>
    </row>
    <row r="3959" spans="1:4" ht="21" customHeight="1" x14ac:dyDescent="0.25">
      <c r="A3959" s="2" t="s">
        <v>10172</v>
      </c>
      <c r="C3959" s="2" t="s">
        <v>10614</v>
      </c>
      <c r="D3959" s="3">
        <f>COUNTIF(KeysDNB[auf DNB gefundene Schlagworte],KeysDNB[[#This Row],[auf DNB gefundene Schlagworte]])</f>
        <v>5</v>
      </c>
    </row>
    <row r="3960" spans="1:4" ht="21" customHeight="1" x14ac:dyDescent="0.25">
      <c r="A3960" s="2" t="s">
        <v>10172</v>
      </c>
      <c r="C3960" s="2" t="s">
        <v>10722</v>
      </c>
      <c r="D3960" s="3">
        <f>COUNTIF(KeysDNB[auf DNB gefundene Schlagworte],KeysDNB[[#This Row],[auf DNB gefundene Schlagworte]])</f>
        <v>5</v>
      </c>
    </row>
    <row r="3961" spans="1:4" ht="21" customHeight="1" x14ac:dyDescent="0.25">
      <c r="A3961" s="2" t="s">
        <v>10172</v>
      </c>
      <c r="C3961" s="2" t="s">
        <v>1689</v>
      </c>
      <c r="D3961" s="3">
        <f>COUNTIF(KeysDNB[auf DNB gefundene Schlagworte],KeysDNB[[#This Row],[auf DNB gefundene Schlagworte]])</f>
        <v>5</v>
      </c>
    </row>
    <row r="3962" spans="1:4" ht="21" customHeight="1" x14ac:dyDescent="0.25">
      <c r="A3962" s="2" t="s">
        <v>10172</v>
      </c>
      <c r="C3962" s="2" t="s">
        <v>1462</v>
      </c>
      <c r="D3962" s="3">
        <f>COUNTIF(KeysDNB[auf DNB gefundene Schlagworte],KeysDNB[[#This Row],[auf DNB gefundene Schlagworte]])</f>
        <v>5</v>
      </c>
    </row>
    <row r="3963" spans="1:4" ht="21" customHeight="1" x14ac:dyDescent="0.25">
      <c r="A3963" s="2" t="s">
        <v>10355</v>
      </c>
      <c r="C3963" s="2" t="s">
        <v>10356</v>
      </c>
      <c r="D3963" s="3">
        <f>COUNTIF(KeysDNB[auf DNB gefundene Schlagworte],KeysDNB[[#This Row],[auf DNB gefundene Schlagworte]])</f>
        <v>7</v>
      </c>
    </row>
    <row r="3964" spans="1:4" ht="21" customHeight="1" x14ac:dyDescent="0.25">
      <c r="A3964" s="2" t="s">
        <v>10355</v>
      </c>
      <c r="C3964" s="2" t="s">
        <v>10667</v>
      </c>
      <c r="D3964" s="3">
        <f>COUNTIF(KeysDNB[auf DNB gefundene Schlagworte],KeysDNB[[#This Row],[auf DNB gefundene Schlagworte]])</f>
        <v>7</v>
      </c>
    </row>
    <row r="3965" spans="1:4" ht="21" customHeight="1" x14ac:dyDescent="0.25">
      <c r="A3965" s="2" t="s">
        <v>10355</v>
      </c>
      <c r="C3965" s="2" t="s">
        <v>10761</v>
      </c>
      <c r="D3965" s="3">
        <f>COUNTIF(KeysDNB[auf DNB gefundene Schlagworte],KeysDNB[[#This Row],[auf DNB gefundene Schlagworte]])</f>
        <v>7</v>
      </c>
    </row>
    <row r="3966" spans="1:4" ht="21" customHeight="1" x14ac:dyDescent="0.25">
      <c r="A3966" s="2" t="s">
        <v>10355</v>
      </c>
      <c r="C3966" s="2" t="s">
        <v>10281</v>
      </c>
      <c r="D3966" s="3">
        <f>COUNTIF(KeysDNB[auf DNB gefundene Schlagworte],KeysDNB[[#This Row],[auf DNB gefundene Schlagworte]])</f>
        <v>7</v>
      </c>
    </row>
    <row r="3967" spans="1:4" ht="21" customHeight="1" x14ac:dyDescent="0.25">
      <c r="A3967" s="2" t="s">
        <v>10355</v>
      </c>
      <c r="C3967" s="2" t="s">
        <v>10871</v>
      </c>
      <c r="D3967" s="3">
        <f>COUNTIF(KeysDNB[auf DNB gefundene Schlagworte],KeysDNB[[#This Row],[auf DNB gefundene Schlagworte]])</f>
        <v>7</v>
      </c>
    </row>
    <row r="3968" spans="1:4" ht="21" customHeight="1" x14ac:dyDescent="0.25">
      <c r="A3968" s="2" t="s">
        <v>10355</v>
      </c>
      <c r="C3968" s="2" t="s">
        <v>1879</v>
      </c>
      <c r="D3968" s="3">
        <f>COUNTIF(KeysDNB[auf DNB gefundene Schlagworte],KeysDNB[[#This Row],[auf DNB gefundene Schlagworte]])</f>
        <v>7</v>
      </c>
    </row>
    <row r="3969" spans="1:4" ht="21" customHeight="1" x14ac:dyDescent="0.25">
      <c r="A3969" s="2" t="s">
        <v>10355</v>
      </c>
      <c r="C3969" s="2" t="s">
        <v>10907</v>
      </c>
      <c r="D3969" s="3">
        <f>COUNTIF(KeysDNB[auf DNB gefundene Schlagworte],KeysDNB[[#This Row],[auf DNB gefundene Schlagworte]])</f>
        <v>7</v>
      </c>
    </row>
    <row r="3970" spans="1:4" ht="21" customHeight="1" x14ac:dyDescent="0.25">
      <c r="A3970" s="2" t="s">
        <v>10425</v>
      </c>
      <c r="C3970" s="2" t="s">
        <v>10426</v>
      </c>
      <c r="D3970" s="3">
        <f>COUNTIF(KeysDNB[auf DNB gefundene Schlagworte],KeysDNB[[#This Row],[auf DNB gefundene Schlagworte]])</f>
        <v>4</v>
      </c>
    </row>
    <row r="3971" spans="1:4" ht="21" customHeight="1" x14ac:dyDescent="0.25">
      <c r="A3971" s="2" t="s">
        <v>10425</v>
      </c>
      <c r="C3971" s="2" t="s">
        <v>1555</v>
      </c>
      <c r="D3971" s="3">
        <f>COUNTIF(KeysDNB[auf DNB gefundene Schlagworte],KeysDNB[[#This Row],[auf DNB gefundene Schlagworte]])</f>
        <v>4</v>
      </c>
    </row>
    <row r="3972" spans="1:4" ht="21" customHeight="1" x14ac:dyDescent="0.25">
      <c r="A3972" s="2" t="s">
        <v>10425</v>
      </c>
      <c r="C3972" s="2" t="s">
        <v>10043</v>
      </c>
      <c r="D3972" s="3">
        <f>COUNTIF(KeysDNB[auf DNB gefundene Schlagworte],KeysDNB[[#This Row],[auf DNB gefundene Schlagworte]])</f>
        <v>4</v>
      </c>
    </row>
    <row r="3973" spans="1:4" ht="21" customHeight="1" x14ac:dyDescent="0.25">
      <c r="A3973" s="2" t="s">
        <v>10425</v>
      </c>
      <c r="C3973" s="2" t="s">
        <v>10831</v>
      </c>
      <c r="D3973" s="3">
        <f>COUNTIF(KeysDNB[auf DNB gefundene Schlagworte],KeysDNB[[#This Row],[auf DNB gefundene Schlagworte]])</f>
        <v>4</v>
      </c>
    </row>
    <row r="3974" spans="1:4" ht="21" customHeight="1" x14ac:dyDescent="0.25">
      <c r="A3974" s="2" t="s">
        <v>10473</v>
      </c>
      <c r="C3974" s="2" t="s">
        <v>10474</v>
      </c>
      <c r="D3974" s="3">
        <f>COUNTIF(KeysDNB[auf DNB gefundene Schlagworte],KeysDNB[[#This Row],[auf DNB gefundene Schlagworte]])</f>
        <v>3</v>
      </c>
    </row>
    <row r="3975" spans="1:4" ht="21" customHeight="1" x14ac:dyDescent="0.25">
      <c r="A3975" s="2" t="s">
        <v>10473</v>
      </c>
      <c r="C3975" s="2" t="s">
        <v>10475</v>
      </c>
      <c r="D3975" s="3">
        <f>COUNTIF(KeysDNB[auf DNB gefundene Schlagworte],KeysDNB[[#This Row],[auf DNB gefundene Schlagworte]])</f>
        <v>3</v>
      </c>
    </row>
    <row r="3976" spans="1:4" ht="21" customHeight="1" x14ac:dyDescent="0.25">
      <c r="A3976" s="2" t="s">
        <v>10473</v>
      </c>
      <c r="C3976" s="2" t="s">
        <v>10476</v>
      </c>
      <c r="D3976" s="3">
        <f>COUNTIF(KeysDNB[auf DNB gefundene Schlagworte],KeysDNB[[#This Row],[auf DNB gefundene Schlagworte]])</f>
        <v>3</v>
      </c>
    </row>
    <row r="3977" spans="1:4" ht="21" customHeight="1" x14ac:dyDescent="0.25">
      <c r="A3977" s="2" t="s">
        <v>10183</v>
      </c>
      <c r="C3977" s="2" t="s">
        <v>10184</v>
      </c>
      <c r="D3977" s="3">
        <f>COUNTIF(KeysDNB[auf DNB gefundene Schlagworte],KeysDNB[[#This Row],[auf DNB gefundene Schlagworte]])</f>
        <v>4</v>
      </c>
    </row>
    <row r="3978" spans="1:4" ht="21" customHeight="1" x14ac:dyDescent="0.25">
      <c r="A3978" s="2" t="s">
        <v>10183</v>
      </c>
      <c r="C3978" s="2" t="s">
        <v>2426</v>
      </c>
      <c r="D3978" s="3">
        <f>COUNTIF(KeysDNB[auf DNB gefundene Schlagworte],KeysDNB[[#This Row],[auf DNB gefundene Schlagworte]])</f>
        <v>4</v>
      </c>
    </row>
    <row r="3979" spans="1:4" ht="21" customHeight="1" x14ac:dyDescent="0.25">
      <c r="A3979" s="2" t="s">
        <v>10183</v>
      </c>
      <c r="C3979" s="2" t="s">
        <v>2440</v>
      </c>
      <c r="D3979" s="3">
        <f>COUNTIF(KeysDNB[auf DNB gefundene Schlagworte],KeysDNB[[#This Row],[auf DNB gefundene Schlagworte]])</f>
        <v>4</v>
      </c>
    </row>
    <row r="3980" spans="1:4" ht="21" customHeight="1" x14ac:dyDescent="0.25">
      <c r="A3980" s="2" t="s">
        <v>10183</v>
      </c>
      <c r="C3980" s="2" t="s">
        <v>2799</v>
      </c>
      <c r="D3980" s="3">
        <f>COUNTIF(KeysDNB[auf DNB gefundene Schlagworte],KeysDNB[[#This Row],[auf DNB gefundene Schlagworte]])</f>
        <v>4</v>
      </c>
    </row>
    <row r="3981" spans="1:4" ht="21" customHeight="1" x14ac:dyDescent="0.25">
      <c r="A3981" s="2" t="s">
        <v>10588</v>
      </c>
      <c r="C3981" s="2" t="s">
        <v>10589</v>
      </c>
      <c r="D3981" s="3">
        <f>COUNTIF(KeysDNB[auf DNB gefundene Schlagworte],KeysDNB[[#This Row],[auf DNB gefundene Schlagworte]])</f>
        <v>4</v>
      </c>
    </row>
    <row r="3982" spans="1:4" ht="21" customHeight="1" x14ac:dyDescent="0.25">
      <c r="A3982" s="2" t="s">
        <v>10588</v>
      </c>
      <c r="C3982" s="2" t="s">
        <v>10717</v>
      </c>
      <c r="D3982" s="3">
        <f>COUNTIF(KeysDNB[auf DNB gefundene Schlagworte],KeysDNB[[#This Row],[auf DNB gefundene Schlagworte]])</f>
        <v>4</v>
      </c>
    </row>
    <row r="3983" spans="1:4" ht="21" customHeight="1" x14ac:dyDescent="0.25">
      <c r="A3983" s="2" t="s">
        <v>10588</v>
      </c>
      <c r="C3983" s="2" t="s">
        <v>10793</v>
      </c>
      <c r="D3983" s="3">
        <f>COUNTIF(KeysDNB[auf DNB gefundene Schlagworte],KeysDNB[[#This Row],[auf DNB gefundene Schlagworte]])</f>
        <v>4</v>
      </c>
    </row>
    <row r="3984" spans="1:4" ht="21" customHeight="1" x14ac:dyDescent="0.25">
      <c r="A3984" s="2" t="s">
        <v>10588</v>
      </c>
      <c r="C3984" s="2" t="s">
        <v>10850</v>
      </c>
      <c r="D3984" s="3">
        <f>COUNTIF(KeysDNB[auf DNB gefundene Schlagworte],KeysDNB[[#This Row],[auf DNB gefundene Schlagworte]])</f>
        <v>4</v>
      </c>
    </row>
    <row r="3985" spans="1:4" ht="21" customHeight="1" x14ac:dyDescent="0.25">
      <c r="A3985" s="2" t="s">
        <v>10250</v>
      </c>
      <c r="C3985" s="2" t="s">
        <v>1474</v>
      </c>
      <c r="D3985" s="3">
        <f>COUNTIF(KeysDNB[auf DNB gefundene Schlagworte],KeysDNB[[#This Row],[auf DNB gefundene Schlagworte]])</f>
        <v>3</v>
      </c>
    </row>
    <row r="3986" spans="1:4" ht="21" customHeight="1" x14ac:dyDescent="0.25">
      <c r="A3986" s="2" t="s">
        <v>10250</v>
      </c>
      <c r="C3986" s="2" t="s">
        <v>2829</v>
      </c>
      <c r="D3986" s="3">
        <f>COUNTIF(KeysDNB[auf DNB gefundene Schlagworte],KeysDNB[[#This Row],[auf DNB gefundene Schlagworte]])</f>
        <v>3</v>
      </c>
    </row>
    <row r="3987" spans="1:4" ht="21" customHeight="1" x14ac:dyDescent="0.25">
      <c r="A3987" s="2" t="s">
        <v>10250</v>
      </c>
      <c r="C3987" s="2" t="s">
        <v>2586</v>
      </c>
      <c r="D3987" s="3">
        <f>COUNTIF(KeysDNB[auf DNB gefundene Schlagworte],KeysDNB[[#This Row],[auf DNB gefundene Schlagworte]])</f>
        <v>3</v>
      </c>
    </row>
    <row r="3988" spans="1:4" ht="21" customHeight="1" x14ac:dyDescent="0.25">
      <c r="A3988" s="2" t="s">
        <v>10525</v>
      </c>
      <c r="C3988" s="2" t="s">
        <v>1474</v>
      </c>
      <c r="D3988" s="3">
        <f>COUNTIF(KeysDNB[auf DNB gefundene Schlagworte],KeysDNB[[#This Row],[auf DNB gefundene Schlagworte]])</f>
        <v>4</v>
      </c>
    </row>
    <row r="3989" spans="1:4" ht="21" customHeight="1" x14ac:dyDescent="0.25">
      <c r="A3989" s="2" t="s">
        <v>10525</v>
      </c>
      <c r="C3989" s="2" t="s">
        <v>10707</v>
      </c>
      <c r="D3989" s="3">
        <f>COUNTIF(KeysDNB[auf DNB gefundene Schlagworte],KeysDNB[[#This Row],[auf DNB gefundene Schlagworte]])</f>
        <v>4</v>
      </c>
    </row>
    <row r="3990" spans="1:4" ht="21" customHeight="1" x14ac:dyDescent="0.25">
      <c r="A3990" s="2" t="s">
        <v>10525</v>
      </c>
      <c r="C3990" s="2" t="s">
        <v>10789</v>
      </c>
      <c r="D3990" s="3">
        <f>COUNTIF(KeysDNB[auf DNB gefundene Schlagworte],KeysDNB[[#This Row],[auf DNB gefundene Schlagworte]])</f>
        <v>4</v>
      </c>
    </row>
    <row r="3991" spans="1:4" ht="21" customHeight="1" x14ac:dyDescent="0.25">
      <c r="A3991" s="2" t="s">
        <v>10525</v>
      </c>
      <c r="C3991" s="2" t="s">
        <v>10138</v>
      </c>
      <c r="D3991" s="3">
        <f>COUNTIF(KeysDNB[auf DNB gefundene Schlagworte],KeysDNB[[#This Row],[auf DNB gefundene Schlagworte]])</f>
        <v>4</v>
      </c>
    </row>
    <row r="3992" spans="1:4" ht="21" customHeight="1" x14ac:dyDescent="0.25">
      <c r="A3992" s="2" t="s">
        <v>10447</v>
      </c>
      <c r="C3992" s="2" t="s">
        <v>10032</v>
      </c>
      <c r="D3992" s="3">
        <f>COUNTIF(KeysDNB[auf DNB gefundene Schlagworte],KeysDNB[[#This Row],[auf DNB gefundene Schlagworte]])</f>
        <v>3</v>
      </c>
    </row>
    <row r="3993" spans="1:4" ht="21" customHeight="1" x14ac:dyDescent="0.25">
      <c r="A3993" s="2" t="s">
        <v>10447</v>
      </c>
      <c r="C3993" s="2" t="s">
        <v>2492</v>
      </c>
      <c r="D3993" s="3">
        <f>COUNTIF(KeysDNB[auf DNB gefundene Schlagworte],KeysDNB[[#This Row],[auf DNB gefundene Schlagworte]])</f>
        <v>3</v>
      </c>
    </row>
    <row r="3994" spans="1:4" ht="21" customHeight="1" x14ac:dyDescent="0.25">
      <c r="A3994" s="2" t="s">
        <v>10447</v>
      </c>
      <c r="C3994" s="2" t="s">
        <v>10834</v>
      </c>
      <c r="D3994" s="3">
        <f>COUNTIF(KeysDNB[auf DNB gefundene Schlagworte],KeysDNB[[#This Row],[auf DNB gefundene Schlagworte]])</f>
        <v>3</v>
      </c>
    </row>
    <row r="3995" spans="1:4" ht="21" customHeight="1" x14ac:dyDescent="0.25">
      <c r="A3995" s="2" t="s">
        <v>10532</v>
      </c>
      <c r="C3995" s="2" t="s">
        <v>10533</v>
      </c>
      <c r="D3995" s="3">
        <f>COUNTIF(KeysDNB[auf DNB gefundene Schlagworte],KeysDNB[[#This Row],[auf DNB gefundene Schlagworte]])</f>
        <v>1</v>
      </c>
    </row>
    <row r="3996" spans="1:4" ht="21" customHeight="1" x14ac:dyDescent="0.25">
      <c r="A3996" s="2" t="s">
        <v>10401</v>
      </c>
      <c r="C3996" s="2" t="s">
        <v>1474</v>
      </c>
      <c r="D3996" s="3">
        <f>COUNTIF(KeysDNB[auf DNB gefundene Schlagworte],KeysDNB[[#This Row],[auf DNB gefundene Schlagworte]])</f>
        <v>3</v>
      </c>
    </row>
    <row r="3997" spans="1:4" ht="21" customHeight="1" x14ac:dyDescent="0.25">
      <c r="A3997" s="2" t="s">
        <v>10401</v>
      </c>
      <c r="C3997" s="2" t="s">
        <v>10085</v>
      </c>
      <c r="D3997" s="3">
        <f>COUNTIF(KeysDNB[auf DNB gefundene Schlagworte],KeysDNB[[#This Row],[auf DNB gefundene Schlagworte]])</f>
        <v>3</v>
      </c>
    </row>
    <row r="3998" spans="1:4" ht="21" customHeight="1" x14ac:dyDescent="0.25">
      <c r="A3998" s="2" t="s">
        <v>10401</v>
      </c>
      <c r="C3998" s="2" t="s">
        <v>10116</v>
      </c>
      <c r="D3998" s="3">
        <f>COUNTIF(KeysDNB[auf DNB gefundene Schlagworte],KeysDNB[[#This Row],[auf DNB gefundene Schlagworte]])</f>
        <v>3</v>
      </c>
    </row>
    <row r="3999" spans="1:4" ht="21" customHeight="1" x14ac:dyDescent="0.25">
      <c r="A3999" s="2" t="s">
        <v>10499</v>
      </c>
      <c r="C3999" s="2" t="s">
        <v>10500</v>
      </c>
      <c r="D3999" s="3">
        <f>COUNTIF(KeysDNB[auf DNB gefundene Schlagworte],KeysDNB[[#This Row],[auf DNB gefundene Schlagworte]])</f>
        <v>1</v>
      </c>
    </row>
    <row r="4000" spans="1:4" ht="21" customHeight="1" x14ac:dyDescent="0.25">
      <c r="A4000" s="2" t="s">
        <v>10448</v>
      </c>
      <c r="C4000" s="2" t="s">
        <v>1477</v>
      </c>
      <c r="D4000" s="3">
        <f>COUNTIF(KeysDNB[auf DNB gefundene Schlagworte],KeysDNB[[#This Row],[auf DNB gefundene Schlagworte]])</f>
        <v>3</v>
      </c>
    </row>
    <row r="4001" spans="1:4" ht="21" customHeight="1" x14ac:dyDescent="0.25">
      <c r="A4001" s="2" t="s">
        <v>10448</v>
      </c>
      <c r="C4001" s="2" t="s">
        <v>1929</v>
      </c>
      <c r="D4001" s="3">
        <f>COUNTIF(KeysDNB[auf DNB gefundene Schlagworte],KeysDNB[[#This Row],[auf DNB gefundene Schlagworte]])</f>
        <v>3</v>
      </c>
    </row>
    <row r="4002" spans="1:4" ht="21" customHeight="1" x14ac:dyDescent="0.25">
      <c r="A4002" s="2" t="s">
        <v>10448</v>
      </c>
      <c r="C4002" s="2" t="s">
        <v>2831</v>
      </c>
      <c r="D4002" s="3">
        <f>COUNTIF(KeysDNB[auf DNB gefundene Schlagworte],KeysDNB[[#This Row],[auf DNB gefundene Schlagworte]])</f>
        <v>3</v>
      </c>
    </row>
    <row r="4003" spans="1:4" ht="21" customHeight="1" x14ac:dyDescent="0.25">
      <c r="A4003" s="2" t="s">
        <v>10458</v>
      </c>
      <c r="C4003" s="2" t="s">
        <v>1474</v>
      </c>
      <c r="D4003" s="3">
        <f>COUNTIF(KeysDNB[auf DNB gefundene Schlagworte],KeysDNB[[#This Row],[auf DNB gefundene Schlagworte]])</f>
        <v>6</v>
      </c>
    </row>
    <row r="4004" spans="1:4" ht="21" customHeight="1" x14ac:dyDescent="0.25">
      <c r="A4004" s="2" t="s">
        <v>10458</v>
      </c>
      <c r="C4004" s="2" t="s">
        <v>10691</v>
      </c>
      <c r="D4004" s="3">
        <f>COUNTIF(KeysDNB[auf DNB gefundene Schlagworte],KeysDNB[[#This Row],[auf DNB gefundene Schlagworte]])</f>
        <v>6</v>
      </c>
    </row>
    <row r="4005" spans="1:4" ht="21" customHeight="1" x14ac:dyDescent="0.25">
      <c r="A4005" s="2" t="s">
        <v>10458</v>
      </c>
      <c r="C4005" s="2" t="s">
        <v>10778</v>
      </c>
      <c r="D4005" s="3">
        <f>COUNTIF(KeysDNB[auf DNB gefundene Schlagworte],KeysDNB[[#This Row],[auf DNB gefundene Schlagworte]])</f>
        <v>6</v>
      </c>
    </row>
    <row r="4006" spans="1:4" ht="21" customHeight="1" x14ac:dyDescent="0.25">
      <c r="A4006" s="2" t="s">
        <v>10458</v>
      </c>
      <c r="C4006" s="2" t="s">
        <v>10837</v>
      </c>
      <c r="D4006" s="3">
        <f>COUNTIF(KeysDNB[auf DNB gefundene Schlagworte],KeysDNB[[#This Row],[auf DNB gefundene Schlagworte]])</f>
        <v>6</v>
      </c>
    </row>
    <row r="4007" spans="1:4" ht="21" customHeight="1" x14ac:dyDescent="0.25">
      <c r="A4007" s="2" t="s">
        <v>10458</v>
      </c>
      <c r="C4007" s="2" t="s">
        <v>10875</v>
      </c>
      <c r="D4007" s="3">
        <f>COUNTIF(KeysDNB[auf DNB gefundene Schlagworte],KeysDNB[[#This Row],[auf DNB gefundene Schlagworte]])</f>
        <v>6</v>
      </c>
    </row>
    <row r="4008" spans="1:4" ht="21" customHeight="1" x14ac:dyDescent="0.25">
      <c r="A4008" s="2" t="s">
        <v>10458</v>
      </c>
      <c r="C4008" s="2" t="s">
        <v>2014</v>
      </c>
      <c r="D4008" s="3">
        <f>COUNTIF(KeysDNB[auf DNB gefundene Schlagworte],KeysDNB[[#This Row],[auf DNB gefundene Schlagworte]])</f>
        <v>6</v>
      </c>
    </row>
    <row r="4009" spans="1:4" ht="21" customHeight="1" x14ac:dyDescent="0.25">
      <c r="A4009" s="2" t="s">
        <v>10297</v>
      </c>
      <c r="C4009" s="2" t="s">
        <v>9835</v>
      </c>
      <c r="D4009" s="3">
        <f>COUNTIF(KeysDNB[auf DNB gefundene Schlagworte],KeysDNB[[#This Row],[auf DNB gefundene Schlagworte]])</f>
        <v>7</v>
      </c>
    </row>
    <row r="4010" spans="1:4" ht="21" customHeight="1" x14ac:dyDescent="0.25">
      <c r="A4010" s="2" t="s">
        <v>10297</v>
      </c>
      <c r="C4010" s="2" t="s">
        <v>10648</v>
      </c>
      <c r="D4010" s="3">
        <f>COUNTIF(KeysDNB[auf DNB gefundene Schlagworte],KeysDNB[[#This Row],[auf DNB gefundene Schlagworte]])</f>
        <v>7</v>
      </c>
    </row>
    <row r="4011" spans="1:4" ht="21" customHeight="1" x14ac:dyDescent="0.25">
      <c r="A4011" s="2" t="s">
        <v>10297</v>
      </c>
      <c r="C4011" s="2" t="s">
        <v>10737</v>
      </c>
      <c r="D4011" s="3">
        <f>COUNTIF(KeysDNB[auf DNB gefundene Schlagworte],KeysDNB[[#This Row],[auf DNB gefundene Schlagworte]])</f>
        <v>7</v>
      </c>
    </row>
    <row r="4012" spans="1:4" ht="21" customHeight="1" x14ac:dyDescent="0.25">
      <c r="A4012" s="2" t="s">
        <v>10297</v>
      </c>
      <c r="C4012" s="2" t="s">
        <v>1474</v>
      </c>
      <c r="D4012" s="3">
        <f>COUNTIF(KeysDNB[auf DNB gefundene Schlagworte],KeysDNB[[#This Row],[auf DNB gefundene Schlagworte]])</f>
        <v>7</v>
      </c>
    </row>
    <row r="4013" spans="1:4" ht="21" customHeight="1" x14ac:dyDescent="0.25">
      <c r="A4013" s="2" t="s">
        <v>10297</v>
      </c>
      <c r="C4013" s="2" t="s">
        <v>10869</v>
      </c>
      <c r="D4013" s="3">
        <f>COUNTIF(KeysDNB[auf DNB gefundene Schlagworte],KeysDNB[[#This Row],[auf DNB gefundene Schlagworte]])</f>
        <v>7</v>
      </c>
    </row>
    <row r="4014" spans="1:4" ht="21" customHeight="1" x14ac:dyDescent="0.25">
      <c r="A4014" s="2" t="s">
        <v>10297</v>
      </c>
      <c r="C4014" s="2" t="s">
        <v>10886</v>
      </c>
      <c r="D4014" s="3">
        <f>COUNTIF(KeysDNB[auf DNB gefundene Schlagworte],KeysDNB[[#This Row],[auf DNB gefundene Schlagworte]])</f>
        <v>7</v>
      </c>
    </row>
    <row r="4015" spans="1:4" ht="21" customHeight="1" x14ac:dyDescent="0.25">
      <c r="A4015" s="2" t="s">
        <v>10297</v>
      </c>
      <c r="C4015" s="2" t="s">
        <v>10925</v>
      </c>
      <c r="D4015" s="3">
        <f>COUNTIF(KeysDNB[auf DNB gefundene Schlagworte],KeysDNB[[#This Row],[auf DNB gefundene Schlagworte]])</f>
        <v>7</v>
      </c>
    </row>
    <row r="4016" spans="1:4" ht="21" customHeight="1" x14ac:dyDescent="0.25">
      <c r="A4016" s="2" t="s">
        <v>10361</v>
      </c>
      <c r="C4016" s="2" t="s">
        <v>1474</v>
      </c>
      <c r="D4016" s="3">
        <f>COUNTIF(KeysDNB[auf DNB gefundene Schlagworte],KeysDNB[[#This Row],[auf DNB gefundene Schlagworte]])</f>
        <v>6</v>
      </c>
    </row>
    <row r="4017" spans="1:4" ht="21" customHeight="1" x14ac:dyDescent="0.25">
      <c r="A4017" s="2" t="s">
        <v>10361</v>
      </c>
      <c r="C4017" s="2" t="s">
        <v>10670</v>
      </c>
      <c r="D4017" s="3">
        <f>COUNTIF(KeysDNB[auf DNB gefundene Schlagworte],KeysDNB[[#This Row],[auf DNB gefundene Schlagworte]])</f>
        <v>6</v>
      </c>
    </row>
    <row r="4018" spans="1:4" ht="21" customHeight="1" x14ac:dyDescent="0.25">
      <c r="A4018" s="2" t="s">
        <v>10361</v>
      </c>
      <c r="C4018" s="2" t="s">
        <v>10139</v>
      </c>
      <c r="D4018" s="3">
        <f>COUNTIF(KeysDNB[auf DNB gefundene Schlagworte],KeysDNB[[#This Row],[auf DNB gefundene Schlagworte]])</f>
        <v>6</v>
      </c>
    </row>
    <row r="4019" spans="1:4" ht="21" customHeight="1" x14ac:dyDescent="0.25">
      <c r="A4019" s="2" t="s">
        <v>10361</v>
      </c>
      <c r="C4019" s="2" t="s">
        <v>9903</v>
      </c>
      <c r="D4019" s="3">
        <f>COUNTIF(KeysDNB[auf DNB gefundene Schlagworte],KeysDNB[[#This Row],[auf DNB gefundene Schlagworte]])</f>
        <v>6</v>
      </c>
    </row>
    <row r="4020" spans="1:4" ht="21" customHeight="1" x14ac:dyDescent="0.25">
      <c r="A4020" s="2" t="s">
        <v>10361</v>
      </c>
      <c r="C4020" s="2" t="s">
        <v>1987</v>
      </c>
      <c r="D4020" s="3">
        <f>COUNTIF(KeysDNB[auf DNB gefundene Schlagworte],KeysDNB[[#This Row],[auf DNB gefundene Schlagworte]])</f>
        <v>6</v>
      </c>
    </row>
    <row r="4021" spans="1:4" ht="21" customHeight="1" x14ac:dyDescent="0.25">
      <c r="A4021" s="2" t="s">
        <v>10361</v>
      </c>
      <c r="C4021" s="2" t="s">
        <v>10856</v>
      </c>
      <c r="D4021" s="3">
        <f>COUNTIF(KeysDNB[auf DNB gefundene Schlagworte],KeysDNB[[#This Row],[auf DNB gefundene Schlagworte]])</f>
        <v>6</v>
      </c>
    </row>
    <row r="4022" spans="1:4" ht="21" customHeight="1" x14ac:dyDescent="0.25">
      <c r="A4022" s="2" t="s">
        <v>10285</v>
      </c>
      <c r="C4022" s="2" t="s">
        <v>1474</v>
      </c>
      <c r="D4022" s="3">
        <f>COUNTIF(KeysDNB[auf DNB gefundene Schlagworte],KeysDNB[[#This Row],[auf DNB gefundene Schlagworte]])</f>
        <v>2</v>
      </c>
    </row>
    <row r="4023" spans="1:4" ht="21" customHeight="1" x14ac:dyDescent="0.25">
      <c r="A4023" s="2" t="s">
        <v>10285</v>
      </c>
      <c r="C4023" s="2" t="s">
        <v>10091</v>
      </c>
      <c r="D4023" s="3">
        <f>COUNTIF(KeysDNB[auf DNB gefundene Schlagworte],KeysDNB[[#This Row],[auf DNB gefundene Schlagworte]])</f>
        <v>2</v>
      </c>
    </row>
    <row r="4024" spans="1:4" ht="21" customHeight="1" x14ac:dyDescent="0.25">
      <c r="A4024" s="2" t="s">
        <v>10467</v>
      </c>
      <c r="C4024" s="2" t="s">
        <v>1474</v>
      </c>
      <c r="D4024" s="3">
        <f>COUNTIF(KeysDNB[auf DNB gefundene Schlagworte],KeysDNB[[#This Row],[auf DNB gefundene Schlagworte]])</f>
        <v>5</v>
      </c>
    </row>
    <row r="4025" spans="1:4" ht="21" customHeight="1" x14ac:dyDescent="0.25">
      <c r="A4025" s="2" t="s">
        <v>10467</v>
      </c>
      <c r="C4025" s="2" t="s">
        <v>10694</v>
      </c>
      <c r="D4025" s="3">
        <f>COUNTIF(KeysDNB[auf DNB gefundene Schlagworte],KeysDNB[[#This Row],[auf DNB gefundene Schlagworte]])</f>
        <v>5</v>
      </c>
    </row>
    <row r="4026" spans="1:4" ht="21" customHeight="1" x14ac:dyDescent="0.25">
      <c r="A4026" s="2" t="s">
        <v>10467</v>
      </c>
      <c r="C4026" s="2" t="s">
        <v>1795</v>
      </c>
      <c r="D4026" s="3">
        <f>COUNTIF(KeysDNB[auf DNB gefundene Schlagworte],KeysDNB[[#This Row],[auf DNB gefundene Schlagworte]])</f>
        <v>5</v>
      </c>
    </row>
    <row r="4027" spans="1:4" ht="21" customHeight="1" x14ac:dyDescent="0.25">
      <c r="A4027" s="2" t="s">
        <v>10467</v>
      </c>
      <c r="C4027" s="2" t="s">
        <v>1468</v>
      </c>
      <c r="D4027" s="3">
        <f>COUNTIF(KeysDNB[auf DNB gefundene Schlagworte],KeysDNB[[#This Row],[auf DNB gefundene Schlagworte]])</f>
        <v>5</v>
      </c>
    </row>
    <row r="4028" spans="1:4" ht="21" customHeight="1" x14ac:dyDescent="0.25">
      <c r="A4028" s="2" t="s">
        <v>10467</v>
      </c>
      <c r="C4028" s="2" t="s">
        <v>10876</v>
      </c>
      <c r="D4028" s="3">
        <f>COUNTIF(KeysDNB[auf DNB gefundene Schlagworte],KeysDNB[[#This Row],[auf DNB gefundene Schlagworte]])</f>
        <v>5</v>
      </c>
    </row>
    <row r="4029" spans="1:4" ht="21" customHeight="1" x14ac:dyDescent="0.25">
      <c r="A4029" s="2" t="s">
        <v>10515</v>
      </c>
      <c r="C4029" s="2" t="s">
        <v>1474</v>
      </c>
      <c r="D4029" s="3">
        <f>COUNTIF(KeysDNB[auf DNB gefundene Schlagworte],KeysDNB[[#This Row],[auf DNB gefundene Schlagworte]])</f>
        <v>6</v>
      </c>
    </row>
    <row r="4030" spans="1:4" ht="21" customHeight="1" x14ac:dyDescent="0.25">
      <c r="A4030" s="2" t="s">
        <v>10515</v>
      </c>
      <c r="C4030" s="2" t="s">
        <v>10704</v>
      </c>
      <c r="D4030" s="3">
        <f>COUNTIF(KeysDNB[auf DNB gefundene Schlagworte],KeysDNB[[#This Row],[auf DNB gefundene Schlagworte]])</f>
        <v>6</v>
      </c>
    </row>
    <row r="4031" spans="1:4" ht="21" customHeight="1" x14ac:dyDescent="0.25">
      <c r="A4031" s="2" t="s">
        <v>10515</v>
      </c>
      <c r="C4031" s="2" t="s">
        <v>10787</v>
      </c>
      <c r="D4031" s="3">
        <f>COUNTIF(KeysDNB[auf DNB gefundene Schlagworte],KeysDNB[[#This Row],[auf DNB gefundene Schlagworte]])</f>
        <v>6</v>
      </c>
    </row>
    <row r="4032" spans="1:4" ht="21" customHeight="1" x14ac:dyDescent="0.25">
      <c r="A4032" s="2" t="s">
        <v>10515</v>
      </c>
      <c r="C4032" s="2" t="s">
        <v>10844</v>
      </c>
      <c r="D4032" s="3">
        <f>COUNTIF(KeysDNB[auf DNB gefundene Schlagworte],KeysDNB[[#This Row],[auf DNB gefundene Schlagworte]])</f>
        <v>6</v>
      </c>
    </row>
    <row r="4033" spans="1:4" ht="21" customHeight="1" x14ac:dyDescent="0.25">
      <c r="A4033" s="2" t="s">
        <v>10515</v>
      </c>
      <c r="C4033" s="2" t="s">
        <v>9903</v>
      </c>
      <c r="D4033" s="3">
        <f>COUNTIF(KeysDNB[auf DNB gefundene Schlagworte],KeysDNB[[#This Row],[auf DNB gefundene Schlagworte]])</f>
        <v>6</v>
      </c>
    </row>
    <row r="4034" spans="1:4" ht="21" customHeight="1" x14ac:dyDescent="0.25">
      <c r="A4034" s="2" t="s">
        <v>10515</v>
      </c>
      <c r="C4034" s="2" t="s">
        <v>1887</v>
      </c>
      <c r="D4034" s="3">
        <f>COUNTIF(KeysDNB[auf DNB gefundene Schlagworte],KeysDNB[[#This Row],[auf DNB gefundene Schlagworte]])</f>
        <v>6</v>
      </c>
    </row>
    <row r="4035" spans="1:4" ht="21" customHeight="1" x14ac:dyDescent="0.25">
      <c r="A4035" s="2" t="s">
        <v>10564</v>
      </c>
      <c r="C4035" s="2" t="s">
        <v>10028</v>
      </c>
      <c r="D4035" s="3">
        <f>COUNTIF(KeysDNB[auf DNB gefundene Schlagworte],KeysDNB[[#This Row],[auf DNB gefundene Schlagworte]])</f>
        <v>1</v>
      </c>
    </row>
    <row r="4036" spans="1:4" ht="21" customHeight="1" x14ac:dyDescent="0.25">
      <c r="A4036" s="2" t="s">
        <v>10570</v>
      </c>
      <c r="C4036" s="2" t="s">
        <v>1603</v>
      </c>
      <c r="D4036" s="3">
        <f>COUNTIF(KeysDNB[auf DNB gefundene Schlagworte],KeysDNB[[#This Row],[auf DNB gefundene Schlagworte]])</f>
        <v>5</v>
      </c>
    </row>
    <row r="4037" spans="1:4" ht="21" customHeight="1" x14ac:dyDescent="0.25">
      <c r="A4037" s="2" t="s">
        <v>10570</v>
      </c>
      <c r="C4037" s="2" t="s">
        <v>10715</v>
      </c>
      <c r="D4037" s="3">
        <f>COUNTIF(KeysDNB[auf DNB gefundene Schlagworte],KeysDNB[[#This Row],[auf DNB gefundene Schlagworte]])</f>
        <v>5</v>
      </c>
    </row>
    <row r="4038" spans="1:4" ht="21" customHeight="1" x14ac:dyDescent="0.25">
      <c r="A4038" s="2" t="s">
        <v>10570</v>
      </c>
      <c r="C4038" s="2" t="s">
        <v>10792</v>
      </c>
      <c r="D4038" s="3">
        <f>COUNTIF(KeysDNB[auf DNB gefundene Schlagworte],KeysDNB[[#This Row],[auf DNB gefundene Schlagworte]])</f>
        <v>5</v>
      </c>
    </row>
    <row r="4039" spans="1:4" ht="21" customHeight="1" x14ac:dyDescent="0.25">
      <c r="A4039" s="2" t="s">
        <v>10570</v>
      </c>
      <c r="C4039" s="2" t="s">
        <v>10849</v>
      </c>
      <c r="D4039" s="3">
        <f>COUNTIF(KeysDNB[auf DNB gefundene Schlagworte],KeysDNB[[#This Row],[auf DNB gefundene Schlagworte]])</f>
        <v>5</v>
      </c>
    </row>
    <row r="4040" spans="1:4" ht="21" customHeight="1" x14ac:dyDescent="0.25">
      <c r="A4040" s="2" t="s">
        <v>10570</v>
      </c>
      <c r="C4040" s="2" t="s">
        <v>2109</v>
      </c>
      <c r="D4040" s="3">
        <f>COUNTIF(KeysDNB[auf DNB gefundene Schlagworte],KeysDNB[[#This Row],[auf DNB gefundene Schlagworte]])</f>
        <v>5</v>
      </c>
    </row>
    <row r="4041" spans="1:4" ht="21" customHeight="1" x14ac:dyDescent="0.25">
      <c r="A4041" s="2" t="s">
        <v>10238</v>
      </c>
      <c r="C4041" s="2" t="s">
        <v>1474</v>
      </c>
      <c r="D4041" s="3">
        <f>COUNTIF(KeysDNB[auf DNB gefundene Schlagworte],KeysDNB[[#This Row],[auf DNB gefundene Schlagworte]])</f>
        <v>9</v>
      </c>
    </row>
    <row r="4042" spans="1:4" ht="21" customHeight="1" x14ac:dyDescent="0.25">
      <c r="A4042" s="2" t="s">
        <v>10238</v>
      </c>
      <c r="C4042" s="2" t="s">
        <v>10634</v>
      </c>
      <c r="D4042" s="3">
        <f>COUNTIF(KeysDNB[auf DNB gefundene Schlagworte],KeysDNB[[#This Row],[auf DNB gefundene Schlagworte]])</f>
        <v>9</v>
      </c>
    </row>
    <row r="4043" spans="1:4" ht="21" customHeight="1" x14ac:dyDescent="0.25">
      <c r="A4043" s="2" t="s">
        <v>10238</v>
      </c>
      <c r="C4043" s="2" t="s">
        <v>10736</v>
      </c>
      <c r="D4043" s="3">
        <f>COUNTIF(KeysDNB[auf DNB gefundene Schlagworte],KeysDNB[[#This Row],[auf DNB gefundene Schlagworte]])</f>
        <v>9</v>
      </c>
    </row>
    <row r="4044" spans="1:4" ht="21" customHeight="1" x14ac:dyDescent="0.25">
      <c r="A4044" s="2" t="s">
        <v>10238</v>
      </c>
      <c r="C4044" s="2" t="s">
        <v>10810</v>
      </c>
      <c r="D4044" s="3">
        <f>COUNTIF(KeysDNB[auf DNB gefundene Schlagworte],KeysDNB[[#This Row],[auf DNB gefundene Schlagworte]])</f>
        <v>9</v>
      </c>
    </row>
    <row r="4045" spans="1:4" ht="21" customHeight="1" x14ac:dyDescent="0.25">
      <c r="A4045" s="2" t="s">
        <v>10238</v>
      </c>
      <c r="C4045" s="2" t="s">
        <v>10864</v>
      </c>
      <c r="D4045" s="3">
        <f>COUNTIF(KeysDNB[auf DNB gefundene Schlagworte],KeysDNB[[#This Row],[auf DNB gefundene Schlagworte]])</f>
        <v>9</v>
      </c>
    </row>
    <row r="4046" spans="1:4" ht="21" customHeight="1" x14ac:dyDescent="0.25">
      <c r="A4046" s="2" t="s">
        <v>10238</v>
      </c>
      <c r="C4046" s="2" t="s">
        <v>2394</v>
      </c>
      <c r="D4046" s="3">
        <f>COUNTIF(KeysDNB[auf DNB gefundene Schlagworte],KeysDNB[[#This Row],[auf DNB gefundene Schlagworte]])</f>
        <v>9</v>
      </c>
    </row>
    <row r="4047" spans="1:4" ht="21" customHeight="1" x14ac:dyDescent="0.25">
      <c r="A4047" s="2" t="s">
        <v>10238</v>
      </c>
      <c r="C4047" s="2" t="s">
        <v>10904</v>
      </c>
      <c r="D4047" s="3">
        <f>COUNTIF(KeysDNB[auf DNB gefundene Schlagworte],KeysDNB[[#This Row],[auf DNB gefundene Schlagworte]])</f>
        <v>9</v>
      </c>
    </row>
    <row r="4048" spans="1:4" ht="21" customHeight="1" x14ac:dyDescent="0.25">
      <c r="A4048" s="2" t="s">
        <v>10238</v>
      </c>
      <c r="C4048" s="2" t="s">
        <v>10924</v>
      </c>
      <c r="D4048" s="3">
        <f>COUNTIF(KeysDNB[auf DNB gefundene Schlagworte],KeysDNB[[#This Row],[auf DNB gefundene Schlagworte]])</f>
        <v>9</v>
      </c>
    </row>
    <row r="4049" spans="1:4" ht="21" customHeight="1" x14ac:dyDescent="0.25">
      <c r="A4049" s="2" t="s">
        <v>10238</v>
      </c>
      <c r="C4049" s="2" t="s">
        <v>10926</v>
      </c>
      <c r="D4049" s="3">
        <f>COUNTIF(KeysDNB[auf DNB gefundene Schlagworte],KeysDNB[[#This Row],[auf DNB gefundene Schlagworte]])</f>
        <v>9</v>
      </c>
    </row>
    <row r="4050" spans="1:4" ht="21" customHeight="1" x14ac:dyDescent="0.25">
      <c r="A4050" s="2" t="s">
        <v>10407</v>
      </c>
      <c r="C4050" s="2" t="s">
        <v>10408</v>
      </c>
      <c r="D4050" s="3">
        <f>COUNTIF(KeysDNB[auf DNB gefundene Schlagworte],KeysDNB[[#This Row],[auf DNB gefundene Schlagworte]])</f>
        <v>4</v>
      </c>
    </row>
    <row r="4051" spans="1:4" ht="21" customHeight="1" x14ac:dyDescent="0.25">
      <c r="A4051" s="2" t="s">
        <v>10407</v>
      </c>
      <c r="C4051" s="2" t="s">
        <v>10682</v>
      </c>
      <c r="D4051" s="3">
        <f>COUNTIF(KeysDNB[auf DNB gefundene Schlagworte],KeysDNB[[#This Row],[auf DNB gefundene Schlagworte]])</f>
        <v>4</v>
      </c>
    </row>
    <row r="4052" spans="1:4" ht="21" customHeight="1" x14ac:dyDescent="0.25">
      <c r="A4052" s="2" t="s">
        <v>10407</v>
      </c>
      <c r="C4052" s="2" t="s">
        <v>10771</v>
      </c>
      <c r="D4052" s="3">
        <f>COUNTIF(KeysDNB[auf DNB gefundene Schlagworte],KeysDNB[[#This Row],[auf DNB gefundene Schlagworte]])</f>
        <v>4</v>
      </c>
    </row>
    <row r="4053" spans="1:4" ht="21" customHeight="1" x14ac:dyDescent="0.25">
      <c r="A4053" s="2" t="s">
        <v>10407</v>
      </c>
      <c r="C4053" s="2" t="s">
        <v>10829</v>
      </c>
      <c r="D4053" s="3">
        <f>COUNTIF(KeysDNB[auf DNB gefundene Schlagworte],KeysDNB[[#This Row],[auf DNB gefundene Schlagworte]])</f>
        <v>4</v>
      </c>
    </row>
    <row r="4054" spans="1:4" ht="21" customHeight="1" x14ac:dyDescent="0.25">
      <c r="A4054" s="2" t="s">
        <v>10194</v>
      </c>
      <c r="C4054" s="2" t="s">
        <v>1887</v>
      </c>
      <c r="D4054" s="3">
        <f>COUNTIF(KeysDNB[auf DNB gefundene Schlagworte],KeysDNB[[#This Row],[auf DNB gefundene Schlagworte]])</f>
        <v>2</v>
      </c>
    </row>
    <row r="4055" spans="1:4" ht="21" customHeight="1" x14ac:dyDescent="0.25">
      <c r="A4055" s="2" t="s">
        <v>10194</v>
      </c>
      <c r="C4055" s="2" t="s">
        <v>1959</v>
      </c>
      <c r="D4055" s="3">
        <f>COUNTIF(KeysDNB[auf DNB gefundene Schlagworte],KeysDNB[[#This Row],[auf DNB gefundene Schlagworte]])</f>
        <v>2</v>
      </c>
    </row>
    <row r="4056" spans="1:4" ht="21" customHeight="1" x14ac:dyDescent="0.25">
      <c r="A4056" s="2" t="s">
        <v>10399</v>
      </c>
      <c r="C4056" s="2" t="s">
        <v>10400</v>
      </c>
      <c r="D4056" s="3">
        <f>COUNTIF(KeysDNB[auf DNB gefundene Schlagworte],KeysDNB[[#This Row],[auf DNB gefundene Schlagworte]])</f>
        <v>2</v>
      </c>
    </row>
    <row r="4057" spans="1:4" ht="21" customHeight="1" x14ac:dyDescent="0.25">
      <c r="A4057" s="2" t="s">
        <v>10399</v>
      </c>
      <c r="C4057" s="2" t="s">
        <v>10680</v>
      </c>
      <c r="D4057" s="3">
        <f>COUNTIF(KeysDNB[auf DNB gefundene Schlagworte],KeysDNB[[#This Row],[auf DNB gefundene Schlagworte]])</f>
        <v>2</v>
      </c>
    </row>
    <row r="4058" spans="1:4" ht="21" customHeight="1" x14ac:dyDescent="0.25">
      <c r="A4058" s="2" t="s">
        <v>10534</v>
      </c>
      <c r="C4058" s="2" t="s">
        <v>1474</v>
      </c>
      <c r="D4058" s="3">
        <f>COUNTIF(KeysDNB[auf DNB gefundene Schlagworte],KeysDNB[[#This Row],[auf DNB gefundene Schlagworte]])</f>
        <v>4</v>
      </c>
    </row>
    <row r="4059" spans="1:4" ht="21" customHeight="1" x14ac:dyDescent="0.25">
      <c r="A4059" s="2" t="s">
        <v>10534</v>
      </c>
      <c r="C4059" s="2" t="s">
        <v>10709</v>
      </c>
      <c r="D4059" s="3">
        <f>COUNTIF(KeysDNB[auf DNB gefundene Schlagworte],KeysDNB[[#This Row],[auf DNB gefundene Schlagworte]])</f>
        <v>4</v>
      </c>
    </row>
    <row r="4060" spans="1:4" ht="21" customHeight="1" x14ac:dyDescent="0.25">
      <c r="A4060" s="2" t="s">
        <v>10534</v>
      </c>
      <c r="C4060" s="2" t="s">
        <v>2734</v>
      </c>
      <c r="D4060" s="3">
        <f>COUNTIF(KeysDNB[auf DNB gefundene Schlagworte],KeysDNB[[#This Row],[auf DNB gefundene Schlagworte]])</f>
        <v>4</v>
      </c>
    </row>
    <row r="4061" spans="1:4" ht="21" customHeight="1" x14ac:dyDescent="0.25">
      <c r="A4061" s="2" t="s">
        <v>10534</v>
      </c>
      <c r="C4061" s="2" t="s">
        <v>2735</v>
      </c>
      <c r="D4061" s="3">
        <f>COUNTIF(KeysDNB[auf DNB gefundene Schlagworte],KeysDNB[[#This Row],[auf DNB gefundene Schlagworte]])</f>
        <v>4</v>
      </c>
    </row>
    <row r="4062" spans="1:4" ht="21" customHeight="1" x14ac:dyDescent="0.25">
      <c r="A4062" s="2" t="s">
        <v>10368</v>
      </c>
      <c r="C4062" s="2" t="s">
        <v>10369</v>
      </c>
      <c r="D4062" s="3">
        <f>COUNTIF(KeysDNB[auf DNB gefundene Schlagworte],KeysDNB[[#This Row],[auf DNB gefundene Schlagworte]])</f>
        <v>3</v>
      </c>
    </row>
    <row r="4063" spans="1:4" ht="21" customHeight="1" x14ac:dyDescent="0.25">
      <c r="A4063" s="2" t="s">
        <v>10368</v>
      </c>
      <c r="C4063" s="2" t="s">
        <v>10370</v>
      </c>
      <c r="D4063" s="3">
        <f>COUNTIF(KeysDNB[auf DNB gefundene Schlagworte],KeysDNB[[#This Row],[auf DNB gefundene Schlagworte]])</f>
        <v>3</v>
      </c>
    </row>
    <row r="4064" spans="1:4" ht="21" customHeight="1" x14ac:dyDescent="0.25">
      <c r="A4064" s="2" t="s">
        <v>10368</v>
      </c>
      <c r="C4064" s="2" t="s">
        <v>10674</v>
      </c>
      <c r="D4064" s="3">
        <f>COUNTIF(KeysDNB[auf DNB gefundene Schlagworte],KeysDNB[[#This Row],[auf DNB gefundene Schlagworte]])</f>
        <v>3</v>
      </c>
    </row>
    <row r="4065" spans="1:4" ht="21" customHeight="1" x14ac:dyDescent="0.25">
      <c r="A4065" s="2" t="s">
        <v>10543</v>
      </c>
      <c r="C4065" s="2" t="s">
        <v>1702</v>
      </c>
      <c r="D4065" s="3">
        <f>COUNTIF(KeysDNB[auf DNB gefundene Schlagworte],KeysDNB[[#This Row],[auf DNB gefundene Schlagworte]])</f>
        <v>3</v>
      </c>
    </row>
    <row r="4066" spans="1:4" ht="21" customHeight="1" x14ac:dyDescent="0.25">
      <c r="A4066" s="2" t="s">
        <v>10543</v>
      </c>
      <c r="C4066" s="2" t="s">
        <v>10711</v>
      </c>
      <c r="D4066" s="3">
        <f>COUNTIF(KeysDNB[auf DNB gefundene Schlagworte],KeysDNB[[#This Row],[auf DNB gefundene Schlagworte]])</f>
        <v>3</v>
      </c>
    </row>
    <row r="4067" spans="1:4" ht="21" customHeight="1" x14ac:dyDescent="0.25">
      <c r="A4067" s="2" t="s">
        <v>10543</v>
      </c>
      <c r="C4067" s="2" t="s">
        <v>10667</v>
      </c>
      <c r="D4067" s="3">
        <f>COUNTIF(KeysDNB[auf DNB gefundene Schlagworte],KeysDNB[[#This Row],[auf DNB gefundene Schlagworte]])</f>
        <v>3</v>
      </c>
    </row>
    <row r="4068" spans="1:4" ht="21" customHeight="1" x14ac:dyDescent="0.25">
      <c r="A4068" s="2" t="s">
        <v>10377</v>
      </c>
      <c r="C4068" s="2" t="s">
        <v>1476</v>
      </c>
      <c r="D4068" s="3">
        <f>COUNTIF(KeysDNB[auf DNB gefundene Schlagworte],KeysDNB[[#This Row],[auf DNB gefundene Schlagworte]])</f>
        <v>10</v>
      </c>
    </row>
    <row r="4069" spans="1:4" ht="21" customHeight="1" x14ac:dyDescent="0.25">
      <c r="A4069" s="2" t="s">
        <v>10377</v>
      </c>
      <c r="C4069" s="2" t="s">
        <v>1477</v>
      </c>
      <c r="D4069" s="3">
        <f>COUNTIF(KeysDNB[auf DNB gefundene Schlagworte],KeysDNB[[#This Row],[auf DNB gefundene Schlagworte]])</f>
        <v>10</v>
      </c>
    </row>
    <row r="4070" spans="1:4" ht="21" customHeight="1" x14ac:dyDescent="0.25">
      <c r="A4070" s="2" t="s">
        <v>10377</v>
      </c>
      <c r="C4070" s="2" t="s">
        <v>9912</v>
      </c>
      <c r="D4070" s="3">
        <f>COUNTIF(KeysDNB[auf DNB gefundene Schlagworte],KeysDNB[[#This Row],[auf DNB gefundene Schlagworte]])</f>
        <v>10</v>
      </c>
    </row>
    <row r="4071" spans="1:4" ht="21" customHeight="1" x14ac:dyDescent="0.25">
      <c r="A4071" s="2" t="s">
        <v>10377</v>
      </c>
      <c r="C4071" s="2" t="s">
        <v>2314</v>
      </c>
      <c r="D4071" s="3">
        <f>COUNTIF(KeysDNB[auf DNB gefundene Schlagworte],KeysDNB[[#This Row],[auf DNB gefundene Schlagworte]])</f>
        <v>10</v>
      </c>
    </row>
    <row r="4072" spans="1:4" ht="21" customHeight="1" x14ac:dyDescent="0.25">
      <c r="A4072" s="2" t="s">
        <v>10377</v>
      </c>
      <c r="C4072" s="2" t="s">
        <v>10887</v>
      </c>
      <c r="D4072" s="3">
        <f>COUNTIF(KeysDNB[auf DNB gefundene Schlagworte],KeysDNB[[#This Row],[auf DNB gefundene Schlagworte]])</f>
        <v>10</v>
      </c>
    </row>
    <row r="4073" spans="1:4" ht="21" customHeight="1" x14ac:dyDescent="0.25">
      <c r="A4073" s="2" t="s">
        <v>10377</v>
      </c>
      <c r="C4073" s="2" t="s">
        <v>10909</v>
      </c>
      <c r="D4073" s="3">
        <f>COUNTIF(KeysDNB[auf DNB gefundene Schlagworte],KeysDNB[[#This Row],[auf DNB gefundene Schlagworte]])</f>
        <v>10</v>
      </c>
    </row>
    <row r="4074" spans="1:4" ht="21" customHeight="1" x14ac:dyDescent="0.25">
      <c r="A4074" s="2" t="s">
        <v>10377</v>
      </c>
      <c r="C4074" s="2" t="s">
        <v>10683</v>
      </c>
      <c r="D4074" s="3">
        <f>COUNTIF(KeysDNB[auf DNB gefundene Schlagworte],KeysDNB[[#This Row],[auf DNB gefundene Schlagworte]])</f>
        <v>10</v>
      </c>
    </row>
    <row r="4075" spans="1:4" ht="21" customHeight="1" x14ac:dyDescent="0.25">
      <c r="A4075" s="2" t="s">
        <v>10377</v>
      </c>
      <c r="C4075" s="2" t="s">
        <v>10919</v>
      </c>
      <c r="D4075" s="3">
        <f>COUNTIF(KeysDNB[auf DNB gefundene Schlagworte],KeysDNB[[#This Row],[auf DNB gefundene Schlagworte]])</f>
        <v>10</v>
      </c>
    </row>
    <row r="4076" spans="1:4" ht="21" customHeight="1" x14ac:dyDescent="0.25">
      <c r="A4076" s="2" t="s">
        <v>10377</v>
      </c>
      <c r="C4076" s="2" t="s">
        <v>10112</v>
      </c>
      <c r="D4076" s="3">
        <f>COUNTIF(KeysDNB[auf DNB gefundene Schlagworte],KeysDNB[[#This Row],[auf DNB gefundene Schlagworte]])</f>
        <v>10</v>
      </c>
    </row>
    <row r="4077" spans="1:4" ht="21" customHeight="1" x14ac:dyDescent="0.25">
      <c r="A4077" s="2" t="s">
        <v>10377</v>
      </c>
      <c r="C4077" s="2" t="s">
        <v>2022</v>
      </c>
      <c r="D4077" s="3">
        <f>COUNTIF(KeysDNB[auf DNB gefundene Schlagworte],KeysDNB[[#This Row],[auf DNB gefundene Schlagworte]])</f>
        <v>10</v>
      </c>
    </row>
    <row r="4078" spans="1:4" ht="21" customHeight="1" x14ac:dyDescent="0.25">
      <c r="A4078" s="2" t="s">
        <v>10286</v>
      </c>
      <c r="C4078" s="2" t="s">
        <v>10281</v>
      </c>
      <c r="D4078" s="3">
        <f>COUNTIF(KeysDNB[auf DNB gefundene Schlagworte],KeysDNB[[#This Row],[auf DNB gefundene Schlagworte]])</f>
        <v>6</v>
      </c>
    </row>
    <row r="4079" spans="1:4" ht="21" customHeight="1" x14ac:dyDescent="0.25">
      <c r="A4079" s="2" t="s">
        <v>10286</v>
      </c>
      <c r="C4079" s="2" t="s">
        <v>1624</v>
      </c>
      <c r="D4079" s="3">
        <f>COUNTIF(KeysDNB[auf DNB gefundene Schlagworte],KeysDNB[[#This Row],[auf DNB gefundene Schlagworte]])</f>
        <v>6</v>
      </c>
    </row>
    <row r="4080" spans="1:4" ht="21" customHeight="1" x14ac:dyDescent="0.25">
      <c r="A4080" s="2" t="s">
        <v>10286</v>
      </c>
      <c r="C4080" s="2" t="s">
        <v>1529</v>
      </c>
      <c r="D4080" s="3">
        <f>COUNTIF(KeysDNB[auf DNB gefundene Schlagworte],KeysDNB[[#This Row],[auf DNB gefundene Schlagworte]])</f>
        <v>6</v>
      </c>
    </row>
    <row r="4081" spans="1:4" ht="21" customHeight="1" x14ac:dyDescent="0.25">
      <c r="A4081" s="2" t="s">
        <v>10286</v>
      </c>
      <c r="C4081" s="2" t="s">
        <v>2296</v>
      </c>
      <c r="D4081" s="3">
        <f>COUNTIF(KeysDNB[auf DNB gefundene Schlagworte],KeysDNB[[#This Row],[auf DNB gefundene Schlagworte]])</f>
        <v>6</v>
      </c>
    </row>
    <row r="4082" spans="1:4" ht="21" customHeight="1" x14ac:dyDescent="0.25">
      <c r="A4082" s="2" t="s">
        <v>10286</v>
      </c>
      <c r="C4082" s="2" t="s">
        <v>10868</v>
      </c>
      <c r="D4082" s="3">
        <f>COUNTIF(KeysDNB[auf DNB gefundene Schlagworte],KeysDNB[[#This Row],[auf DNB gefundene Schlagworte]])</f>
        <v>6</v>
      </c>
    </row>
    <row r="4083" spans="1:4" ht="21" customHeight="1" x14ac:dyDescent="0.25">
      <c r="A4083" s="2" t="s">
        <v>10286</v>
      </c>
      <c r="C4083" s="2" t="s">
        <v>10885</v>
      </c>
      <c r="D4083" s="3">
        <f>COUNTIF(KeysDNB[auf DNB gefundene Schlagworte],KeysDNB[[#This Row],[auf DNB gefundene Schlagworte]])</f>
        <v>6</v>
      </c>
    </row>
    <row r="4084" spans="1:4" ht="21" customHeight="1" x14ac:dyDescent="0.25">
      <c r="A4084" s="2" t="s">
        <v>10556</v>
      </c>
      <c r="C4084" s="2" t="s">
        <v>10557</v>
      </c>
      <c r="D4084" s="3">
        <f>COUNTIF(KeysDNB[auf DNB gefundene Schlagworte],KeysDNB[[#This Row],[auf DNB gefundene Schlagworte]])</f>
        <v>1</v>
      </c>
    </row>
    <row r="4085" spans="1:4" ht="21" customHeight="1" x14ac:dyDescent="0.25">
      <c r="A4085" s="2" t="s">
        <v>10510</v>
      </c>
      <c r="C4085" s="2" t="s">
        <v>10242</v>
      </c>
      <c r="D4085" s="3">
        <f>COUNTIF(KeysDNB[auf DNB gefundene Schlagworte],KeysDNB[[#This Row],[auf DNB gefundene Schlagworte]])</f>
        <v>3</v>
      </c>
    </row>
    <row r="4086" spans="1:4" ht="21" customHeight="1" x14ac:dyDescent="0.25">
      <c r="A4086" s="2" t="s">
        <v>10510</v>
      </c>
      <c r="C4086" s="2" t="s">
        <v>10636</v>
      </c>
      <c r="D4086" s="3">
        <f>COUNTIF(KeysDNB[auf DNB gefundene Schlagworte],KeysDNB[[#This Row],[auf DNB gefundene Schlagworte]])</f>
        <v>3</v>
      </c>
    </row>
    <row r="4087" spans="1:4" ht="21" customHeight="1" x14ac:dyDescent="0.25">
      <c r="A4087" s="2" t="s">
        <v>10510</v>
      </c>
      <c r="C4087" s="2" t="s">
        <v>9882</v>
      </c>
      <c r="D4087" s="3">
        <f>COUNTIF(KeysDNB[auf DNB gefundene Schlagworte],KeysDNB[[#This Row],[auf DNB gefundene Schlagworte]])</f>
        <v>3</v>
      </c>
    </row>
    <row r="4088" spans="1:4" ht="21" customHeight="1" x14ac:dyDescent="0.25">
      <c r="A4088" s="2" t="s">
        <v>10311</v>
      </c>
      <c r="C4088" s="2" t="s">
        <v>2620</v>
      </c>
      <c r="D4088" s="3">
        <f>COUNTIF(KeysDNB[auf DNB gefundene Schlagworte],KeysDNB[[#This Row],[auf DNB gefundene Schlagworte]])</f>
        <v>1</v>
      </c>
    </row>
    <row r="4089" spans="1:4" ht="21" customHeight="1" x14ac:dyDescent="0.25">
      <c r="A4089" s="2" t="s">
        <v>10209</v>
      </c>
      <c r="C4089" s="2" t="s">
        <v>1474</v>
      </c>
      <c r="D4089" s="3">
        <f>COUNTIF(KeysDNB[auf DNB gefundene Schlagworte],KeysDNB[[#This Row],[auf DNB gefundene Schlagworte]])</f>
        <v>3</v>
      </c>
    </row>
    <row r="4090" spans="1:4" ht="21" customHeight="1" x14ac:dyDescent="0.25">
      <c r="A4090" s="2" t="s">
        <v>10209</v>
      </c>
      <c r="C4090" s="2" t="s">
        <v>2489</v>
      </c>
      <c r="D4090" s="3">
        <f>COUNTIF(KeysDNB[auf DNB gefundene Schlagworte],KeysDNB[[#This Row],[auf DNB gefundene Schlagworte]])</f>
        <v>3</v>
      </c>
    </row>
    <row r="4091" spans="1:4" ht="21" customHeight="1" x14ac:dyDescent="0.25">
      <c r="A4091" s="2" t="s">
        <v>10209</v>
      </c>
      <c r="C4091" s="2" t="s">
        <v>9905</v>
      </c>
      <c r="D4091" s="3">
        <f>COUNTIF(KeysDNB[auf DNB gefundene Schlagworte],KeysDNB[[#This Row],[auf DNB gefundene Schlagworte]])</f>
        <v>3</v>
      </c>
    </row>
    <row r="4092" spans="1:4" ht="21" customHeight="1" x14ac:dyDescent="0.25">
      <c r="A4092" s="2" t="s">
        <v>10453</v>
      </c>
      <c r="C4092" s="2" t="s">
        <v>10454</v>
      </c>
      <c r="D4092" s="3">
        <f>COUNTIF(KeysDNB[auf DNB gefundene Schlagworte],KeysDNB[[#This Row],[auf DNB gefundene Schlagworte]])</f>
        <v>2</v>
      </c>
    </row>
    <row r="4093" spans="1:4" ht="21" customHeight="1" x14ac:dyDescent="0.25">
      <c r="A4093" s="2" t="s">
        <v>10453</v>
      </c>
      <c r="C4093" s="2" t="s">
        <v>10689</v>
      </c>
      <c r="D4093" s="3">
        <f>COUNTIF(KeysDNB[auf DNB gefundene Schlagworte],KeysDNB[[#This Row],[auf DNB gefundene Schlagworte]])</f>
        <v>2</v>
      </c>
    </row>
    <row r="4094" spans="1:4" ht="21" customHeight="1" x14ac:dyDescent="0.25">
      <c r="A4094" s="2" t="s">
        <v>10251</v>
      </c>
      <c r="C4094" s="2" t="s">
        <v>10252</v>
      </c>
      <c r="D4094" s="3">
        <f>COUNTIF(KeysDNB[auf DNB gefundene Schlagworte],KeysDNB[[#This Row],[auf DNB gefundene Schlagworte]])</f>
        <v>9</v>
      </c>
    </row>
    <row r="4095" spans="1:4" ht="21" customHeight="1" x14ac:dyDescent="0.25">
      <c r="A4095" s="2" t="s">
        <v>10251</v>
      </c>
      <c r="C4095" s="2" t="s">
        <v>2483</v>
      </c>
      <c r="D4095" s="3">
        <f>COUNTIF(KeysDNB[auf DNB gefundene Schlagworte],KeysDNB[[#This Row],[auf DNB gefundene Schlagworte]])</f>
        <v>9</v>
      </c>
    </row>
    <row r="4096" spans="1:4" ht="21" customHeight="1" x14ac:dyDescent="0.25">
      <c r="A4096" s="2" t="s">
        <v>10251</v>
      </c>
      <c r="C4096" s="2" t="s">
        <v>1555</v>
      </c>
      <c r="D4096" s="3">
        <f>COUNTIF(KeysDNB[auf DNB gefundene Schlagworte],KeysDNB[[#This Row],[auf DNB gefundene Schlagworte]])</f>
        <v>9</v>
      </c>
    </row>
    <row r="4097" spans="1:4" ht="21" customHeight="1" x14ac:dyDescent="0.25">
      <c r="A4097" s="2" t="s">
        <v>10251</v>
      </c>
      <c r="C4097" s="2" t="s">
        <v>10812</v>
      </c>
      <c r="D4097" s="3">
        <f>COUNTIF(KeysDNB[auf DNB gefundene Schlagworte],KeysDNB[[#This Row],[auf DNB gefundene Schlagworte]])</f>
        <v>9</v>
      </c>
    </row>
    <row r="4098" spans="1:4" ht="21" customHeight="1" x14ac:dyDescent="0.25">
      <c r="A4098" s="2" t="s">
        <v>10251</v>
      </c>
      <c r="C4098" s="2" t="s">
        <v>10865</v>
      </c>
      <c r="D4098" s="3">
        <f>COUNTIF(KeysDNB[auf DNB gefundene Schlagworte],KeysDNB[[#This Row],[auf DNB gefundene Schlagworte]])</f>
        <v>9</v>
      </c>
    </row>
    <row r="4099" spans="1:4" ht="21" customHeight="1" x14ac:dyDescent="0.25">
      <c r="A4099" s="2" t="s">
        <v>10251</v>
      </c>
      <c r="C4099" s="2" t="s">
        <v>10883</v>
      </c>
      <c r="D4099" s="3">
        <f>COUNTIF(KeysDNB[auf DNB gefundene Schlagworte],KeysDNB[[#This Row],[auf DNB gefundene Schlagworte]])</f>
        <v>9</v>
      </c>
    </row>
    <row r="4100" spans="1:4" ht="21" customHeight="1" x14ac:dyDescent="0.25">
      <c r="A4100" s="2" t="s">
        <v>10251</v>
      </c>
      <c r="C4100" s="2" t="s">
        <v>10899</v>
      </c>
      <c r="D4100" s="3">
        <f>COUNTIF(KeysDNB[auf DNB gefundene Schlagworte],KeysDNB[[#This Row],[auf DNB gefundene Schlagworte]])</f>
        <v>9</v>
      </c>
    </row>
    <row r="4101" spans="1:4" ht="21" customHeight="1" x14ac:dyDescent="0.25">
      <c r="A4101" s="2" t="s">
        <v>10251</v>
      </c>
      <c r="C4101" s="2" t="s">
        <v>10905</v>
      </c>
      <c r="D4101" s="3">
        <f>COUNTIF(KeysDNB[auf DNB gefundene Schlagworte],KeysDNB[[#This Row],[auf DNB gefundene Schlagworte]])</f>
        <v>9</v>
      </c>
    </row>
    <row r="4102" spans="1:4" ht="21" customHeight="1" x14ac:dyDescent="0.25">
      <c r="A4102" s="2" t="s">
        <v>10251</v>
      </c>
      <c r="C4102" s="2" t="s">
        <v>10912</v>
      </c>
      <c r="D4102" s="3">
        <f>COUNTIF(KeysDNB[auf DNB gefundene Schlagworte],KeysDNB[[#This Row],[auf DNB gefundene Schlagworte]])</f>
        <v>9</v>
      </c>
    </row>
    <row r="4103" spans="1:4" ht="21" customHeight="1" x14ac:dyDescent="0.25">
      <c r="A4103" s="2" t="s">
        <v>10223</v>
      </c>
      <c r="C4103" s="2" t="s">
        <v>1474</v>
      </c>
      <c r="D4103" s="3">
        <f>COUNTIF(KeysDNB[auf DNB gefundene Schlagworte],KeysDNB[[#This Row],[auf DNB gefundene Schlagworte]])</f>
        <v>7</v>
      </c>
    </row>
    <row r="4104" spans="1:4" ht="21" customHeight="1" x14ac:dyDescent="0.25">
      <c r="A4104" s="2" t="s">
        <v>10223</v>
      </c>
      <c r="C4104" s="2" t="s">
        <v>10628</v>
      </c>
      <c r="D4104" s="3">
        <f>COUNTIF(KeysDNB[auf DNB gefundene Schlagworte],KeysDNB[[#This Row],[auf DNB gefundene Schlagworte]])</f>
        <v>7</v>
      </c>
    </row>
    <row r="4105" spans="1:4" ht="21" customHeight="1" x14ac:dyDescent="0.25">
      <c r="A4105" s="2" t="s">
        <v>10223</v>
      </c>
      <c r="C4105" s="2" t="s">
        <v>10734</v>
      </c>
      <c r="D4105" s="3">
        <f>COUNTIF(KeysDNB[auf DNB gefundene Schlagworte],KeysDNB[[#This Row],[auf DNB gefundene Schlagworte]])</f>
        <v>7</v>
      </c>
    </row>
    <row r="4106" spans="1:4" ht="21" customHeight="1" x14ac:dyDescent="0.25">
      <c r="A4106" s="2" t="s">
        <v>10223</v>
      </c>
      <c r="C4106" s="2" t="s">
        <v>10809</v>
      </c>
      <c r="D4106" s="3">
        <f>COUNTIF(KeysDNB[auf DNB gefundene Schlagworte],KeysDNB[[#This Row],[auf DNB gefundene Schlagworte]])</f>
        <v>7</v>
      </c>
    </row>
    <row r="4107" spans="1:4" ht="21" customHeight="1" x14ac:dyDescent="0.25">
      <c r="A4107" s="2" t="s">
        <v>10223</v>
      </c>
      <c r="C4107" s="2" t="s">
        <v>10863</v>
      </c>
      <c r="D4107" s="3">
        <f>COUNTIF(KeysDNB[auf DNB gefundene Schlagworte],KeysDNB[[#This Row],[auf DNB gefundene Schlagworte]])</f>
        <v>7</v>
      </c>
    </row>
    <row r="4108" spans="1:4" ht="21" customHeight="1" x14ac:dyDescent="0.25">
      <c r="A4108" s="2" t="s">
        <v>10223</v>
      </c>
      <c r="C4108" s="2" t="s">
        <v>9835</v>
      </c>
      <c r="D4108" s="3">
        <f>COUNTIF(KeysDNB[auf DNB gefundene Schlagworte],KeysDNB[[#This Row],[auf DNB gefundene Schlagworte]])</f>
        <v>7</v>
      </c>
    </row>
    <row r="4109" spans="1:4" ht="21" customHeight="1" x14ac:dyDescent="0.25">
      <c r="A4109" s="2" t="s">
        <v>10223</v>
      </c>
      <c r="C4109" s="2" t="s">
        <v>10898</v>
      </c>
      <c r="D4109" s="3">
        <f>COUNTIF(KeysDNB[auf DNB gefundene Schlagworte],KeysDNB[[#This Row],[auf DNB gefundene Schlagworte]])</f>
        <v>7</v>
      </c>
    </row>
    <row r="4110" spans="1:4" ht="21" customHeight="1" x14ac:dyDescent="0.25">
      <c r="A4110" s="2" t="s">
        <v>10554</v>
      </c>
      <c r="C4110" s="2" t="s">
        <v>10555</v>
      </c>
      <c r="D4110" s="3">
        <f>COUNTIF(KeysDNB[auf DNB gefundene Schlagworte],KeysDNB[[#This Row],[auf DNB gefundene Schlagworte]])</f>
        <v>2</v>
      </c>
    </row>
    <row r="4111" spans="1:4" ht="21" customHeight="1" x14ac:dyDescent="0.25">
      <c r="A4111" s="2" t="s">
        <v>10554</v>
      </c>
      <c r="C4111" s="2" t="s">
        <v>1911</v>
      </c>
      <c r="D4111" s="3">
        <f>COUNTIF(KeysDNB[auf DNB gefundene Schlagworte],KeysDNB[[#This Row],[auf DNB gefundene Schlagworte]])</f>
        <v>2</v>
      </c>
    </row>
    <row r="4112" spans="1:4" ht="21" customHeight="1" x14ac:dyDescent="0.25">
      <c r="A4112" s="2" t="s">
        <v>10506</v>
      </c>
      <c r="C4112" s="2" t="s">
        <v>10124</v>
      </c>
      <c r="D4112" s="3">
        <f>COUNTIF(KeysDNB[auf DNB gefundene Schlagworte],KeysDNB[[#This Row],[auf DNB gefundene Schlagworte]])</f>
        <v>6</v>
      </c>
    </row>
    <row r="4113" spans="1:4" ht="21" customHeight="1" x14ac:dyDescent="0.25">
      <c r="A4113" s="2" t="s">
        <v>10506</v>
      </c>
      <c r="C4113" s="2" t="s">
        <v>9901</v>
      </c>
      <c r="D4113" s="3">
        <f>COUNTIF(KeysDNB[auf DNB gefundene Schlagworte],KeysDNB[[#This Row],[auf DNB gefundene Schlagworte]])</f>
        <v>6</v>
      </c>
    </row>
    <row r="4114" spans="1:4" ht="21" customHeight="1" x14ac:dyDescent="0.25">
      <c r="A4114" s="2" t="s">
        <v>10506</v>
      </c>
      <c r="C4114" s="2" t="s">
        <v>1685</v>
      </c>
      <c r="D4114" s="3">
        <f>COUNTIF(KeysDNB[auf DNB gefundene Schlagworte],KeysDNB[[#This Row],[auf DNB gefundene Schlagworte]])</f>
        <v>6</v>
      </c>
    </row>
    <row r="4115" spans="1:4" ht="21" customHeight="1" x14ac:dyDescent="0.25">
      <c r="A4115" s="2" t="s">
        <v>10506</v>
      </c>
      <c r="C4115" s="2" t="s">
        <v>1634</v>
      </c>
      <c r="D4115" s="3">
        <f>COUNTIF(KeysDNB[auf DNB gefundene Schlagworte],KeysDNB[[#This Row],[auf DNB gefundene Schlagworte]])</f>
        <v>6</v>
      </c>
    </row>
    <row r="4116" spans="1:4" ht="21" customHeight="1" x14ac:dyDescent="0.25">
      <c r="A4116" s="2" t="s">
        <v>10506</v>
      </c>
      <c r="C4116" s="2" t="s">
        <v>9912</v>
      </c>
      <c r="D4116" s="3">
        <f>COUNTIF(KeysDNB[auf DNB gefundene Schlagworte],KeysDNB[[#This Row],[auf DNB gefundene Schlagworte]])</f>
        <v>6</v>
      </c>
    </row>
    <row r="4117" spans="1:4" ht="21" customHeight="1" x14ac:dyDescent="0.25">
      <c r="A4117" s="2" t="s">
        <v>10506</v>
      </c>
      <c r="C4117" s="2" t="s">
        <v>1474</v>
      </c>
      <c r="D4117" s="3">
        <f>COUNTIF(KeysDNB[auf DNB gefundene Schlagworte],KeysDNB[[#This Row],[auf DNB gefundene Schlagworte]])</f>
        <v>6</v>
      </c>
    </row>
    <row r="4118" spans="1:4" ht="21" customHeight="1" x14ac:dyDescent="0.25">
      <c r="A4118" s="2" t="s">
        <v>10457</v>
      </c>
      <c r="C4118" s="2" t="s">
        <v>1476</v>
      </c>
      <c r="D4118" s="3">
        <f>COUNTIF(KeysDNB[auf DNB gefundene Schlagworte],KeysDNB[[#This Row],[auf DNB gefundene Schlagworte]])</f>
        <v>4</v>
      </c>
    </row>
    <row r="4119" spans="1:4" ht="21" customHeight="1" x14ac:dyDescent="0.25">
      <c r="A4119" s="2" t="s">
        <v>10457</v>
      </c>
      <c r="C4119" s="2" t="s">
        <v>10690</v>
      </c>
      <c r="D4119" s="3">
        <f>COUNTIF(KeysDNB[auf DNB gefundene Schlagworte],KeysDNB[[#This Row],[auf DNB gefundene Schlagworte]])</f>
        <v>4</v>
      </c>
    </row>
    <row r="4120" spans="1:4" ht="21" customHeight="1" x14ac:dyDescent="0.25">
      <c r="A4120" s="2" t="s">
        <v>10457</v>
      </c>
      <c r="C4120" s="2" t="s">
        <v>2517</v>
      </c>
      <c r="D4120" s="3">
        <f>COUNTIF(KeysDNB[auf DNB gefundene Schlagworte],KeysDNB[[#This Row],[auf DNB gefundene Schlagworte]])</f>
        <v>4</v>
      </c>
    </row>
    <row r="4121" spans="1:4" ht="21" customHeight="1" x14ac:dyDescent="0.25">
      <c r="A4121" s="2" t="s">
        <v>10457</v>
      </c>
      <c r="C4121" s="2" t="s">
        <v>10836</v>
      </c>
      <c r="D4121" s="3">
        <f>COUNTIF(KeysDNB[auf DNB gefundene Schlagworte],KeysDNB[[#This Row],[auf DNB gefundene Schlagworte]])</f>
        <v>4</v>
      </c>
    </row>
    <row r="4122" spans="1:4" ht="21" customHeight="1" x14ac:dyDescent="0.25">
      <c r="A4122" s="2" t="s">
        <v>10561</v>
      </c>
      <c r="C4122" s="2" t="s">
        <v>10562</v>
      </c>
      <c r="D4122" s="3">
        <f>COUNTIF(KeysDNB[auf DNB gefundene Schlagworte],KeysDNB[[#This Row],[auf DNB gefundene Schlagworte]])</f>
        <v>1</v>
      </c>
    </row>
    <row r="4123" spans="1:4" ht="21" customHeight="1" x14ac:dyDescent="0.25">
      <c r="A4123" s="2" t="s">
        <v>10459</v>
      </c>
      <c r="C4123" s="2" t="s">
        <v>9911</v>
      </c>
      <c r="D4123" s="3">
        <f>COUNTIF(KeysDNB[auf DNB gefundene Schlagworte],KeysDNB[[#This Row],[auf DNB gefundene Schlagworte]])</f>
        <v>4</v>
      </c>
    </row>
    <row r="4124" spans="1:4" ht="21" customHeight="1" x14ac:dyDescent="0.25">
      <c r="A4124" s="2" t="s">
        <v>10459</v>
      </c>
      <c r="C4124" s="2" t="s">
        <v>10692</v>
      </c>
      <c r="D4124" s="3">
        <f>COUNTIF(KeysDNB[auf DNB gefundene Schlagworte],KeysDNB[[#This Row],[auf DNB gefundene Schlagworte]])</f>
        <v>4</v>
      </c>
    </row>
    <row r="4125" spans="1:4" ht="21" customHeight="1" x14ac:dyDescent="0.25">
      <c r="A4125" s="2" t="s">
        <v>10459</v>
      </c>
      <c r="C4125" s="2" t="s">
        <v>10739</v>
      </c>
      <c r="D4125" s="3">
        <f>COUNTIF(KeysDNB[auf DNB gefundene Schlagworte],KeysDNB[[#This Row],[auf DNB gefundene Schlagworte]])</f>
        <v>4</v>
      </c>
    </row>
    <row r="4126" spans="1:4" ht="21" customHeight="1" x14ac:dyDescent="0.25">
      <c r="A4126" s="2" t="s">
        <v>10459</v>
      </c>
      <c r="C4126" s="2" t="s">
        <v>2286</v>
      </c>
      <c r="D4126" s="3">
        <f>COUNTIF(KeysDNB[auf DNB gefundene Schlagworte],KeysDNB[[#This Row],[auf DNB gefundene Schlagworte]])</f>
        <v>4</v>
      </c>
    </row>
    <row r="4127" spans="1:4" ht="21" customHeight="1" x14ac:dyDescent="0.25">
      <c r="A4127" s="2" t="s">
        <v>10233</v>
      </c>
      <c r="C4127" s="2" t="s">
        <v>2453</v>
      </c>
      <c r="D4127" s="3">
        <f>COUNTIF(KeysDNB[auf DNB gefundene Schlagworte],KeysDNB[[#This Row],[auf DNB gefundene Schlagworte]])</f>
        <v>4</v>
      </c>
    </row>
    <row r="4128" spans="1:4" ht="21" customHeight="1" x14ac:dyDescent="0.25">
      <c r="A4128" s="2" t="s">
        <v>10233</v>
      </c>
      <c r="C4128" s="2" t="s">
        <v>2608</v>
      </c>
      <c r="D4128" s="3">
        <f>COUNTIF(KeysDNB[auf DNB gefundene Schlagworte],KeysDNB[[#This Row],[auf DNB gefundene Schlagworte]])</f>
        <v>4</v>
      </c>
    </row>
    <row r="4129" spans="1:4" ht="21" customHeight="1" x14ac:dyDescent="0.25">
      <c r="A4129" s="2" t="s">
        <v>10233</v>
      </c>
      <c r="C4129" s="2" t="s">
        <v>10114</v>
      </c>
      <c r="D4129" s="3">
        <f>COUNTIF(KeysDNB[auf DNB gefundene Schlagworte],KeysDNB[[#This Row],[auf DNB gefundene Schlagworte]])</f>
        <v>4</v>
      </c>
    </row>
    <row r="4130" spans="1:4" ht="21" customHeight="1" x14ac:dyDescent="0.25">
      <c r="A4130" s="2" t="s">
        <v>10233</v>
      </c>
      <c r="C4130" s="2" t="s">
        <v>10134</v>
      </c>
      <c r="D4130" s="3">
        <f>COUNTIF(KeysDNB[auf DNB gefundene Schlagworte],KeysDNB[[#This Row],[auf DNB gefundene Schlagworte]])</f>
        <v>4</v>
      </c>
    </row>
    <row r="4131" spans="1:4" ht="21" customHeight="1" x14ac:dyDescent="0.25">
      <c r="A4131" s="2" t="s">
        <v>10422</v>
      </c>
      <c r="C4131" s="2" t="s">
        <v>10423</v>
      </c>
      <c r="D4131" s="3">
        <f>COUNTIF(KeysDNB[auf DNB gefundene Schlagworte],KeysDNB[[#This Row],[auf DNB gefundene Schlagworte]])</f>
        <v>4</v>
      </c>
    </row>
    <row r="4132" spans="1:4" ht="21" customHeight="1" x14ac:dyDescent="0.25">
      <c r="A4132" s="2" t="s">
        <v>10422</v>
      </c>
      <c r="C4132" s="2" t="s">
        <v>2440</v>
      </c>
      <c r="D4132" s="3">
        <f>COUNTIF(KeysDNB[auf DNB gefundene Schlagworte],KeysDNB[[#This Row],[auf DNB gefundene Schlagworte]])</f>
        <v>4</v>
      </c>
    </row>
    <row r="4133" spans="1:4" ht="21" customHeight="1" x14ac:dyDescent="0.25">
      <c r="A4133" s="2" t="s">
        <v>10422</v>
      </c>
      <c r="C4133" s="2" t="s">
        <v>10684</v>
      </c>
      <c r="D4133" s="3">
        <f>COUNTIF(KeysDNB[auf DNB gefundene Schlagworte],KeysDNB[[#This Row],[auf DNB gefundene Schlagworte]])</f>
        <v>4</v>
      </c>
    </row>
    <row r="4134" spans="1:4" ht="21" customHeight="1" x14ac:dyDescent="0.25">
      <c r="A4134" s="2" t="s">
        <v>10422</v>
      </c>
      <c r="C4134" s="2" t="s">
        <v>2799</v>
      </c>
      <c r="D4134" s="3">
        <f>COUNTIF(KeysDNB[auf DNB gefundene Schlagworte],KeysDNB[[#This Row],[auf DNB gefundene Schlagworte]])</f>
        <v>4</v>
      </c>
    </row>
    <row r="4135" spans="1:4" ht="21" customHeight="1" x14ac:dyDescent="0.25">
      <c r="A4135" s="2" t="s">
        <v>10577</v>
      </c>
      <c r="C4135" s="2" t="s">
        <v>9835</v>
      </c>
      <c r="D4135" s="3">
        <f>COUNTIF(KeysDNB[auf DNB gefundene Schlagworte],KeysDNB[[#This Row],[auf DNB gefundene Schlagworte]])</f>
        <v>4</v>
      </c>
    </row>
    <row r="4136" spans="1:4" ht="21" customHeight="1" x14ac:dyDescent="0.25">
      <c r="A4136" s="2" t="s">
        <v>10577</v>
      </c>
      <c r="C4136" s="2" t="s">
        <v>10070</v>
      </c>
      <c r="D4136" s="3">
        <f>COUNTIF(KeysDNB[auf DNB gefundene Schlagworte],KeysDNB[[#This Row],[auf DNB gefundene Schlagworte]])</f>
        <v>4</v>
      </c>
    </row>
    <row r="4137" spans="1:4" ht="21" customHeight="1" x14ac:dyDescent="0.25">
      <c r="A4137" s="2" t="s">
        <v>10577</v>
      </c>
      <c r="C4137" s="2" t="s">
        <v>2074</v>
      </c>
      <c r="D4137" s="3">
        <f>COUNTIF(KeysDNB[auf DNB gefundene Schlagworte],KeysDNB[[#This Row],[auf DNB gefundene Schlagworte]])</f>
        <v>4</v>
      </c>
    </row>
    <row r="4138" spans="1:4" ht="21" customHeight="1" x14ac:dyDescent="0.25">
      <c r="A4138" s="2" t="s">
        <v>10577</v>
      </c>
      <c r="C4138" s="2" t="s">
        <v>10129</v>
      </c>
      <c r="D4138" s="3">
        <f>COUNTIF(KeysDNB[auf DNB gefundene Schlagworte],KeysDNB[[#This Row],[auf DNB gefundene Schlagworte]])</f>
        <v>4</v>
      </c>
    </row>
    <row r="4139" spans="1:4" ht="21" customHeight="1" x14ac:dyDescent="0.25">
      <c r="A4139" s="2" t="s">
        <v>10492</v>
      </c>
      <c r="C4139" s="2" t="s">
        <v>1702</v>
      </c>
      <c r="D4139" s="3">
        <f>COUNTIF(KeysDNB[auf DNB gefundene Schlagworte],KeysDNB[[#This Row],[auf DNB gefundene Schlagworte]])</f>
        <v>5</v>
      </c>
    </row>
    <row r="4140" spans="1:4" ht="21" customHeight="1" x14ac:dyDescent="0.25">
      <c r="A4140" s="2" t="s">
        <v>10492</v>
      </c>
      <c r="C4140" s="2" t="s">
        <v>1462</v>
      </c>
      <c r="D4140" s="3">
        <f>COUNTIF(KeysDNB[auf DNB gefundene Schlagworte],KeysDNB[[#This Row],[auf DNB gefundene Schlagworte]])</f>
        <v>5</v>
      </c>
    </row>
    <row r="4141" spans="1:4" ht="21" customHeight="1" x14ac:dyDescent="0.25">
      <c r="A4141" s="2" t="s">
        <v>10492</v>
      </c>
      <c r="C4141" s="2" t="s">
        <v>10785</v>
      </c>
      <c r="D4141" s="3">
        <f>COUNTIF(KeysDNB[auf DNB gefundene Schlagworte],KeysDNB[[#This Row],[auf DNB gefundene Schlagworte]])</f>
        <v>5</v>
      </c>
    </row>
    <row r="4142" spans="1:4" ht="21" customHeight="1" x14ac:dyDescent="0.25">
      <c r="A4142" s="2" t="s">
        <v>10492</v>
      </c>
      <c r="C4142" s="2" t="s">
        <v>2037</v>
      </c>
      <c r="D4142" s="3">
        <f>COUNTIF(KeysDNB[auf DNB gefundene Schlagworte],KeysDNB[[#This Row],[auf DNB gefundene Schlagworte]])</f>
        <v>5</v>
      </c>
    </row>
    <row r="4143" spans="1:4" ht="21" customHeight="1" x14ac:dyDescent="0.25">
      <c r="A4143" s="2" t="s">
        <v>10492</v>
      </c>
      <c r="C4143" s="2" t="s">
        <v>1685</v>
      </c>
      <c r="D4143" s="3">
        <f>COUNTIF(KeysDNB[auf DNB gefundene Schlagworte],KeysDNB[[#This Row],[auf DNB gefundene Schlagworte]])</f>
        <v>5</v>
      </c>
    </row>
    <row r="4144" spans="1:4" ht="21" customHeight="1" x14ac:dyDescent="0.25">
      <c r="A4144" s="2" t="s">
        <v>10283</v>
      </c>
      <c r="C4144" s="2" t="s">
        <v>1474</v>
      </c>
      <c r="D4144" s="3">
        <f>COUNTIF(KeysDNB[auf DNB gefundene Schlagworte],KeysDNB[[#This Row],[auf DNB gefundene Schlagworte]])</f>
        <v>4</v>
      </c>
    </row>
    <row r="4145" spans="1:4" ht="21" customHeight="1" x14ac:dyDescent="0.25">
      <c r="A4145" s="2" t="s">
        <v>10283</v>
      </c>
      <c r="C4145" s="2" t="s">
        <v>10643</v>
      </c>
      <c r="D4145" s="3">
        <f>COUNTIF(KeysDNB[auf DNB gefundene Schlagworte],KeysDNB[[#This Row],[auf DNB gefundene Schlagworte]])</f>
        <v>4</v>
      </c>
    </row>
    <row r="4146" spans="1:4" ht="21" customHeight="1" x14ac:dyDescent="0.25">
      <c r="A4146" s="2" t="s">
        <v>10283</v>
      </c>
      <c r="C4146" s="2" t="s">
        <v>10709</v>
      </c>
      <c r="D4146" s="3">
        <f>COUNTIF(KeysDNB[auf DNB gefundene Schlagworte],KeysDNB[[#This Row],[auf DNB gefundene Schlagworte]])</f>
        <v>4</v>
      </c>
    </row>
    <row r="4147" spans="1:4" ht="21" customHeight="1" x14ac:dyDescent="0.25">
      <c r="A4147" s="2" t="s">
        <v>10283</v>
      </c>
      <c r="C4147" s="2" t="s">
        <v>2022</v>
      </c>
      <c r="D4147" s="3">
        <f>COUNTIF(KeysDNB[auf DNB gefundene Schlagworte],KeysDNB[[#This Row],[auf DNB gefundene Schlagworte]])</f>
        <v>4</v>
      </c>
    </row>
    <row r="4148" spans="1:4" ht="21" customHeight="1" x14ac:dyDescent="0.25">
      <c r="A4148" s="2" t="s">
        <v>10479</v>
      </c>
      <c r="C4148" s="2" t="s">
        <v>9985</v>
      </c>
      <c r="D4148" s="3">
        <f>COUNTIF(KeysDNB[auf DNB gefundene Schlagworte],KeysDNB[[#This Row],[auf DNB gefundene Schlagworte]])</f>
        <v>3</v>
      </c>
    </row>
    <row r="4149" spans="1:4" ht="21" customHeight="1" x14ac:dyDescent="0.25">
      <c r="A4149" s="2" t="s">
        <v>10479</v>
      </c>
      <c r="C4149" s="2" t="s">
        <v>10072</v>
      </c>
      <c r="D4149" s="3">
        <f>COUNTIF(KeysDNB[auf DNB gefundene Schlagworte],KeysDNB[[#This Row],[auf DNB gefundene Schlagworte]])</f>
        <v>3</v>
      </c>
    </row>
    <row r="4150" spans="1:4" ht="21" customHeight="1" x14ac:dyDescent="0.25">
      <c r="A4150" s="2" t="s">
        <v>10479</v>
      </c>
      <c r="C4150" s="2" t="s">
        <v>1529</v>
      </c>
      <c r="D4150" s="3">
        <f>COUNTIF(KeysDNB[auf DNB gefundene Schlagworte],KeysDNB[[#This Row],[auf DNB gefundene Schlagworte]])</f>
        <v>3</v>
      </c>
    </row>
    <row r="4151" spans="1:4" ht="21" customHeight="1" x14ac:dyDescent="0.25">
      <c r="A4151" s="2" t="s">
        <v>10373</v>
      </c>
      <c r="C4151" s="2" t="s">
        <v>1477</v>
      </c>
      <c r="D4151" s="3">
        <f>COUNTIF(KeysDNB[auf DNB gefundene Schlagworte],KeysDNB[[#This Row],[auf DNB gefundene Schlagworte]])</f>
        <v>5</v>
      </c>
    </row>
    <row r="4152" spans="1:4" ht="21" customHeight="1" x14ac:dyDescent="0.25">
      <c r="A4152" s="2" t="s">
        <v>10373</v>
      </c>
      <c r="C4152" s="2" t="s">
        <v>10252</v>
      </c>
      <c r="D4152" s="3">
        <f>COUNTIF(KeysDNB[auf DNB gefundene Schlagworte],KeysDNB[[#This Row],[auf DNB gefundene Schlagworte]])</f>
        <v>5</v>
      </c>
    </row>
    <row r="4153" spans="1:4" ht="21" customHeight="1" x14ac:dyDescent="0.25">
      <c r="A4153" s="2" t="s">
        <v>10373</v>
      </c>
      <c r="C4153" s="2" t="s">
        <v>10764</v>
      </c>
      <c r="D4153" s="3">
        <f>COUNTIF(KeysDNB[auf DNB gefundene Schlagworte],KeysDNB[[#This Row],[auf DNB gefundene Schlagworte]])</f>
        <v>5</v>
      </c>
    </row>
    <row r="4154" spans="1:4" ht="21" customHeight="1" x14ac:dyDescent="0.25">
      <c r="A4154" s="2" t="s">
        <v>10373</v>
      </c>
      <c r="C4154" s="2" t="s">
        <v>1450</v>
      </c>
      <c r="D4154" s="3">
        <f>COUNTIF(KeysDNB[auf DNB gefundene Schlagworte],KeysDNB[[#This Row],[auf DNB gefundene Schlagworte]])</f>
        <v>5</v>
      </c>
    </row>
    <row r="4155" spans="1:4" ht="21" customHeight="1" x14ac:dyDescent="0.25">
      <c r="A4155" s="2" t="s">
        <v>10373</v>
      </c>
      <c r="C4155" s="2" t="s">
        <v>2465</v>
      </c>
      <c r="D4155" s="3">
        <f>COUNTIF(KeysDNB[auf DNB gefundene Schlagworte],KeysDNB[[#This Row],[auf DNB gefundene Schlagworte]])</f>
        <v>5</v>
      </c>
    </row>
    <row r="4156" spans="1:4" ht="21" customHeight="1" x14ac:dyDescent="0.25">
      <c r="A4156" s="2" t="s">
        <v>10563</v>
      </c>
      <c r="C4156" s="2" t="s">
        <v>10055</v>
      </c>
      <c r="D4156" s="3">
        <f>COUNTIF(KeysDNB[auf DNB gefundene Schlagworte],KeysDNB[[#This Row],[auf DNB gefundene Schlagworte]])</f>
        <v>6</v>
      </c>
    </row>
    <row r="4157" spans="1:4" ht="21" customHeight="1" x14ac:dyDescent="0.25">
      <c r="A4157" s="2" t="s">
        <v>10563</v>
      </c>
      <c r="C4157" s="2" t="s">
        <v>2634</v>
      </c>
      <c r="D4157" s="3">
        <f>COUNTIF(KeysDNB[auf DNB gefundene Schlagworte],KeysDNB[[#This Row],[auf DNB gefundene Schlagworte]])</f>
        <v>6</v>
      </c>
    </row>
    <row r="4158" spans="1:4" ht="21" customHeight="1" x14ac:dyDescent="0.25">
      <c r="A4158" s="2" t="s">
        <v>10563</v>
      </c>
      <c r="C4158" s="2" t="s">
        <v>10123</v>
      </c>
      <c r="D4158" s="3">
        <f>COUNTIF(KeysDNB[auf DNB gefundene Schlagworte],KeysDNB[[#This Row],[auf DNB gefundene Schlagworte]])</f>
        <v>6</v>
      </c>
    </row>
    <row r="4159" spans="1:4" ht="21" customHeight="1" x14ac:dyDescent="0.25">
      <c r="A4159" s="2" t="s">
        <v>10563</v>
      </c>
      <c r="C4159" s="2" t="s">
        <v>10141</v>
      </c>
      <c r="D4159" s="3">
        <f>COUNTIF(KeysDNB[auf DNB gefundene Schlagworte],KeysDNB[[#This Row],[auf DNB gefundene Schlagworte]])</f>
        <v>6</v>
      </c>
    </row>
    <row r="4160" spans="1:4" ht="21" customHeight="1" x14ac:dyDescent="0.25">
      <c r="A4160" s="2" t="s">
        <v>10563</v>
      </c>
      <c r="C4160" s="2" t="s">
        <v>2571</v>
      </c>
      <c r="D4160" s="3">
        <f>COUNTIF(KeysDNB[auf DNB gefundene Schlagworte],KeysDNB[[#This Row],[auf DNB gefundene Schlagworte]])</f>
        <v>6</v>
      </c>
    </row>
    <row r="4161" spans="1:4" ht="21" customHeight="1" x14ac:dyDescent="0.25">
      <c r="A4161" s="2" t="s">
        <v>10563</v>
      </c>
      <c r="C4161" s="2" t="s">
        <v>10158</v>
      </c>
      <c r="D4161" s="3">
        <f>COUNTIF(KeysDNB[auf DNB gefundene Schlagworte],KeysDNB[[#This Row],[auf DNB gefundene Schlagworte]])</f>
        <v>6</v>
      </c>
    </row>
    <row r="4162" spans="1:4" ht="21" customHeight="1" x14ac:dyDescent="0.25">
      <c r="A4162" s="2" t="s">
        <v>10189</v>
      </c>
      <c r="C4162" s="2" t="s">
        <v>2014</v>
      </c>
      <c r="D4162" s="3">
        <f>COUNTIF(KeysDNB[auf DNB gefundene Schlagworte],KeysDNB[[#This Row],[auf DNB gefundene Schlagworte]])</f>
        <v>9</v>
      </c>
    </row>
    <row r="4163" spans="1:4" ht="21" customHeight="1" x14ac:dyDescent="0.25">
      <c r="A4163" s="2" t="s">
        <v>10189</v>
      </c>
      <c r="C4163" s="2" t="s">
        <v>1690</v>
      </c>
      <c r="D4163" s="3">
        <f>COUNTIF(KeysDNB[auf DNB gefundene Schlagworte],KeysDNB[[#This Row],[auf DNB gefundene Schlagworte]])</f>
        <v>9</v>
      </c>
    </row>
    <row r="4164" spans="1:4" ht="21" customHeight="1" x14ac:dyDescent="0.25">
      <c r="A4164" s="2" t="s">
        <v>10189</v>
      </c>
      <c r="C4164" s="2" t="s">
        <v>10727</v>
      </c>
      <c r="D4164" s="3">
        <f>COUNTIF(KeysDNB[auf DNB gefundene Schlagworte],KeysDNB[[#This Row],[auf DNB gefundene Schlagworte]])</f>
        <v>9</v>
      </c>
    </row>
    <row r="4165" spans="1:4" ht="21" customHeight="1" x14ac:dyDescent="0.25">
      <c r="A4165" s="2" t="s">
        <v>10189</v>
      </c>
      <c r="C4165" s="2" t="s">
        <v>10803</v>
      </c>
      <c r="D4165" s="3">
        <f>COUNTIF(KeysDNB[auf DNB gefundene Schlagworte],KeysDNB[[#This Row],[auf DNB gefundene Schlagworte]])</f>
        <v>9</v>
      </c>
    </row>
    <row r="4166" spans="1:4" ht="21" customHeight="1" x14ac:dyDescent="0.25">
      <c r="A4166" s="2" t="s">
        <v>10189</v>
      </c>
      <c r="C4166" s="2" t="s">
        <v>1689</v>
      </c>
      <c r="D4166" s="3">
        <f>COUNTIF(KeysDNB[auf DNB gefundene Schlagworte],KeysDNB[[#This Row],[auf DNB gefundene Schlagworte]])</f>
        <v>9</v>
      </c>
    </row>
    <row r="4167" spans="1:4" ht="21" customHeight="1" x14ac:dyDescent="0.25">
      <c r="A4167" s="2" t="s">
        <v>10189</v>
      </c>
      <c r="C4167" s="2" t="s">
        <v>10896</v>
      </c>
      <c r="D4167" s="3">
        <f>COUNTIF(KeysDNB[auf DNB gefundene Schlagworte],KeysDNB[[#This Row],[auf DNB gefundene Schlagworte]])</f>
        <v>9</v>
      </c>
    </row>
    <row r="4168" spans="1:4" ht="21" customHeight="1" x14ac:dyDescent="0.25">
      <c r="A4168" s="2" t="s">
        <v>10189</v>
      </c>
      <c r="C4168" s="2" t="s">
        <v>10916</v>
      </c>
      <c r="D4168" s="3">
        <f>COUNTIF(KeysDNB[auf DNB gefundene Schlagworte],KeysDNB[[#This Row],[auf DNB gefundene Schlagworte]])</f>
        <v>9</v>
      </c>
    </row>
    <row r="4169" spans="1:4" ht="21" customHeight="1" x14ac:dyDescent="0.25">
      <c r="A4169" s="2" t="s">
        <v>10189</v>
      </c>
      <c r="C4169" s="2" t="s">
        <v>1474</v>
      </c>
      <c r="D4169" s="3">
        <f>COUNTIF(KeysDNB[auf DNB gefundene Schlagworte],KeysDNB[[#This Row],[auf DNB gefundene Schlagworte]])</f>
        <v>9</v>
      </c>
    </row>
    <row r="4170" spans="1:4" ht="21" customHeight="1" x14ac:dyDescent="0.25">
      <c r="A4170" s="2" t="s">
        <v>10189</v>
      </c>
      <c r="C4170" s="2" t="s">
        <v>10929</v>
      </c>
      <c r="D4170" s="3">
        <f>COUNTIF(KeysDNB[auf DNB gefundene Schlagworte],KeysDNB[[#This Row],[auf DNB gefundene Schlagworte]])</f>
        <v>9</v>
      </c>
    </row>
    <row r="4171" spans="1:4" ht="21" customHeight="1" x14ac:dyDescent="0.25">
      <c r="A4171" s="2" t="s">
        <v>10278</v>
      </c>
      <c r="C4171" s="2" t="s">
        <v>1462</v>
      </c>
      <c r="D4171" s="3">
        <f>COUNTIF(KeysDNB[auf DNB gefundene Schlagworte],KeysDNB[[#This Row],[auf DNB gefundene Schlagworte]])</f>
        <v>4</v>
      </c>
    </row>
    <row r="4172" spans="1:4" ht="21" customHeight="1" x14ac:dyDescent="0.25">
      <c r="A4172" s="2" t="s">
        <v>10278</v>
      </c>
      <c r="C4172" s="2" t="s">
        <v>10641</v>
      </c>
      <c r="D4172" s="3">
        <f>COUNTIF(KeysDNB[auf DNB gefundene Schlagworte],KeysDNB[[#This Row],[auf DNB gefundene Schlagworte]])</f>
        <v>4</v>
      </c>
    </row>
    <row r="4173" spans="1:4" ht="21" customHeight="1" x14ac:dyDescent="0.25">
      <c r="A4173" s="2" t="s">
        <v>10278</v>
      </c>
      <c r="C4173" s="2" t="s">
        <v>10745</v>
      </c>
      <c r="D4173" s="3">
        <f>COUNTIF(KeysDNB[auf DNB gefundene Schlagworte],KeysDNB[[#This Row],[auf DNB gefundene Schlagworte]])</f>
        <v>4</v>
      </c>
    </row>
    <row r="4174" spans="1:4" ht="21" customHeight="1" x14ac:dyDescent="0.25">
      <c r="A4174" s="2" t="s">
        <v>10278</v>
      </c>
      <c r="C4174" s="2" t="s">
        <v>2517</v>
      </c>
      <c r="D4174" s="3">
        <f>COUNTIF(KeysDNB[auf DNB gefundene Schlagworte],KeysDNB[[#This Row],[auf DNB gefundene Schlagworte]])</f>
        <v>4</v>
      </c>
    </row>
    <row r="4175" spans="1:4" ht="21" customHeight="1" x14ac:dyDescent="0.25">
      <c r="A4175" s="2" t="s">
        <v>10389</v>
      </c>
      <c r="C4175" s="2" t="s">
        <v>10390</v>
      </c>
      <c r="D4175" s="3">
        <f>COUNTIF(KeysDNB[auf DNB gefundene Schlagworte],KeysDNB[[#This Row],[auf DNB gefundene Schlagworte]])</f>
        <v>1</v>
      </c>
    </row>
    <row r="4176" spans="1:4" ht="21" customHeight="1" x14ac:dyDescent="0.25">
      <c r="A4176" s="2" t="s">
        <v>10545</v>
      </c>
      <c r="C4176" s="2" t="s">
        <v>1474</v>
      </c>
      <c r="D4176" s="3">
        <f>COUNTIF(KeysDNB[auf DNB gefundene Schlagworte],KeysDNB[[#This Row],[auf DNB gefundene Schlagworte]])</f>
        <v>4</v>
      </c>
    </row>
    <row r="4177" spans="1:4" ht="21" customHeight="1" x14ac:dyDescent="0.25">
      <c r="A4177" s="2" t="s">
        <v>10545</v>
      </c>
      <c r="C4177" s="2" t="s">
        <v>10712</v>
      </c>
      <c r="D4177" s="3">
        <f>COUNTIF(KeysDNB[auf DNB gefundene Schlagworte],KeysDNB[[#This Row],[auf DNB gefundene Schlagworte]])</f>
        <v>4</v>
      </c>
    </row>
    <row r="4178" spans="1:4" ht="21" customHeight="1" x14ac:dyDescent="0.25">
      <c r="A4178" s="2" t="s">
        <v>10545</v>
      </c>
      <c r="C4178" s="2" t="s">
        <v>10790</v>
      </c>
      <c r="D4178" s="3">
        <f>COUNTIF(KeysDNB[auf DNB gefundene Schlagworte],KeysDNB[[#This Row],[auf DNB gefundene Schlagworte]])</f>
        <v>4</v>
      </c>
    </row>
    <row r="4179" spans="1:4" ht="21" customHeight="1" x14ac:dyDescent="0.25">
      <c r="A4179" s="2" t="s">
        <v>10545</v>
      </c>
      <c r="C4179" s="2" t="s">
        <v>10621</v>
      </c>
      <c r="D4179" s="3">
        <f>COUNTIF(KeysDNB[auf DNB gefundene Schlagworte],KeysDNB[[#This Row],[auf DNB gefundene Schlagworte]])</f>
        <v>4</v>
      </c>
    </row>
    <row r="4180" spans="1:4" ht="21" customHeight="1" x14ac:dyDescent="0.25">
      <c r="A4180" s="2" t="s">
        <v>10300</v>
      </c>
      <c r="C4180" s="2" t="s">
        <v>10301</v>
      </c>
      <c r="D4180" s="3">
        <f>COUNTIF(KeysDNB[auf DNB gefundene Schlagworte],KeysDNB[[#This Row],[auf DNB gefundene Schlagworte]])</f>
        <v>2</v>
      </c>
    </row>
    <row r="4181" spans="1:4" ht="21" customHeight="1" x14ac:dyDescent="0.25">
      <c r="A4181" s="2" t="s">
        <v>10300</v>
      </c>
      <c r="C4181" s="2" t="s">
        <v>10649</v>
      </c>
      <c r="D4181" s="3">
        <f>COUNTIF(KeysDNB[auf DNB gefundene Schlagworte],KeysDNB[[#This Row],[auf DNB gefundene Schlagworte]])</f>
        <v>2</v>
      </c>
    </row>
    <row r="4182" spans="1:4" ht="21" customHeight="1" x14ac:dyDescent="0.25">
      <c r="A4182" s="2" t="s">
        <v>10606</v>
      </c>
      <c r="C4182" s="2" t="s">
        <v>10607</v>
      </c>
      <c r="D4182" s="3">
        <f>COUNTIF(KeysDNB[auf DNB gefundene Schlagworte],KeysDNB[[#This Row],[auf DNB gefundene Schlagworte]])</f>
        <v>4</v>
      </c>
    </row>
    <row r="4183" spans="1:4" ht="21" customHeight="1" x14ac:dyDescent="0.25">
      <c r="A4183" s="2" t="s">
        <v>10606</v>
      </c>
      <c r="C4183" s="2" t="s">
        <v>10721</v>
      </c>
      <c r="D4183" s="3">
        <f>COUNTIF(KeysDNB[auf DNB gefundene Schlagworte],KeysDNB[[#This Row],[auf DNB gefundene Schlagworte]])</f>
        <v>4</v>
      </c>
    </row>
    <row r="4184" spans="1:4" ht="21" customHeight="1" x14ac:dyDescent="0.25">
      <c r="A4184" s="2" t="s">
        <v>10606</v>
      </c>
      <c r="C4184" s="2" t="s">
        <v>10798</v>
      </c>
      <c r="D4184" s="3">
        <f>COUNTIF(KeysDNB[auf DNB gefundene Schlagworte],KeysDNB[[#This Row],[auf DNB gefundene Schlagworte]])</f>
        <v>4</v>
      </c>
    </row>
    <row r="4185" spans="1:4" ht="21" customHeight="1" x14ac:dyDescent="0.25">
      <c r="A4185" s="2" t="s">
        <v>10606</v>
      </c>
      <c r="C4185" s="2" t="s">
        <v>10853</v>
      </c>
      <c r="D4185" s="3">
        <f>COUNTIF(KeysDNB[auf DNB gefundene Schlagworte],KeysDNB[[#This Row],[auf DNB gefundene Schlagworte]])</f>
        <v>4</v>
      </c>
    </row>
    <row r="4186" spans="1:4" ht="21" customHeight="1" x14ac:dyDescent="0.25">
      <c r="A4186" s="2" t="s">
        <v>10295</v>
      </c>
      <c r="C4186" s="2" t="s">
        <v>10181</v>
      </c>
      <c r="D4186" s="3">
        <f>COUNTIF(KeysDNB[auf DNB gefundene Schlagworte],KeysDNB[[#This Row],[auf DNB gefundene Schlagworte]])</f>
        <v>2</v>
      </c>
    </row>
    <row r="4187" spans="1:4" ht="21" customHeight="1" x14ac:dyDescent="0.25">
      <c r="A4187" s="2" t="s">
        <v>10295</v>
      </c>
      <c r="C4187" s="2" t="s">
        <v>10617</v>
      </c>
      <c r="D4187" s="3">
        <f>COUNTIF(KeysDNB[auf DNB gefundene Schlagworte],KeysDNB[[#This Row],[auf DNB gefundene Schlagworte]])</f>
        <v>2</v>
      </c>
    </row>
    <row r="4188" spans="1:4" ht="21" customHeight="1" x14ac:dyDescent="0.25">
      <c r="A4188" s="2" t="s">
        <v>10357</v>
      </c>
      <c r="C4188" s="2" t="s">
        <v>10358</v>
      </c>
      <c r="D4188" s="3">
        <f>COUNTIF(KeysDNB[auf DNB gefundene Schlagworte],KeysDNB[[#This Row],[auf DNB gefundene Schlagworte]])</f>
        <v>3</v>
      </c>
    </row>
    <row r="4189" spans="1:4" ht="21" customHeight="1" x14ac:dyDescent="0.25">
      <c r="A4189" s="2" t="s">
        <v>10357</v>
      </c>
      <c r="C4189" s="2" t="s">
        <v>10668</v>
      </c>
      <c r="D4189" s="3">
        <f>COUNTIF(KeysDNB[auf DNB gefundene Schlagworte],KeysDNB[[#This Row],[auf DNB gefundene Schlagworte]])</f>
        <v>3</v>
      </c>
    </row>
    <row r="4190" spans="1:4" ht="21" customHeight="1" x14ac:dyDescent="0.25">
      <c r="A4190" s="2" t="s">
        <v>10357</v>
      </c>
      <c r="C4190" s="2" t="s">
        <v>10762</v>
      </c>
      <c r="D4190" s="3">
        <f>COUNTIF(KeysDNB[auf DNB gefundene Schlagworte],KeysDNB[[#This Row],[auf DNB gefundene Schlagworte]])</f>
        <v>3</v>
      </c>
    </row>
    <row r="4191" spans="1:4" ht="21" customHeight="1" x14ac:dyDescent="0.25">
      <c r="A4191" s="2" t="s">
        <v>10507</v>
      </c>
      <c r="C4191" s="2" t="s">
        <v>10018</v>
      </c>
      <c r="D4191" s="3">
        <f>COUNTIF(KeysDNB[auf DNB gefundene Schlagworte],KeysDNB[[#This Row],[auf DNB gefundene Schlagworte]])</f>
        <v>8</v>
      </c>
    </row>
    <row r="4192" spans="1:4" ht="21" customHeight="1" x14ac:dyDescent="0.25">
      <c r="A4192" s="2" t="s">
        <v>10507</v>
      </c>
      <c r="C4192" s="2" t="s">
        <v>10701</v>
      </c>
      <c r="D4192" s="3">
        <f>COUNTIF(KeysDNB[auf DNB gefundene Schlagworte],KeysDNB[[#This Row],[auf DNB gefundene Schlagworte]])</f>
        <v>8</v>
      </c>
    </row>
    <row r="4193" spans="1:4" ht="21" customHeight="1" x14ac:dyDescent="0.25">
      <c r="A4193" s="2" t="s">
        <v>10507</v>
      </c>
      <c r="C4193" s="2" t="s">
        <v>1485</v>
      </c>
      <c r="D4193" s="3">
        <f>COUNTIF(KeysDNB[auf DNB gefundene Schlagworte],KeysDNB[[#This Row],[auf DNB gefundene Schlagworte]])</f>
        <v>8</v>
      </c>
    </row>
    <row r="4194" spans="1:4" ht="21" customHeight="1" x14ac:dyDescent="0.25">
      <c r="A4194" s="2" t="s">
        <v>10507</v>
      </c>
      <c r="C4194" s="2" t="s">
        <v>10890</v>
      </c>
      <c r="D4194" s="3">
        <f>COUNTIF(KeysDNB[auf DNB gefundene Schlagworte],KeysDNB[[#This Row],[auf DNB gefundene Schlagworte]])</f>
        <v>8</v>
      </c>
    </row>
    <row r="4195" spans="1:4" ht="21" customHeight="1" x14ac:dyDescent="0.25">
      <c r="A4195" s="2" t="s">
        <v>10507</v>
      </c>
      <c r="C4195" s="2" t="s">
        <v>1450</v>
      </c>
      <c r="D4195" s="3">
        <f>COUNTIF(KeysDNB[auf DNB gefundene Schlagworte],KeysDNB[[#This Row],[auf DNB gefundene Schlagworte]])</f>
        <v>8</v>
      </c>
    </row>
    <row r="4196" spans="1:4" ht="21" customHeight="1" x14ac:dyDescent="0.25">
      <c r="A4196" s="2" t="s">
        <v>10507</v>
      </c>
      <c r="C4196" s="2" t="s">
        <v>10135</v>
      </c>
      <c r="D4196" s="3">
        <f>COUNTIF(KeysDNB[auf DNB gefundene Schlagworte],KeysDNB[[#This Row],[auf DNB gefundene Schlagworte]])</f>
        <v>8</v>
      </c>
    </row>
    <row r="4197" spans="1:4" ht="21" customHeight="1" x14ac:dyDescent="0.25">
      <c r="A4197" s="2" t="s">
        <v>10507</v>
      </c>
      <c r="C4197" s="2" t="s">
        <v>1462</v>
      </c>
      <c r="D4197" s="3">
        <f>COUNTIF(KeysDNB[auf DNB gefundene Schlagworte],KeysDNB[[#This Row],[auf DNB gefundene Schlagworte]])</f>
        <v>8</v>
      </c>
    </row>
    <row r="4198" spans="1:4" ht="21" customHeight="1" x14ac:dyDescent="0.25">
      <c r="A4198" s="2" t="s">
        <v>10507</v>
      </c>
      <c r="C4198" s="2" t="s">
        <v>1570</v>
      </c>
      <c r="D4198" s="3">
        <f>COUNTIF(KeysDNB[auf DNB gefundene Schlagworte],KeysDNB[[#This Row],[auf DNB gefundene Schlagworte]])</f>
        <v>8</v>
      </c>
    </row>
    <row r="4199" spans="1:4" ht="21" customHeight="1" x14ac:dyDescent="0.25">
      <c r="A4199" s="2" t="s">
        <v>10296</v>
      </c>
      <c r="C4199" s="2" t="s">
        <v>10018</v>
      </c>
      <c r="D4199" s="3">
        <f>COUNTIF(KeysDNB[auf DNB gefundene Schlagworte],KeysDNB[[#This Row],[auf DNB gefundene Schlagworte]])</f>
        <v>5</v>
      </c>
    </row>
    <row r="4200" spans="1:4" ht="21" customHeight="1" x14ac:dyDescent="0.25">
      <c r="A4200" s="2" t="s">
        <v>10296</v>
      </c>
      <c r="C4200" s="2" t="s">
        <v>1450</v>
      </c>
      <c r="D4200" s="3">
        <f>COUNTIF(KeysDNB[auf DNB gefundene Schlagworte],KeysDNB[[#This Row],[auf DNB gefundene Schlagworte]])</f>
        <v>5</v>
      </c>
    </row>
    <row r="4201" spans="1:4" ht="21" customHeight="1" x14ac:dyDescent="0.25">
      <c r="A4201" s="2" t="s">
        <v>10296</v>
      </c>
      <c r="C4201" s="2" t="s">
        <v>10117</v>
      </c>
      <c r="D4201" s="3">
        <f>COUNTIF(KeysDNB[auf DNB gefundene Schlagworte],KeysDNB[[#This Row],[auf DNB gefundene Schlagworte]])</f>
        <v>5</v>
      </c>
    </row>
    <row r="4202" spans="1:4" ht="21" customHeight="1" x14ac:dyDescent="0.25">
      <c r="A4202" s="2" t="s">
        <v>10296</v>
      </c>
      <c r="C4202" s="2" t="s">
        <v>10135</v>
      </c>
      <c r="D4202" s="3">
        <f>COUNTIF(KeysDNB[auf DNB gefundene Schlagworte],KeysDNB[[#This Row],[auf DNB gefundene Schlagworte]])</f>
        <v>5</v>
      </c>
    </row>
    <row r="4203" spans="1:4" ht="21" customHeight="1" x14ac:dyDescent="0.25">
      <c r="A4203" s="2" t="s">
        <v>10296</v>
      </c>
      <c r="C4203" s="2" t="s">
        <v>1462</v>
      </c>
      <c r="D4203" s="3">
        <f>COUNTIF(KeysDNB[auf DNB gefundene Schlagworte],KeysDNB[[#This Row],[auf DNB gefundene Schlagworte]])</f>
        <v>5</v>
      </c>
    </row>
    <row r="4204" spans="1:4" ht="21" customHeight="1" x14ac:dyDescent="0.25">
      <c r="A4204" s="2" t="s">
        <v>10257</v>
      </c>
      <c r="C4204" s="2" t="s">
        <v>10258</v>
      </c>
      <c r="D4204" s="3">
        <f>COUNTIF(KeysDNB[auf DNB gefundene Schlagworte],KeysDNB[[#This Row],[auf DNB gefundene Schlagworte]])</f>
        <v>1</v>
      </c>
    </row>
    <row r="4205" spans="1:4" ht="21" customHeight="1" x14ac:dyDescent="0.25">
      <c r="A4205" s="2" t="s">
        <v>10436</v>
      </c>
      <c r="C4205" s="2" t="s">
        <v>1803</v>
      </c>
      <c r="D4205" s="3">
        <f>COUNTIF(KeysDNB[auf DNB gefundene Schlagworte],KeysDNB[[#This Row],[auf DNB gefundene Schlagworte]])</f>
        <v>4</v>
      </c>
    </row>
    <row r="4206" spans="1:4" ht="21" customHeight="1" x14ac:dyDescent="0.25">
      <c r="A4206" s="2" t="s">
        <v>10436</v>
      </c>
      <c r="C4206" s="2" t="s">
        <v>1489</v>
      </c>
      <c r="D4206" s="3">
        <f>COUNTIF(KeysDNB[auf DNB gefundene Schlagworte],KeysDNB[[#This Row],[auf DNB gefundene Schlagworte]])</f>
        <v>4</v>
      </c>
    </row>
    <row r="4207" spans="1:4" ht="21" customHeight="1" x14ac:dyDescent="0.25">
      <c r="A4207" s="2" t="s">
        <v>10436</v>
      </c>
      <c r="C4207" s="2" t="s">
        <v>1685</v>
      </c>
      <c r="D4207" s="3">
        <f>COUNTIF(KeysDNB[auf DNB gefundene Schlagworte],KeysDNB[[#This Row],[auf DNB gefundene Schlagworte]])</f>
        <v>4</v>
      </c>
    </row>
    <row r="4208" spans="1:4" ht="21" customHeight="1" x14ac:dyDescent="0.25">
      <c r="A4208" s="2" t="s">
        <v>10436</v>
      </c>
      <c r="C4208" s="2" t="s">
        <v>2050</v>
      </c>
      <c r="D4208" s="3">
        <f>COUNTIF(KeysDNB[auf DNB gefundene Schlagworte],KeysDNB[[#This Row],[auf DNB gefundene Schlagworte]])</f>
        <v>4</v>
      </c>
    </row>
    <row r="4209" spans="1:4" ht="21" customHeight="1" x14ac:dyDescent="0.25">
      <c r="A4209" s="2" t="s">
        <v>10171</v>
      </c>
      <c r="C4209" s="2" t="s">
        <v>9835</v>
      </c>
      <c r="D4209" s="3">
        <f>COUNTIF(KeysDNB[auf DNB gefundene Schlagworte],KeysDNB[[#This Row],[auf DNB gefundene Schlagworte]])</f>
        <v>5</v>
      </c>
    </row>
    <row r="4210" spans="1:4" ht="21" customHeight="1" x14ac:dyDescent="0.25">
      <c r="A4210" s="2" t="s">
        <v>10171</v>
      </c>
      <c r="C4210" s="2" t="s">
        <v>10613</v>
      </c>
      <c r="D4210" s="3">
        <f>COUNTIF(KeysDNB[auf DNB gefundene Schlagworte],KeysDNB[[#This Row],[auf DNB gefundene Schlagworte]])</f>
        <v>5</v>
      </c>
    </row>
    <row r="4211" spans="1:4" ht="21" customHeight="1" x14ac:dyDescent="0.25">
      <c r="A4211" s="2" t="s">
        <v>10171</v>
      </c>
      <c r="C4211" s="2" t="s">
        <v>1662</v>
      </c>
      <c r="D4211" s="3">
        <f>COUNTIF(KeysDNB[auf DNB gefundene Schlagworte],KeysDNB[[#This Row],[auf DNB gefundene Schlagworte]])</f>
        <v>5</v>
      </c>
    </row>
    <row r="4212" spans="1:4" ht="21" customHeight="1" x14ac:dyDescent="0.25">
      <c r="A4212" s="2" t="s">
        <v>10171</v>
      </c>
      <c r="C4212" s="2" t="s">
        <v>10799</v>
      </c>
      <c r="D4212" s="3">
        <f>COUNTIF(KeysDNB[auf DNB gefundene Schlagworte],KeysDNB[[#This Row],[auf DNB gefundene Schlagworte]])</f>
        <v>5</v>
      </c>
    </row>
    <row r="4213" spans="1:4" ht="21" customHeight="1" x14ac:dyDescent="0.25">
      <c r="A4213" s="2" t="s">
        <v>10171</v>
      </c>
      <c r="C4213" s="2" t="s">
        <v>10854</v>
      </c>
      <c r="D4213" s="3">
        <f>COUNTIF(KeysDNB[auf DNB gefundene Schlagworte],KeysDNB[[#This Row],[auf DNB gefundene Schlagworte]])</f>
        <v>5</v>
      </c>
    </row>
    <row r="4214" spans="1:4" ht="21" customHeight="1" x14ac:dyDescent="0.25">
      <c r="A4214" s="2" t="s">
        <v>10260</v>
      </c>
      <c r="C4214" s="2" t="s">
        <v>1474</v>
      </c>
      <c r="D4214" s="3">
        <f>COUNTIF(KeysDNB[auf DNB gefundene Schlagworte],KeysDNB[[#This Row],[auf DNB gefundene Schlagworte]])</f>
        <v>6</v>
      </c>
    </row>
    <row r="4215" spans="1:4" ht="21" customHeight="1" x14ac:dyDescent="0.25">
      <c r="A4215" s="2" t="s">
        <v>10260</v>
      </c>
      <c r="C4215" s="2" t="s">
        <v>10638</v>
      </c>
      <c r="D4215" s="3">
        <f>COUNTIF(KeysDNB[auf DNB gefundene Schlagworte],KeysDNB[[#This Row],[auf DNB gefundene Schlagworte]])</f>
        <v>6</v>
      </c>
    </row>
    <row r="4216" spans="1:4" ht="21" customHeight="1" x14ac:dyDescent="0.25">
      <c r="A4216" s="2" t="s">
        <v>10260</v>
      </c>
      <c r="C4216" s="2" t="s">
        <v>10741</v>
      </c>
      <c r="D4216" s="3">
        <f>COUNTIF(KeysDNB[auf DNB gefundene Schlagworte],KeysDNB[[#This Row],[auf DNB gefundene Schlagworte]])</f>
        <v>6</v>
      </c>
    </row>
    <row r="4217" spans="1:4" ht="21" customHeight="1" x14ac:dyDescent="0.25">
      <c r="A4217" s="2" t="s">
        <v>10260</v>
      </c>
      <c r="C4217" s="2" t="s">
        <v>10814</v>
      </c>
      <c r="D4217" s="3">
        <f>COUNTIF(KeysDNB[auf DNB gefundene Schlagworte],KeysDNB[[#This Row],[auf DNB gefundene Schlagworte]])</f>
        <v>6</v>
      </c>
    </row>
    <row r="4218" spans="1:4" ht="21" customHeight="1" x14ac:dyDescent="0.25">
      <c r="A4218" s="2" t="s">
        <v>10260</v>
      </c>
      <c r="C4218" s="2" t="s">
        <v>10866</v>
      </c>
      <c r="D4218" s="3">
        <f>COUNTIF(KeysDNB[auf DNB gefundene Schlagworte],KeysDNB[[#This Row],[auf DNB gefundene Schlagworte]])</f>
        <v>6</v>
      </c>
    </row>
    <row r="4219" spans="1:4" ht="21" customHeight="1" x14ac:dyDescent="0.25">
      <c r="A4219" s="2" t="s">
        <v>10260</v>
      </c>
      <c r="C4219" s="2" t="s">
        <v>10884</v>
      </c>
      <c r="D4219" s="3">
        <f>COUNTIF(KeysDNB[auf DNB gefundene Schlagworte],KeysDNB[[#This Row],[auf DNB gefundene Schlagworte]])</f>
        <v>6</v>
      </c>
    </row>
    <row r="4220" spans="1:4" ht="21" customHeight="1" x14ac:dyDescent="0.25">
      <c r="A4220" s="2" t="s">
        <v>10418</v>
      </c>
      <c r="C4220" s="2" t="s">
        <v>1474</v>
      </c>
      <c r="D4220" s="3">
        <f>COUNTIF(KeysDNB[auf DNB gefundene Schlagworte],KeysDNB[[#This Row],[auf DNB gefundene Schlagworte]])</f>
        <v>4</v>
      </c>
    </row>
    <row r="4221" spans="1:4" ht="21" customHeight="1" x14ac:dyDescent="0.25">
      <c r="A4221" s="2" t="s">
        <v>10418</v>
      </c>
      <c r="C4221" s="2" t="s">
        <v>10095</v>
      </c>
      <c r="D4221" s="3">
        <f>COUNTIF(KeysDNB[auf DNB gefundene Schlagworte],KeysDNB[[#This Row],[auf DNB gefundene Schlagworte]])</f>
        <v>4</v>
      </c>
    </row>
    <row r="4222" spans="1:4" ht="21" customHeight="1" x14ac:dyDescent="0.25">
      <c r="A4222" s="2" t="s">
        <v>10418</v>
      </c>
      <c r="C4222" s="2" t="s">
        <v>10083</v>
      </c>
      <c r="D4222" s="3">
        <f>COUNTIF(KeysDNB[auf DNB gefundene Schlagworte],KeysDNB[[#This Row],[auf DNB gefundene Schlagworte]])</f>
        <v>4</v>
      </c>
    </row>
    <row r="4223" spans="1:4" ht="21" customHeight="1" x14ac:dyDescent="0.25">
      <c r="A4223" s="2" t="s">
        <v>10418</v>
      </c>
      <c r="C4223" s="2" t="s">
        <v>10138</v>
      </c>
      <c r="D4223" s="3">
        <f>COUNTIF(KeysDNB[auf DNB gefundene Schlagworte],KeysDNB[[#This Row],[auf DNB gefundene Schlagworte]])</f>
        <v>4</v>
      </c>
    </row>
    <row r="4224" spans="1:4" ht="21" customHeight="1" x14ac:dyDescent="0.25">
      <c r="A4224" s="2" t="s">
        <v>10477</v>
      </c>
      <c r="C4224" s="2" t="s">
        <v>10058</v>
      </c>
      <c r="D4224" s="3">
        <f>COUNTIF(KeysDNB[auf DNB gefundene Schlagworte],KeysDNB[[#This Row],[auf DNB gefundene Schlagworte]])</f>
        <v>5</v>
      </c>
    </row>
    <row r="4225" spans="1:4" ht="21" customHeight="1" x14ac:dyDescent="0.25">
      <c r="A4225" s="2" t="s">
        <v>10477</v>
      </c>
      <c r="C4225" s="2" t="s">
        <v>10100</v>
      </c>
      <c r="D4225" s="3">
        <f>COUNTIF(KeysDNB[auf DNB gefundene Schlagworte],KeysDNB[[#This Row],[auf DNB gefundene Schlagworte]])</f>
        <v>5</v>
      </c>
    </row>
    <row r="4226" spans="1:4" ht="21" customHeight="1" x14ac:dyDescent="0.25">
      <c r="A4226" s="2" t="s">
        <v>10477</v>
      </c>
      <c r="C4226" s="2" t="s">
        <v>1825</v>
      </c>
      <c r="D4226" s="3">
        <f>COUNTIF(KeysDNB[auf DNB gefundene Schlagworte],KeysDNB[[#This Row],[auf DNB gefundene Schlagworte]])</f>
        <v>5</v>
      </c>
    </row>
    <row r="4227" spans="1:4" ht="21" customHeight="1" x14ac:dyDescent="0.25">
      <c r="A4227" s="2" t="s">
        <v>10477</v>
      </c>
      <c r="C4227" s="2" t="s">
        <v>2756</v>
      </c>
      <c r="D4227" s="3">
        <f>COUNTIF(KeysDNB[auf DNB gefundene Schlagworte],KeysDNB[[#This Row],[auf DNB gefundene Schlagworte]])</f>
        <v>5</v>
      </c>
    </row>
    <row r="4228" spans="1:4" ht="21" customHeight="1" x14ac:dyDescent="0.25">
      <c r="A4228" s="2" t="s">
        <v>10477</v>
      </c>
      <c r="C4228" s="2" t="s">
        <v>1605</v>
      </c>
      <c r="D4228" s="3">
        <f>COUNTIF(KeysDNB[auf DNB gefundene Schlagworte],KeysDNB[[#This Row],[auf DNB gefundene Schlagworte]])</f>
        <v>5</v>
      </c>
    </row>
    <row r="4229" spans="1:4" ht="21" customHeight="1" x14ac:dyDescent="0.25">
      <c r="A4229" s="2" t="s">
        <v>10266</v>
      </c>
      <c r="C4229" s="2" t="s">
        <v>10267</v>
      </c>
      <c r="D4229" s="3">
        <f>COUNTIF(KeysDNB[auf DNB gefundene Schlagworte],KeysDNB[[#This Row],[auf DNB gefundene Schlagworte]])</f>
        <v>2</v>
      </c>
    </row>
    <row r="4230" spans="1:4" ht="21" customHeight="1" x14ac:dyDescent="0.25">
      <c r="A4230" s="2" t="s">
        <v>10266</v>
      </c>
      <c r="C4230" s="2" t="s">
        <v>2440</v>
      </c>
      <c r="D4230" s="3">
        <f>COUNTIF(KeysDNB[auf DNB gefundene Schlagworte],KeysDNB[[#This Row],[auf DNB gefundene Schlagworte]])</f>
        <v>2</v>
      </c>
    </row>
    <row r="4231" spans="1:4" ht="21" customHeight="1" x14ac:dyDescent="0.25">
      <c r="A4231" s="2" t="s">
        <v>10259</v>
      </c>
      <c r="C4231" s="2" t="s">
        <v>1689</v>
      </c>
      <c r="D4231" s="3">
        <f>COUNTIF(KeysDNB[auf DNB gefundene Schlagworte],KeysDNB[[#This Row],[auf DNB gefundene Schlagworte]])</f>
        <v>5</v>
      </c>
    </row>
    <row r="4232" spans="1:4" ht="21" customHeight="1" x14ac:dyDescent="0.25">
      <c r="A4232" s="2" t="s">
        <v>10259</v>
      </c>
      <c r="C4232" s="2" t="s">
        <v>2432</v>
      </c>
      <c r="D4232" s="3">
        <f>COUNTIF(KeysDNB[auf DNB gefundene Schlagworte],KeysDNB[[#This Row],[auf DNB gefundene Schlagworte]])</f>
        <v>5</v>
      </c>
    </row>
    <row r="4233" spans="1:4" ht="21" customHeight="1" x14ac:dyDescent="0.25">
      <c r="A4233" s="2" t="s">
        <v>10259</v>
      </c>
      <c r="C4233" s="2" t="s">
        <v>2399</v>
      </c>
      <c r="D4233" s="3">
        <f>COUNTIF(KeysDNB[auf DNB gefundene Schlagworte],KeysDNB[[#This Row],[auf DNB gefundene Schlagworte]])</f>
        <v>5</v>
      </c>
    </row>
    <row r="4234" spans="1:4" ht="21" customHeight="1" x14ac:dyDescent="0.25">
      <c r="A4234" s="2" t="s">
        <v>10259</v>
      </c>
      <c r="C4234" s="2" t="s">
        <v>10808</v>
      </c>
      <c r="D4234" s="3">
        <f>COUNTIF(KeysDNB[auf DNB gefundene Schlagworte],KeysDNB[[#This Row],[auf DNB gefundene Schlagworte]])</f>
        <v>5</v>
      </c>
    </row>
    <row r="4235" spans="1:4" ht="21" customHeight="1" x14ac:dyDescent="0.25">
      <c r="A4235" s="2" t="s">
        <v>10259</v>
      </c>
      <c r="C4235" s="2" t="s">
        <v>10862</v>
      </c>
      <c r="D4235" s="3">
        <f>COUNTIF(KeysDNB[auf DNB gefundene Schlagworte],KeysDNB[[#This Row],[auf DNB gefundene Schlagworte]])</f>
        <v>5</v>
      </c>
    </row>
    <row r="4236" spans="1:4" ht="21" customHeight="1" x14ac:dyDescent="0.25">
      <c r="A4236" s="2" t="s">
        <v>10217</v>
      </c>
      <c r="C4236" s="2" t="s">
        <v>10016</v>
      </c>
      <c r="D4236" s="3">
        <f>COUNTIF(KeysDNB[auf DNB gefundene Schlagworte],KeysDNB[[#This Row],[auf DNB gefundene Schlagworte]])</f>
        <v>2</v>
      </c>
    </row>
    <row r="4237" spans="1:4" ht="21" customHeight="1" x14ac:dyDescent="0.25">
      <c r="A4237" s="2" t="s">
        <v>10217</v>
      </c>
      <c r="C4237" s="2" t="s">
        <v>2182</v>
      </c>
      <c r="D4237" s="3">
        <f>COUNTIF(KeysDNB[auf DNB gefundene Schlagworte],KeysDNB[[#This Row],[auf DNB gefundene Schlagworte]])</f>
        <v>2</v>
      </c>
    </row>
    <row r="4238" spans="1:4" ht="21" customHeight="1" x14ac:dyDescent="0.25">
      <c r="A4238" s="2" t="s">
        <v>10249</v>
      </c>
      <c r="C4238" s="2" t="s">
        <v>1474</v>
      </c>
      <c r="D4238" s="3">
        <f>COUNTIF(KeysDNB[auf DNB gefundene Schlagworte],KeysDNB[[#This Row],[auf DNB gefundene Schlagworte]])</f>
        <v>4</v>
      </c>
    </row>
    <row r="4239" spans="1:4" ht="21" customHeight="1" x14ac:dyDescent="0.25">
      <c r="A4239" s="2" t="s">
        <v>10249</v>
      </c>
      <c r="C4239" s="2" t="s">
        <v>10637</v>
      </c>
      <c r="D4239" s="3">
        <f>COUNTIF(KeysDNB[auf DNB gefundene Schlagworte],KeysDNB[[#This Row],[auf DNB gefundene Schlagworte]])</f>
        <v>4</v>
      </c>
    </row>
    <row r="4240" spans="1:4" ht="21" customHeight="1" x14ac:dyDescent="0.25">
      <c r="A4240" s="2" t="s">
        <v>10249</v>
      </c>
      <c r="C4240" s="2" t="s">
        <v>10739</v>
      </c>
      <c r="D4240" s="3">
        <f>COUNTIF(KeysDNB[auf DNB gefundene Schlagworte],KeysDNB[[#This Row],[auf DNB gefundene Schlagworte]])</f>
        <v>4</v>
      </c>
    </row>
    <row r="4241" spans="1:4" ht="21" customHeight="1" x14ac:dyDescent="0.25">
      <c r="A4241" s="2" t="s">
        <v>10249</v>
      </c>
      <c r="C4241" s="2" t="s">
        <v>10096</v>
      </c>
      <c r="D4241" s="3">
        <f>COUNTIF(KeysDNB[auf DNB gefundene Schlagworte],KeysDNB[[#This Row],[auf DNB gefundene Schlagworte]])</f>
        <v>4</v>
      </c>
    </row>
    <row r="4242" spans="1:4" ht="21" customHeight="1" x14ac:dyDescent="0.25">
      <c r="A4242" s="2" t="s">
        <v>10280</v>
      </c>
      <c r="C4242" s="2" t="s">
        <v>10281</v>
      </c>
      <c r="D4242" s="3">
        <f>COUNTIF(KeysDNB[auf DNB gefundene Schlagworte],KeysDNB[[#This Row],[auf DNB gefundene Schlagworte]])</f>
        <v>1</v>
      </c>
    </row>
    <row r="4243" spans="1:4" ht="21" customHeight="1" x14ac:dyDescent="0.25">
      <c r="A4243" s="2" t="s">
        <v>10595</v>
      </c>
      <c r="C4243" s="2" t="s">
        <v>10596</v>
      </c>
      <c r="D4243" s="3">
        <f>COUNTIF(KeysDNB[auf DNB gefundene Schlagworte],KeysDNB[[#This Row],[auf DNB gefundene Schlagworte]])</f>
        <v>2</v>
      </c>
    </row>
    <row r="4244" spans="1:4" ht="21" customHeight="1" x14ac:dyDescent="0.25">
      <c r="A4244" s="2" t="s">
        <v>10595</v>
      </c>
      <c r="C4244" s="2" t="s">
        <v>2766</v>
      </c>
      <c r="D4244" s="3">
        <f>COUNTIF(KeysDNB[auf DNB gefundene Schlagworte],KeysDNB[[#This Row],[auf DNB gefundene Schlagworte]])</f>
        <v>2</v>
      </c>
    </row>
    <row r="4245" spans="1:4" ht="21" customHeight="1" x14ac:dyDescent="0.25">
      <c r="A4245" s="2" t="s">
        <v>10239</v>
      </c>
      <c r="C4245" s="2" t="s">
        <v>2109</v>
      </c>
      <c r="D4245" s="3">
        <f>COUNTIF(KeysDNB[auf DNB gefundene Schlagworte],KeysDNB[[#This Row],[auf DNB gefundene Schlagworte]])</f>
        <v>3</v>
      </c>
    </row>
    <row r="4246" spans="1:4" ht="21" customHeight="1" x14ac:dyDescent="0.25">
      <c r="A4246" s="2" t="s">
        <v>10239</v>
      </c>
      <c r="C4246" s="2" t="s">
        <v>1693</v>
      </c>
      <c r="D4246" s="3">
        <f>COUNTIF(KeysDNB[auf DNB gefundene Schlagworte],KeysDNB[[#This Row],[auf DNB gefundene Schlagworte]])</f>
        <v>3</v>
      </c>
    </row>
    <row r="4247" spans="1:4" ht="21" customHeight="1" x14ac:dyDescent="0.25">
      <c r="A4247" s="2" t="s">
        <v>10239</v>
      </c>
      <c r="C4247" s="2" t="s">
        <v>2492</v>
      </c>
      <c r="D4247" s="3">
        <f>COUNTIF(KeysDNB[auf DNB gefundene Schlagworte],KeysDNB[[#This Row],[auf DNB gefundene Schlagworte]])</f>
        <v>3</v>
      </c>
    </row>
    <row r="4248" spans="1:4" ht="21" customHeight="1" x14ac:dyDescent="0.25">
      <c r="A4248" s="2" t="s">
        <v>10519</v>
      </c>
      <c r="C4248" s="2" t="s">
        <v>10520</v>
      </c>
      <c r="D4248" s="3">
        <f>COUNTIF(KeysDNB[auf DNB gefundene Schlagworte],KeysDNB[[#This Row],[auf DNB gefundene Schlagworte]])</f>
        <v>1</v>
      </c>
    </row>
    <row r="4249" spans="1:4" ht="21" customHeight="1" x14ac:dyDescent="0.25">
      <c r="A4249" s="2" t="s">
        <v>10349</v>
      </c>
      <c r="C4249" s="2" t="s">
        <v>10350</v>
      </c>
      <c r="D4249" s="3">
        <f>COUNTIF(KeysDNB[auf DNB gefundene Schlagworte],KeysDNB[[#This Row],[auf DNB gefundene Schlagworte]])</f>
        <v>4</v>
      </c>
    </row>
    <row r="4250" spans="1:4" ht="21" customHeight="1" x14ac:dyDescent="0.25">
      <c r="A4250" s="2" t="s">
        <v>10349</v>
      </c>
      <c r="C4250" s="2" t="s">
        <v>10666</v>
      </c>
      <c r="D4250" s="3">
        <f>COUNTIF(KeysDNB[auf DNB gefundene Schlagworte],KeysDNB[[#This Row],[auf DNB gefundene Schlagworte]])</f>
        <v>4</v>
      </c>
    </row>
    <row r="4251" spans="1:4" ht="21" customHeight="1" x14ac:dyDescent="0.25">
      <c r="A4251" s="2" t="s">
        <v>10349</v>
      </c>
      <c r="C4251" s="2" t="s">
        <v>10760</v>
      </c>
      <c r="D4251" s="3">
        <f>COUNTIF(KeysDNB[auf DNB gefundene Schlagworte],KeysDNB[[#This Row],[auf DNB gefundene Schlagworte]])</f>
        <v>4</v>
      </c>
    </row>
    <row r="4252" spans="1:4" ht="21" customHeight="1" x14ac:dyDescent="0.25">
      <c r="A4252" s="2" t="s">
        <v>10349</v>
      </c>
      <c r="C4252" s="2" t="s">
        <v>10822</v>
      </c>
      <c r="D4252" s="3">
        <f>COUNTIF(KeysDNB[auf DNB gefundene Schlagworte],KeysDNB[[#This Row],[auf DNB gefundene Schlagworte]])</f>
        <v>4</v>
      </c>
    </row>
    <row r="4253" spans="1:4" ht="21" customHeight="1" x14ac:dyDescent="0.25">
      <c r="A4253" s="2" t="s">
        <v>10253</v>
      </c>
      <c r="C4253" s="2" t="s">
        <v>10023</v>
      </c>
      <c r="D4253" s="3">
        <f>COUNTIF(KeysDNB[auf DNB gefundene Schlagworte],KeysDNB[[#This Row],[auf DNB gefundene Schlagworte]])</f>
        <v>5</v>
      </c>
    </row>
    <row r="4254" spans="1:4" ht="21" customHeight="1" x14ac:dyDescent="0.25">
      <c r="A4254" s="2" t="s">
        <v>10253</v>
      </c>
      <c r="C4254" s="2" t="s">
        <v>9885</v>
      </c>
      <c r="D4254" s="3">
        <f>COUNTIF(KeysDNB[auf DNB gefundene Schlagworte],KeysDNB[[#This Row],[auf DNB gefundene Schlagworte]])</f>
        <v>5</v>
      </c>
    </row>
    <row r="4255" spans="1:4" ht="21" customHeight="1" x14ac:dyDescent="0.25">
      <c r="A4255" s="2" t="s">
        <v>10253</v>
      </c>
      <c r="C4255" s="2" t="s">
        <v>9964</v>
      </c>
      <c r="D4255" s="3">
        <f>COUNTIF(KeysDNB[auf DNB gefundene Schlagworte],KeysDNB[[#This Row],[auf DNB gefundene Schlagworte]])</f>
        <v>5</v>
      </c>
    </row>
    <row r="4256" spans="1:4" ht="21" customHeight="1" x14ac:dyDescent="0.25">
      <c r="A4256" s="2" t="s">
        <v>10253</v>
      </c>
      <c r="C4256" s="2" t="s">
        <v>2050</v>
      </c>
      <c r="D4256" s="3">
        <f>COUNTIF(KeysDNB[auf DNB gefundene Schlagworte],KeysDNB[[#This Row],[auf DNB gefundene Schlagworte]])</f>
        <v>5</v>
      </c>
    </row>
    <row r="4257" spans="1:4" ht="21" customHeight="1" x14ac:dyDescent="0.25">
      <c r="A4257" s="2" t="s">
        <v>10253</v>
      </c>
      <c r="C4257" s="2" t="s">
        <v>10150</v>
      </c>
      <c r="D4257" s="3">
        <f>COUNTIF(KeysDNB[auf DNB gefundene Schlagworte],KeysDNB[[#This Row],[auf DNB gefundene Schlagworte]])</f>
        <v>5</v>
      </c>
    </row>
    <row r="4258" spans="1:4" ht="21" customHeight="1" x14ac:dyDescent="0.25">
      <c r="A4258" s="2" t="s">
        <v>10198</v>
      </c>
      <c r="C4258" s="2" t="s">
        <v>10199</v>
      </c>
      <c r="D4258" s="3">
        <f>COUNTIF(KeysDNB[auf DNB gefundene Schlagworte],KeysDNB[[#This Row],[auf DNB gefundene Schlagworte]])</f>
        <v>5</v>
      </c>
    </row>
    <row r="4259" spans="1:4" ht="21" customHeight="1" x14ac:dyDescent="0.25">
      <c r="A4259" s="2" t="s">
        <v>10198</v>
      </c>
      <c r="C4259" s="2" t="s">
        <v>10620</v>
      </c>
      <c r="D4259" s="3">
        <f>COUNTIF(KeysDNB[auf DNB gefundene Schlagworte],KeysDNB[[#This Row],[auf DNB gefundene Schlagworte]])</f>
        <v>5</v>
      </c>
    </row>
    <row r="4260" spans="1:4" ht="21" customHeight="1" x14ac:dyDescent="0.25">
      <c r="A4260" s="2" t="s">
        <v>10198</v>
      </c>
      <c r="C4260" s="2" t="s">
        <v>10729</v>
      </c>
      <c r="D4260" s="3">
        <f>COUNTIF(KeysDNB[auf DNB gefundene Schlagworte],KeysDNB[[#This Row],[auf DNB gefundene Schlagworte]])</f>
        <v>5</v>
      </c>
    </row>
    <row r="4261" spans="1:4" ht="21" customHeight="1" x14ac:dyDescent="0.25">
      <c r="A4261" s="2" t="s">
        <v>10198</v>
      </c>
      <c r="C4261" s="2" t="s">
        <v>10805</v>
      </c>
      <c r="D4261" s="3">
        <f>COUNTIF(KeysDNB[auf DNB gefundene Schlagworte],KeysDNB[[#This Row],[auf DNB gefundene Schlagworte]])</f>
        <v>5</v>
      </c>
    </row>
    <row r="4262" spans="1:4" ht="21" customHeight="1" x14ac:dyDescent="0.25">
      <c r="A4262" s="2" t="s">
        <v>10198</v>
      </c>
      <c r="C4262" s="2" t="s">
        <v>1481</v>
      </c>
      <c r="D4262" s="3">
        <f>COUNTIF(KeysDNB[auf DNB gefundene Schlagworte],KeysDNB[[#This Row],[auf DNB gefundene Schlagworte]])</f>
        <v>5</v>
      </c>
    </row>
    <row r="4263" spans="1:4" ht="21" customHeight="1" x14ac:dyDescent="0.25">
      <c r="A4263" s="2" t="s">
        <v>10460</v>
      </c>
      <c r="C4263" s="2" t="s">
        <v>10032</v>
      </c>
      <c r="D4263" s="3">
        <f>COUNTIF(KeysDNB[auf DNB gefundene Schlagworte],KeysDNB[[#This Row],[auf DNB gefundene Schlagworte]])</f>
        <v>1</v>
      </c>
    </row>
    <row r="4264" spans="1:4" ht="21" customHeight="1" x14ac:dyDescent="0.25">
      <c r="A4264" s="2" t="s">
        <v>10394</v>
      </c>
      <c r="C4264" s="2" t="s">
        <v>1670</v>
      </c>
      <c r="D4264" s="3">
        <f>COUNTIF(KeysDNB[auf DNB gefundene Schlagworte],KeysDNB[[#This Row],[auf DNB gefundene Schlagworte]])</f>
        <v>5</v>
      </c>
    </row>
    <row r="4265" spans="1:4" ht="21" customHeight="1" x14ac:dyDescent="0.25">
      <c r="A4265" s="2" t="s">
        <v>10394</v>
      </c>
      <c r="C4265" s="2" t="s">
        <v>10677</v>
      </c>
      <c r="D4265" s="3">
        <f>COUNTIF(KeysDNB[auf DNB gefundene Schlagworte],KeysDNB[[#This Row],[auf DNB gefundene Schlagworte]])</f>
        <v>5</v>
      </c>
    </row>
    <row r="4266" spans="1:4" ht="21" customHeight="1" x14ac:dyDescent="0.25">
      <c r="A4266" s="2" t="s">
        <v>10394</v>
      </c>
      <c r="C4266" s="2" t="s">
        <v>10769</v>
      </c>
      <c r="D4266" s="3">
        <f>COUNTIF(KeysDNB[auf DNB gefundene Schlagworte],KeysDNB[[#This Row],[auf DNB gefundene Schlagworte]])</f>
        <v>5</v>
      </c>
    </row>
    <row r="4267" spans="1:4" ht="21" customHeight="1" x14ac:dyDescent="0.25">
      <c r="A4267" s="2" t="s">
        <v>10394</v>
      </c>
      <c r="C4267" s="2" t="s">
        <v>9903</v>
      </c>
      <c r="D4267" s="3">
        <f>COUNTIF(KeysDNB[auf DNB gefundene Schlagworte],KeysDNB[[#This Row],[auf DNB gefundene Schlagworte]])</f>
        <v>5</v>
      </c>
    </row>
    <row r="4268" spans="1:4" ht="21" customHeight="1" x14ac:dyDescent="0.25">
      <c r="A4268" s="2" t="s">
        <v>10394</v>
      </c>
      <c r="C4268" s="2" t="s">
        <v>1474</v>
      </c>
      <c r="D4268" s="3">
        <f>COUNTIF(KeysDNB[auf DNB gefundene Schlagworte],KeysDNB[[#This Row],[auf DNB gefundene Schlagworte]])</f>
        <v>5</v>
      </c>
    </row>
    <row r="4269" spans="1:4" ht="21" customHeight="1" x14ac:dyDescent="0.25">
      <c r="A4269" s="2" t="s">
        <v>10231</v>
      </c>
      <c r="C4269" s="2" t="s">
        <v>10232</v>
      </c>
      <c r="D4269" s="3">
        <f>COUNTIF(KeysDNB[auf DNB gefundene Schlagworte],KeysDNB[[#This Row],[auf DNB gefundene Schlagworte]])</f>
        <v>3</v>
      </c>
    </row>
    <row r="4270" spans="1:4" ht="21" customHeight="1" x14ac:dyDescent="0.25">
      <c r="A4270" s="2" t="s">
        <v>10231</v>
      </c>
      <c r="C4270" s="2" t="s">
        <v>10631</v>
      </c>
      <c r="D4270" s="3">
        <f>COUNTIF(KeysDNB[auf DNB gefundene Schlagworte],KeysDNB[[#This Row],[auf DNB gefundene Schlagworte]])</f>
        <v>3</v>
      </c>
    </row>
    <row r="4271" spans="1:4" ht="21" customHeight="1" x14ac:dyDescent="0.25">
      <c r="A4271" s="2" t="s">
        <v>10231</v>
      </c>
      <c r="C4271" s="2" t="s">
        <v>1685</v>
      </c>
      <c r="D4271" s="3">
        <f>COUNTIF(KeysDNB[auf DNB gefundene Schlagworte],KeysDNB[[#This Row],[auf DNB gefundene Schlagworte]])</f>
        <v>3</v>
      </c>
    </row>
    <row r="4272" spans="1:4" ht="21" customHeight="1" x14ac:dyDescent="0.25">
      <c r="A4272" s="2" t="s">
        <v>10378</v>
      </c>
      <c r="C4272" s="2" t="s">
        <v>10379</v>
      </c>
      <c r="D4272" s="3">
        <f>COUNTIF(KeysDNB[auf DNB gefundene Schlagworte],KeysDNB[[#This Row],[auf DNB gefundene Schlagworte]])</f>
        <v>4</v>
      </c>
    </row>
    <row r="4273" spans="1:4" ht="21" customHeight="1" x14ac:dyDescent="0.25">
      <c r="A4273" s="2" t="s">
        <v>10378</v>
      </c>
      <c r="C4273" s="2" t="s">
        <v>1834</v>
      </c>
      <c r="D4273" s="3">
        <f>COUNTIF(KeysDNB[auf DNB gefundene Schlagworte],KeysDNB[[#This Row],[auf DNB gefundene Schlagworte]])</f>
        <v>4</v>
      </c>
    </row>
    <row r="4274" spans="1:4" ht="21" customHeight="1" x14ac:dyDescent="0.25">
      <c r="A4274" s="2" t="s">
        <v>10378</v>
      </c>
      <c r="C4274" s="2" t="s">
        <v>1474</v>
      </c>
      <c r="D4274" s="3">
        <f>COUNTIF(KeysDNB[auf DNB gefundene Schlagworte],KeysDNB[[#This Row],[auf DNB gefundene Schlagworte]])</f>
        <v>4</v>
      </c>
    </row>
    <row r="4275" spans="1:4" ht="21" customHeight="1" x14ac:dyDescent="0.25">
      <c r="A4275" s="2" t="s">
        <v>10378</v>
      </c>
      <c r="C4275" s="2" t="s">
        <v>2398</v>
      </c>
      <c r="D4275" s="3">
        <f>COUNTIF(KeysDNB[auf DNB gefundene Schlagworte],KeysDNB[[#This Row],[auf DNB gefundene Schlagworte]])</f>
        <v>4</v>
      </c>
    </row>
    <row r="4276" spans="1:4" ht="21" customHeight="1" x14ac:dyDescent="0.25">
      <c r="A4276" s="2" t="s">
        <v>10612</v>
      </c>
      <c r="C4276" s="2" t="s">
        <v>10020</v>
      </c>
      <c r="D4276" s="3">
        <f>COUNTIF(KeysDNB[auf DNB gefundene Schlagworte],KeysDNB[[#This Row],[auf DNB gefundene Schlagworte]])</f>
        <v>2</v>
      </c>
    </row>
    <row r="4277" spans="1:4" ht="21" customHeight="1" x14ac:dyDescent="0.25">
      <c r="A4277" s="2" t="s">
        <v>10612</v>
      </c>
      <c r="C4277" s="2" t="s">
        <v>10087</v>
      </c>
      <c r="D4277" s="3">
        <f>COUNTIF(KeysDNB[auf DNB gefundene Schlagworte],KeysDNB[[#This Row],[auf DNB gefundene Schlagworte]])</f>
        <v>2</v>
      </c>
    </row>
    <row r="4278" spans="1:4" ht="21" customHeight="1" x14ac:dyDescent="0.25">
      <c r="A4278" s="2" t="s">
        <v>10591</v>
      </c>
      <c r="C4278" s="2" t="s">
        <v>10592</v>
      </c>
      <c r="D4278" s="3">
        <f>COUNTIF(KeysDNB[auf DNB gefundene Schlagworte],KeysDNB[[#This Row],[auf DNB gefundene Schlagworte]])</f>
        <v>6</v>
      </c>
    </row>
    <row r="4279" spans="1:4" ht="21" customHeight="1" x14ac:dyDescent="0.25">
      <c r="A4279" s="2" t="s">
        <v>10591</v>
      </c>
      <c r="C4279" s="2" t="s">
        <v>9883</v>
      </c>
      <c r="D4279" s="3">
        <f>COUNTIF(KeysDNB[auf DNB gefundene Schlagworte],KeysDNB[[#This Row],[auf DNB gefundene Schlagworte]])</f>
        <v>6</v>
      </c>
    </row>
    <row r="4280" spans="1:4" ht="21" customHeight="1" x14ac:dyDescent="0.25">
      <c r="A4280" s="2" t="s">
        <v>10591</v>
      </c>
      <c r="C4280" s="2" t="s">
        <v>10795</v>
      </c>
      <c r="D4280" s="3">
        <f>COUNTIF(KeysDNB[auf DNB gefundene Schlagworte],KeysDNB[[#This Row],[auf DNB gefundene Schlagworte]])</f>
        <v>6</v>
      </c>
    </row>
    <row r="4281" spans="1:4" ht="21" customHeight="1" x14ac:dyDescent="0.25">
      <c r="A4281" s="2" t="s">
        <v>10591</v>
      </c>
      <c r="C4281" s="2" t="s">
        <v>10851</v>
      </c>
      <c r="D4281" s="3">
        <f>COUNTIF(KeysDNB[auf DNB gefundene Schlagworte],KeysDNB[[#This Row],[auf DNB gefundene Schlagworte]])</f>
        <v>6</v>
      </c>
    </row>
    <row r="4282" spans="1:4" ht="21" customHeight="1" x14ac:dyDescent="0.25">
      <c r="A4282" s="2" t="s">
        <v>10591</v>
      </c>
      <c r="C4282" s="2" t="s">
        <v>10880</v>
      </c>
      <c r="D4282" s="3">
        <f>COUNTIF(KeysDNB[auf DNB gefundene Schlagworte],KeysDNB[[#This Row],[auf DNB gefundene Schlagworte]])</f>
        <v>6</v>
      </c>
    </row>
    <row r="4283" spans="1:4" ht="21" customHeight="1" x14ac:dyDescent="0.25">
      <c r="A4283" s="2" t="s">
        <v>10591</v>
      </c>
      <c r="C4283" s="2" t="s">
        <v>10894</v>
      </c>
      <c r="D4283" s="3">
        <f>COUNTIF(KeysDNB[auf DNB gefundene Schlagworte],KeysDNB[[#This Row],[auf DNB gefundene Schlagworte]])</f>
        <v>6</v>
      </c>
    </row>
    <row r="4284" spans="1:4" ht="21" customHeight="1" x14ac:dyDescent="0.25">
      <c r="A4284" s="2" t="s">
        <v>10344</v>
      </c>
      <c r="C4284" s="2" t="s">
        <v>10009</v>
      </c>
      <c r="D4284" s="3">
        <f>COUNTIF(KeysDNB[auf DNB gefundene Schlagworte],KeysDNB[[#This Row],[auf DNB gefundene Schlagworte]])</f>
        <v>3</v>
      </c>
    </row>
    <row r="4285" spans="1:4" ht="21" customHeight="1" x14ac:dyDescent="0.25">
      <c r="A4285" s="2" t="s">
        <v>10344</v>
      </c>
      <c r="C4285" s="2" t="s">
        <v>10084</v>
      </c>
      <c r="D4285" s="3">
        <f>COUNTIF(KeysDNB[auf DNB gefundene Schlagworte],KeysDNB[[#This Row],[auf DNB gefundene Schlagworte]])</f>
        <v>3</v>
      </c>
    </row>
    <row r="4286" spans="1:4" ht="21" customHeight="1" x14ac:dyDescent="0.25">
      <c r="A4286" s="2" t="s">
        <v>10344</v>
      </c>
      <c r="C4286" s="2" t="s">
        <v>10115</v>
      </c>
      <c r="D4286" s="3">
        <f>COUNTIF(KeysDNB[auf DNB gefundene Schlagworte],KeysDNB[[#This Row],[auf DNB gefundene Schlagworte]])</f>
        <v>3</v>
      </c>
    </row>
    <row r="4287" spans="1:4" ht="21" customHeight="1" x14ac:dyDescent="0.25">
      <c r="A4287" s="2" t="s">
        <v>10341</v>
      </c>
      <c r="C4287" s="2" t="s">
        <v>10342</v>
      </c>
      <c r="D4287" s="3">
        <f>COUNTIF(KeysDNB[auf DNB gefundene Schlagworte],KeysDNB[[#This Row],[auf DNB gefundene Schlagworte]])</f>
        <v>5</v>
      </c>
    </row>
    <row r="4288" spans="1:4" ht="21" customHeight="1" x14ac:dyDescent="0.25">
      <c r="A4288" s="2" t="s">
        <v>10341</v>
      </c>
      <c r="C4288" s="2" t="s">
        <v>1545</v>
      </c>
      <c r="D4288" s="3">
        <f>COUNTIF(KeysDNB[auf DNB gefundene Schlagworte],KeysDNB[[#This Row],[auf DNB gefundene Schlagworte]])</f>
        <v>5</v>
      </c>
    </row>
    <row r="4289" spans="1:4" ht="21" customHeight="1" x14ac:dyDescent="0.25">
      <c r="A4289" s="2" t="s">
        <v>10341</v>
      </c>
      <c r="C4289" s="2" t="s">
        <v>1568</v>
      </c>
      <c r="D4289" s="3">
        <f>COUNTIF(KeysDNB[auf DNB gefundene Schlagworte],KeysDNB[[#This Row],[auf DNB gefundene Schlagworte]])</f>
        <v>5</v>
      </c>
    </row>
    <row r="4290" spans="1:4" ht="21" customHeight="1" x14ac:dyDescent="0.25">
      <c r="A4290" s="2" t="s">
        <v>10341</v>
      </c>
      <c r="C4290" s="2" t="s">
        <v>2508</v>
      </c>
      <c r="D4290" s="3">
        <f>COUNTIF(KeysDNB[auf DNB gefundene Schlagworte],KeysDNB[[#This Row],[auf DNB gefundene Schlagworte]])</f>
        <v>5</v>
      </c>
    </row>
    <row r="4291" spans="1:4" ht="21" customHeight="1" x14ac:dyDescent="0.25">
      <c r="A4291" s="2" t="s">
        <v>10341</v>
      </c>
      <c r="C4291" s="2" t="s">
        <v>2492</v>
      </c>
      <c r="D4291" s="3">
        <f>COUNTIF(KeysDNB[auf DNB gefundene Schlagworte],KeysDNB[[#This Row],[auf DNB gefundene Schlagworte]])</f>
        <v>5</v>
      </c>
    </row>
    <row r="4292" spans="1:4" ht="21" customHeight="1" x14ac:dyDescent="0.25">
      <c r="A4292" s="2" t="s">
        <v>10416</v>
      </c>
      <c r="C4292" s="2" t="s">
        <v>10417</v>
      </c>
      <c r="D4292" s="3">
        <f>COUNTIF(KeysDNB[auf DNB gefundene Schlagworte],KeysDNB[[#This Row],[auf DNB gefundene Schlagworte]])</f>
        <v>3</v>
      </c>
    </row>
    <row r="4293" spans="1:4" ht="21" customHeight="1" x14ac:dyDescent="0.25">
      <c r="A4293" s="2" t="s">
        <v>10416</v>
      </c>
      <c r="C4293" s="2" t="s">
        <v>1462</v>
      </c>
      <c r="D4293" s="3">
        <f>COUNTIF(KeysDNB[auf DNB gefundene Schlagworte],KeysDNB[[#This Row],[auf DNB gefundene Schlagworte]])</f>
        <v>3</v>
      </c>
    </row>
    <row r="4294" spans="1:4" ht="21" customHeight="1" x14ac:dyDescent="0.25">
      <c r="A4294" s="2" t="s">
        <v>10416</v>
      </c>
      <c r="C4294" s="2" t="s">
        <v>1485</v>
      </c>
      <c r="D4294" s="3">
        <f>COUNTIF(KeysDNB[auf DNB gefundene Schlagworte],KeysDNB[[#This Row],[auf DNB gefundene Schlagworte]])</f>
        <v>3</v>
      </c>
    </row>
    <row r="4295" spans="1:4" ht="21" customHeight="1" x14ac:dyDescent="0.25">
      <c r="A4295" s="2" t="s">
        <v>10363</v>
      </c>
      <c r="C4295" s="2" t="s">
        <v>10340</v>
      </c>
      <c r="D4295" s="3">
        <f>COUNTIF(KeysDNB[auf DNB gefundene Schlagworte],KeysDNB[[#This Row],[auf DNB gefundene Schlagworte]])</f>
        <v>8</v>
      </c>
    </row>
    <row r="4296" spans="1:4" ht="21" customHeight="1" x14ac:dyDescent="0.25">
      <c r="A4296" s="2" t="s">
        <v>10363</v>
      </c>
      <c r="C4296" s="2" t="s">
        <v>10671</v>
      </c>
      <c r="D4296" s="3">
        <f>COUNTIF(KeysDNB[auf DNB gefundene Schlagworte],KeysDNB[[#This Row],[auf DNB gefundene Schlagworte]])</f>
        <v>8</v>
      </c>
    </row>
    <row r="4297" spans="1:4" ht="21" customHeight="1" x14ac:dyDescent="0.25">
      <c r="A4297" s="2" t="s">
        <v>10363</v>
      </c>
      <c r="C4297" s="2" t="s">
        <v>1474</v>
      </c>
      <c r="D4297" s="3">
        <f>COUNTIF(KeysDNB[auf DNB gefundene Schlagworte],KeysDNB[[#This Row],[auf DNB gefundene Schlagworte]])</f>
        <v>8</v>
      </c>
    </row>
    <row r="4298" spans="1:4" ht="21" customHeight="1" x14ac:dyDescent="0.25">
      <c r="A4298" s="2" t="s">
        <v>10363</v>
      </c>
      <c r="C4298" s="2" t="s">
        <v>10823</v>
      </c>
      <c r="D4298" s="3">
        <f>COUNTIF(KeysDNB[auf DNB gefundene Schlagworte],KeysDNB[[#This Row],[auf DNB gefundene Schlagworte]])</f>
        <v>8</v>
      </c>
    </row>
    <row r="4299" spans="1:4" ht="21" customHeight="1" x14ac:dyDescent="0.25">
      <c r="A4299" s="2" t="s">
        <v>10363</v>
      </c>
      <c r="C4299" s="2" t="s">
        <v>10872</v>
      </c>
      <c r="D4299" s="3">
        <f>COUNTIF(KeysDNB[auf DNB gefundene Schlagworte],KeysDNB[[#This Row],[auf DNB gefundene Schlagworte]])</f>
        <v>8</v>
      </c>
    </row>
    <row r="4300" spans="1:4" ht="21" customHeight="1" x14ac:dyDescent="0.25">
      <c r="A4300" s="2" t="s">
        <v>10363</v>
      </c>
      <c r="C4300" s="2" t="s">
        <v>10908</v>
      </c>
      <c r="D4300" s="3">
        <f>COUNTIF(KeysDNB[auf DNB gefundene Schlagworte],KeysDNB[[#This Row],[auf DNB gefundene Schlagworte]])</f>
        <v>8</v>
      </c>
    </row>
    <row r="4301" spans="1:4" ht="21" customHeight="1" x14ac:dyDescent="0.25">
      <c r="A4301" s="2" t="s">
        <v>10363</v>
      </c>
      <c r="C4301" s="2" t="s">
        <v>1462</v>
      </c>
      <c r="D4301" s="3">
        <f>COUNTIF(KeysDNB[auf DNB gefundene Schlagworte],KeysDNB[[#This Row],[auf DNB gefundene Schlagworte]])</f>
        <v>8</v>
      </c>
    </row>
    <row r="4302" spans="1:4" ht="21" customHeight="1" x14ac:dyDescent="0.25">
      <c r="A4302" s="2" t="s">
        <v>10363</v>
      </c>
      <c r="C4302" s="2" t="s">
        <v>1685</v>
      </c>
      <c r="D4302" s="3">
        <f>COUNTIF(KeysDNB[auf DNB gefundene Schlagworte],KeysDNB[[#This Row],[auf DNB gefundene Schlagworte]])</f>
        <v>8</v>
      </c>
    </row>
    <row r="4303" spans="1:4" ht="21" customHeight="1" x14ac:dyDescent="0.25">
      <c r="A4303" s="2" t="s">
        <v>10256</v>
      </c>
      <c r="C4303" s="2" t="s">
        <v>9987</v>
      </c>
      <c r="D4303" s="3">
        <f>COUNTIF(KeysDNB[auf DNB gefundene Schlagworte],KeysDNB[[#This Row],[auf DNB gefundene Schlagworte]])</f>
        <v>1</v>
      </c>
    </row>
    <row r="4304" spans="1:4" ht="21" customHeight="1" x14ac:dyDescent="0.25">
      <c r="A4304" s="2" t="s">
        <v>10195</v>
      </c>
      <c r="C4304" s="2" t="s">
        <v>10196</v>
      </c>
      <c r="D4304" s="3">
        <f>COUNTIF(KeysDNB[auf DNB gefundene Schlagworte],KeysDNB[[#This Row],[auf DNB gefundene Schlagworte]])</f>
        <v>7</v>
      </c>
    </row>
    <row r="4305" spans="1:4" ht="21" customHeight="1" x14ac:dyDescent="0.25">
      <c r="A4305" s="2" t="s">
        <v>10195</v>
      </c>
      <c r="C4305" s="2" t="s">
        <v>10619</v>
      </c>
      <c r="D4305" s="3">
        <f>COUNTIF(KeysDNB[auf DNB gefundene Schlagworte],KeysDNB[[#This Row],[auf DNB gefundene Schlagworte]])</f>
        <v>7</v>
      </c>
    </row>
    <row r="4306" spans="1:4" ht="21" customHeight="1" x14ac:dyDescent="0.25">
      <c r="A4306" s="2" t="s">
        <v>10195</v>
      </c>
      <c r="C4306" s="2" t="s">
        <v>10728</v>
      </c>
      <c r="D4306" s="3">
        <f>COUNTIF(KeysDNB[auf DNB gefundene Schlagworte],KeysDNB[[#This Row],[auf DNB gefundene Schlagworte]])</f>
        <v>7</v>
      </c>
    </row>
    <row r="4307" spans="1:4" ht="21" customHeight="1" x14ac:dyDescent="0.25">
      <c r="A4307" s="2" t="s">
        <v>10195</v>
      </c>
      <c r="C4307" s="2" t="s">
        <v>10804</v>
      </c>
      <c r="D4307" s="3">
        <f>COUNTIF(KeysDNB[auf DNB gefundene Schlagworte],KeysDNB[[#This Row],[auf DNB gefundene Schlagworte]])</f>
        <v>7</v>
      </c>
    </row>
    <row r="4308" spans="1:4" ht="21" customHeight="1" x14ac:dyDescent="0.25">
      <c r="A4308" s="2" t="s">
        <v>10195</v>
      </c>
      <c r="C4308" s="2" t="s">
        <v>10858</v>
      </c>
      <c r="D4308" s="3">
        <f>COUNTIF(KeysDNB[auf DNB gefundene Schlagworte],KeysDNB[[#This Row],[auf DNB gefundene Schlagworte]])</f>
        <v>7</v>
      </c>
    </row>
    <row r="4309" spans="1:4" ht="21" customHeight="1" x14ac:dyDescent="0.25">
      <c r="A4309" s="2" t="s">
        <v>10195</v>
      </c>
      <c r="C4309" s="2" t="s">
        <v>10897</v>
      </c>
      <c r="D4309" s="3">
        <f>COUNTIF(KeysDNB[auf DNB gefundene Schlagworte],KeysDNB[[#This Row],[auf DNB gefundene Schlagworte]])</f>
        <v>7</v>
      </c>
    </row>
    <row r="4310" spans="1:4" ht="21" customHeight="1" x14ac:dyDescent="0.25">
      <c r="A4310" s="2" t="s">
        <v>10195</v>
      </c>
      <c r="C4310" s="2" t="s">
        <v>10903</v>
      </c>
      <c r="D4310" s="3">
        <f>COUNTIF(KeysDNB[auf DNB gefundene Schlagworte],KeysDNB[[#This Row],[auf DNB gefundene Schlagworte]])</f>
        <v>7</v>
      </c>
    </row>
    <row r="4311" spans="1:4" ht="21" customHeight="1" x14ac:dyDescent="0.25">
      <c r="A4311" s="2" t="s">
        <v>10237</v>
      </c>
      <c r="C4311" s="2" t="s">
        <v>1731</v>
      </c>
      <c r="D4311" s="3">
        <f>COUNTIF(KeysDNB[auf DNB gefundene Schlagworte],KeysDNB[[#This Row],[auf DNB gefundene Schlagworte]])</f>
        <v>3</v>
      </c>
    </row>
    <row r="4312" spans="1:4" ht="21" customHeight="1" x14ac:dyDescent="0.25">
      <c r="A4312" s="2" t="s">
        <v>10237</v>
      </c>
      <c r="C4312" s="2" t="s">
        <v>10633</v>
      </c>
      <c r="D4312" s="3">
        <f>COUNTIF(KeysDNB[auf DNB gefundene Schlagworte],KeysDNB[[#This Row],[auf DNB gefundene Schlagworte]])</f>
        <v>3</v>
      </c>
    </row>
    <row r="4313" spans="1:4" ht="21" customHeight="1" x14ac:dyDescent="0.25">
      <c r="A4313" s="2" t="s">
        <v>10237</v>
      </c>
      <c r="C4313" s="2" t="s">
        <v>1972</v>
      </c>
      <c r="D4313" s="3">
        <f>COUNTIF(KeysDNB[auf DNB gefundene Schlagworte],KeysDNB[[#This Row],[auf DNB gefundene Schlagworte]])</f>
        <v>3</v>
      </c>
    </row>
    <row r="4314" spans="1:4" ht="21" customHeight="1" x14ac:dyDescent="0.25">
      <c r="A4314" s="2" t="s">
        <v>10546</v>
      </c>
      <c r="C4314" s="2" t="s">
        <v>10036</v>
      </c>
      <c r="D4314" s="3">
        <f>COUNTIF(KeysDNB[auf DNB gefundene Schlagworte],KeysDNB[[#This Row],[auf DNB gefundene Schlagworte]])</f>
        <v>5</v>
      </c>
    </row>
    <row r="4315" spans="1:4" ht="21" customHeight="1" x14ac:dyDescent="0.25">
      <c r="A4315" s="2" t="s">
        <v>10546</v>
      </c>
      <c r="C4315" s="2" t="s">
        <v>10093</v>
      </c>
      <c r="D4315" s="3">
        <f>COUNTIF(KeysDNB[auf DNB gefundene Schlagworte],KeysDNB[[#This Row],[auf DNB gefundene Schlagworte]])</f>
        <v>5</v>
      </c>
    </row>
    <row r="4316" spans="1:4" ht="21" customHeight="1" x14ac:dyDescent="0.25">
      <c r="A4316" s="2" t="s">
        <v>10546</v>
      </c>
      <c r="C4316" s="2" t="s">
        <v>9885</v>
      </c>
      <c r="D4316" s="3">
        <f>COUNTIF(KeysDNB[auf DNB gefundene Schlagworte],KeysDNB[[#This Row],[auf DNB gefundene Schlagworte]])</f>
        <v>5</v>
      </c>
    </row>
    <row r="4317" spans="1:4" ht="21" customHeight="1" x14ac:dyDescent="0.25">
      <c r="A4317" s="2" t="s">
        <v>10546</v>
      </c>
      <c r="C4317" s="2" t="s">
        <v>10137</v>
      </c>
      <c r="D4317" s="3">
        <f>COUNTIF(KeysDNB[auf DNB gefundene Schlagworte],KeysDNB[[#This Row],[auf DNB gefundene Schlagworte]])</f>
        <v>5</v>
      </c>
    </row>
    <row r="4318" spans="1:4" ht="21" customHeight="1" x14ac:dyDescent="0.25">
      <c r="A4318" s="2" t="s">
        <v>10546</v>
      </c>
      <c r="C4318" s="2" t="s">
        <v>10151</v>
      </c>
      <c r="D4318" s="3">
        <f>COUNTIF(KeysDNB[auf DNB gefundene Schlagworte],KeysDNB[[#This Row],[auf DNB gefundene Schlagworte]])</f>
        <v>5</v>
      </c>
    </row>
    <row r="4319" spans="1:4" ht="21" customHeight="1" x14ac:dyDescent="0.25">
      <c r="A4319" s="2" t="s">
        <v>10168</v>
      </c>
      <c r="C4319" s="2" t="s">
        <v>10169</v>
      </c>
      <c r="D4319" s="3">
        <f>COUNTIF(KeysDNB[auf DNB gefundene Schlagworte],KeysDNB[[#This Row],[auf DNB gefundene Schlagworte]])</f>
        <v>3</v>
      </c>
    </row>
    <row r="4320" spans="1:4" ht="21" customHeight="1" x14ac:dyDescent="0.25">
      <c r="A4320" s="2" t="s">
        <v>10168</v>
      </c>
      <c r="C4320" s="2" t="s">
        <v>1489</v>
      </c>
      <c r="D4320" s="3">
        <f>COUNTIF(KeysDNB[auf DNB gefundene Schlagworte],KeysDNB[[#This Row],[auf DNB gefundene Schlagworte]])</f>
        <v>3</v>
      </c>
    </row>
    <row r="4321" spans="1:4" ht="21" customHeight="1" x14ac:dyDescent="0.25">
      <c r="A4321" s="2" t="s">
        <v>10168</v>
      </c>
      <c r="C4321" s="2" t="s">
        <v>1685</v>
      </c>
      <c r="D4321" s="3">
        <f>COUNTIF(KeysDNB[auf DNB gefundene Schlagworte],KeysDNB[[#This Row],[auf DNB gefundene Schlagworte]])</f>
        <v>3</v>
      </c>
    </row>
    <row r="4322" spans="1:4" ht="21" customHeight="1" x14ac:dyDescent="0.25">
      <c r="A4322" s="2" t="s">
        <v>10579</v>
      </c>
      <c r="C4322" s="2" t="s">
        <v>10580</v>
      </c>
      <c r="D4322" s="3">
        <f>COUNTIF(KeysDNB[auf DNB gefundene Schlagworte],KeysDNB[[#This Row],[auf DNB gefundene Schlagworte]])</f>
        <v>3</v>
      </c>
    </row>
    <row r="4323" spans="1:4" ht="21" customHeight="1" x14ac:dyDescent="0.25">
      <c r="A4323" s="2" t="s">
        <v>10579</v>
      </c>
      <c r="C4323" s="2" t="s">
        <v>1681</v>
      </c>
      <c r="D4323" s="3">
        <f>COUNTIF(KeysDNB[auf DNB gefundene Schlagworte],KeysDNB[[#This Row],[auf DNB gefundene Schlagworte]])</f>
        <v>3</v>
      </c>
    </row>
    <row r="4324" spans="1:4" ht="21" customHeight="1" x14ac:dyDescent="0.25">
      <c r="A4324" s="2" t="s">
        <v>10579</v>
      </c>
      <c r="C4324" s="2" t="s">
        <v>1705</v>
      </c>
      <c r="D4324" s="3">
        <f>COUNTIF(KeysDNB[auf DNB gefundene Schlagworte],KeysDNB[[#This Row],[auf DNB gefundene Schlagworte]])</f>
        <v>3</v>
      </c>
    </row>
    <row r="4325" spans="1:4" ht="21" customHeight="1" x14ac:dyDescent="0.25">
      <c r="A4325" s="2" t="s">
        <v>10254</v>
      </c>
      <c r="C4325" s="2" t="s">
        <v>10255</v>
      </c>
      <c r="D4325" s="3">
        <f>COUNTIF(KeysDNB[auf DNB gefundene Schlagworte],KeysDNB[[#This Row],[auf DNB gefundene Schlagworte]])</f>
        <v>6</v>
      </c>
    </row>
    <row r="4326" spans="1:4" ht="21" customHeight="1" x14ac:dyDescent="0.25">
      <c r="A4326" s="2" t="s">
        <v>10254</v>
      </c>
      <c r="C4326" s="2" t="s">
        <v>2702</v>
      </c>
      <c r="D4326" s="3">
        <f>COUNTIF(KeysDNB[auf DNB gefundene Schlagworte],KeysDNB[[#This Row],[auf DNB gefundene Schlagworte]])</f>
        <v>6</v>
      </c>
    </row>
    <row r="4327" spans="1:4" ht="21" customHeight="1" x14ac:dyDescent="0.25">
      <c r="A4327" s="2" t="s">
        <v>10254</v>
      </c>
      <c r="C4327" s="2" t="s">
        <v>10740</v>
      </c>
      <c r="D4327" s="3">
        <f>COUNTIF(KeysDNB[auf DNB gefundene Schlagworte],KeysDNB[[#This Row],[auf DNB gefundene Schlagworte]])</f>
        <v>6</v>
      </c>
    </row>
    <row r="4328" spans="1:4" ht="21" customHeight="1" x14ac:dyDescent="0.25">
      <c r="A4328" s="2" t="s">
        <v>10254</v>
      </c>
      <c r="C4328" s="2" t="s">
        <v>10813</v>
      </c>
      <c r="D4328" s="3">
        <f>COUNTIF(KeysDNB[auf DNB gefundene Schlagworte],KeysDNB[[#This Row],[auf DNB gefundene Schlagworte]])</f>
        <v>6</v>
      </c>
    </row>
    <row r="4329" spans="1:4" ht="21" customHeight="1" x14ac:dyDescent="0.25">
      <c r="A4329" s="2" t="s">
        <v>10254</v>
      </c>
      <c r="C4329" s="2" t="s">
        <v>10900</v>
      </c>
      <c r="D4329" s="3">
        <f>COUNTIF(KeysDNB[auf DNB gefundene Schlagworte],KeysDNB[[#This Row],[auf DNB gefundene Schlagworte]])</f>
        <v>6</v>
      </c>
    </row>
    <row r="4330" spans="1:4" ht="21" customHeight="1" x14ac:dyDescent="0.25">
      <c r="A4330" s="2" t="s">
        <v>10254</v>
      </c>
      <c r="C4330" s="2" t="s">
        <v>10918</v>
      </c>
      <c r="D4330" s="3">
        <f>COUNTIF(KeysDNB[auf DNB gefundene Schlagworte],KeysDNB[[#This Row],[auf DNB gefundene Schlagworte]])</f>
        <v>6</v>
      </c>
    </row>
    <row r="4331" spans="1:4" ht="21" customHeight="1" x14ac:dyDescent="0.25">
      <c r="A4331" s="2" t="s">
        <v>10176</v>
      </c>
      <c r="C4331" s="2" t="s">
        <v>10177</v>
      </c>
      <c r="D4331" s="3">
        <f>COUNTIF(KeysDNB[auf DNB gefundene Schlagworte],KeysDNB[[#This Row],[auf DNB gefundene Schlagworte]])</f>
        <v>14</v>
      </c>
    </row>
    <row r="4332" spans="1:4" ht="21" customHeight="1" x14ac:dyDescent="0.25">
      <c r="A4332" s="2" t="s">
        <v>10176</v>
      </c>
      <c r="C4332" s="2" t="s">
        <v>1880</v>
      </c>
      <c r="D4332" s="3">
        <f>COUNTIF(KeysDNB[auf DNB gefundene Schlagworte],KeysDNB[[#This Row],[auf DNB gefundene Schlagworte]])</f>
        <v>14</v>
      </c>
    </row>
    <row r="4333" spans="1:4" ht="21" customHeight="1" x14ac:dyDescent="0.25">
      <c r="A4333" s="2" t="s">
        <v>10176</v>
      </c>
      <c r="C4333" s="2" t="s">
        <v>10615</v>
      </c>
      <c r="D4333" s="3">
        <f>COUNTIF(KeysDNB[auf DNB gefundene Schlagworte],KeysDNB[[#This Row],[auf DNB gefundene Schlagworte]])</f>
        <v>14</v>
      </c>
    </row>
    <row r="4334" spans="1:4" ht="21" customHeight="1" x14ac:dyDescent="0.25">
      <c r="A4334" s="2" t="s">
        <v>10176</v>
      </c>
      <c r="C4334" s="2" t="s">
        <v>1898</v>
      </c>
      <c r="D4334" s="3">
        <f>COUNTIF(KeysDNB[auf DNB gefundene Schlagworte],KeysDNB[[#This Row],[auf DNB gefundene Schlagworte]])</f>
        <v>14</v>
      </c>
    </row>
    <row r="4335" spans="1:4" ht="21" customHeight="1" x14ac:dyDescent="0.25">
      <c r="A4335" s="2" t="s">
        <v>10176</v>
      </c>
      <c r="C4335" s="2" t="s">
        <v>1450</v>
      </c>
      <c r="D4335" s="3">
        <f>COUNTIF(KeysDNB[auf DNB gefundene Schlagworte],KeysDNB[[#This Row],[auf DNB gefundene Schlagworte]])</f>
        <v>14</v>
      </c>
    </row>
    <row r="4336" spans="1:4" ht="21" customHeight="1" x14ac:dyDescent="0.25">
      <c r="A4336" s="2" t="s">
        <v>10176</v>
      </c>
      <c r="C4336" s="2" t="s">
        <v>1622</v>
      </c>
      <c r="D4336" s="3">
        <f>COUNTIF(KeysDNB[auf DNB gefundene Schlagworte],KeysDNB[[#This Row],[auf DNB gefundene Schlagworte]])</f>
        <v>14</v>
      </c>
    </row>
    <row r="4337" spans="1:4" ht="21" customHeight="1" x14ac:dyDescent="0.25">
      <c r="A4337" s="2" t="s">
        <v>10176</v>
      </c>
      <c r="C4337" s="2" t="s">
        <v>1624</v>
      </c>
      <c r="D4337" s="3">
        <f>COUNTIF(KeysDNB[auf DNB gefundene Schlagworte],KeysDNB[[#This Row],[auf DNB gefundene Schlagworte]])</f>
        <v>14</v>
      </c>
    </row>
    <row r="4338" spans="1:4" ht="21" customHeight="1" x14ac:dyDescent="0.25">
      <c r="A4338" s="2" t="s">
        <v>10176</v>
      </c>
      <c r="C4338" s="2" t="s">
        <v>1957</v>
      </c>
      <c r="D4338" s="3">
        <f>COUNTIF(KeysDNB[auf DNB gefundene Schlagworte],KeysDNB[[#This Row],[auf DNB gefundene Schlagworte]])</f>
        <v>14</v>
      </c>
    </row>
    <row r="4339" spans="1:4" ht="21" customHeight="1" x14ac:dyDescent="0.25">
      <c r="A4339" s="2" t="s">
        <v>10176</v>
      </c>
      <c r="C4339" s="2" t="s">
        <v>10856</v>
      </c>
      <c r="D4339" s="3">
        <f>COUNTIF(KeysDNB[auf DNB gefundene Schlagworte],KeysDNB[[#This Row],[auf DNB gefundene Schlagworte]])</f>
        <v>14</v>
      </c>
    </row>
    <row r="4340" spans="1:4" ht="21" customHeight="1" x14ac:dyDescent="0.25">
      <c r="A4340" s="2" t="s">
        <v>10176</v>
      </c>
      <c r="C4340" s="2" t="s">
        <v>10915</v>
      </c>
      <c r="D4340" s="3">
        <f>COUNTIF(KeysDNB[auf DNB gefundene Schlagworte],KeysDNB[[#This Row],[auf DNB gefundene Schlagworte]])</f>
        <v>14</v>
      </c>
    </row>
    <row r="4341" spans="1:4" ht="21" customHeight="1" x14ac:dyDescent="0.25">
      <c r="A4341" s="2" t="s">
        <v>10176</v>
      </c>
      <c r="C4341" s="2" t="s">
        <v>10923</v>
      </c>
      <c r="D4341" s="3">
        <f>COUNTIF(KeysDNB[auf DNB gefundene Schlagworte],KeysDNB[[#This Row],[auf DNB gefundene Schlagworte]])</f>
        <v>14</v>
      </c>
    </row>
    <row r="4342" spans="1:4" ht="21" customHeight="1" x14ac:dyDescent="0.25">
      <c r="A4342" s="2" t="s">
        <v>10176</v>
      </c>
      <c r="C4342" s="2" t="s">
        <v>1481</v>
      </c>
      <c r="D4342" s="3">
        <f>COUNTIF(KeysDNB[auf DNB gefundene Schlagworte],KeysDNB[[#This Row],[auf DNB gefundene Schlagworte]])</f>
        <v>14</v>
      </c>
    </row>
    <row r="4343" spans="1:4" ht="21" customHeight="1" x14ac:dyDescent="0.25">
      <c r="A4343" s="2" t="s">
        <v>10176</v>
      </c>
      <c r="C4343" s="2" t="s">
        <v>10927</v>
      </c>
      <c r="D4343" s="3">
        <f>COUNTIF(KeysDNB[auf DNB gefundene Schlagworte],KeysDNB[[#This Row],[auf DNB gefundene Schlagworte]])</f>
        <v>14</v>
      </c>
    </row>
    <row r="4344" spans="1:4" ht="21" customHeight="1" x14ac:dyDescent="0.25">
      <c r="A4344" s="2" t="s">
        <v>10176</v>
      </c>
      <c r="C4344" s="2" t="s">
        <v>1715</v>
      </c>
      <c r="D4344" s="3">
        <f>COUNTIF(KeysDNB[auf DNB gefundene Schlagworte],KeysDNB[[#This Row],[auf DNB gefundene Schlagworte]])</f>
        <v>14</v>
      </c>
    </row>
    <row r="4345" spans="1:4" ht="21" customHeight="1" x14ac:dyDescent="0.25">
      <c r="A4345" s="2" t="s">
        <v>10573</v>
      </c>
      <c r="C4345" s="2" t="s">
        <v>10574</v>
      </c>
      <c r="D4345" s="3">
        <f>COUNTIF(KeysDNB[auf DNB gefundene Schlagworte],KeysDNB[[#This Row],[auf DNB gefundene Schlagworte]])</f>
        <v>2</v>
      </c>
    </row>
    <row r="4346" spans="1:4" ht="21" customHeight="1" x14ac:dyDescent="0.25">
      <c r="A4346" s="2" t="s">
        <v>10573</v>
      </c>
      <c r="C4346" s="2" t="s">
        <v>10716</v>
      </c>
      <c r="D4346" s="3">
        <f>COUNTIF(KeysDNB[auf DNB gefundene Schlagworte],KeysDNB[[#This Row],[auf DNB gefundene Schlagworte]])</f>
        <v>2</v>
      </c>
    </row>
    <row r="4347" spans="1:4" ht="21" customHeight="1" x14ac:dyDescent="0.25">
      <c r="A4347" s="2" t="s">
        <v>10330</v>
      </c>
      <c r="C4347" s="2" t="s">
        <v>10331</v>
      </c>
      <c r="D4347" s="3">
        <f>COUNTIF(KeysDNB[auf DNB gefundene Schlagworte],KeysDNB[[#This Row],[auf DNB gefundene Schlagworte]])</f>
        <v>1</v>
      </c>
    </row>
    <row r="4348" spans="1:4" ht="21" customHeight="1" x14ac:dyDescent="0.25">
      <c r="A4348" s="2" t="s">
        <v>10380</v>
      </c>
      <c r="C4348" s="2" t="s">
        <v>10381</v>
      </c>
      <c r="D4348" s="3">
        <f>COUNTIF(KeysDNB[auf DNB gefundene Schlagworte],KeysDNB[[#This Row],[auf DNB gefundene Schlagworte]])</f>
        <v>7</v>
      </c>
    </row>
    <row r="4349" spans="1:4" ht="21" customHeight="1" x14ac:dyDescent="0.25">
      <c r="A4349" s="2" t="s">
        <v>10380</v>
      </c>
      <c r="C4349" s="2" t="s">
        <v>10765</v>
      </c>
      <c r="D4349" s="3">
        <f>COUNTIF(KeysDNB[auf DNB gefundene Schlagworte],KeysDNB[[#This Row],[auf DNB gefundene Schlagworte]])</f>
        <v>7</v>
      </c>
    </row>
    <row r="4350" spans="1:4" ht="21" customHeight="1" x14ac:dyDescent="0.25">
      <c r="A4350" s="2" t="s">
        <v>10380</v>
      </c>
      <c r="C4350" s="2" t="s">
        <v>10825</v>
      </c>
      <c r="D4350" s="3">
        <f>COUNTIF(KeysDNB[auf DNB gefundene Schlagworte],KeysDNB[[#This Row],[auf DNB gefundene Schlagworte]])</f>
        <v>7</v>
      </c>
    </row>
    <row r="4351" spans="1:4" ht="21" customHeight="1" x14ac:dyDescent="0.25">
      <c r="A4351" s="2" t="s">
        <v>10380</v>
      </c>
      <c r="C4351" s="2" t="s">
        <v>1627</v>
      </c>
      <c r="D4351" s="3">
        <f>COUNTIF(KeysDNB[auf DNB gefundene Schlagworte],KeysDNB[[#This Row],[auf DNB gefundene Schlagworte]])</f>
        <v>7</v>
      </c>
    </row>
    <row r="4352" spans="1:4" ht="21" customHeight="1" x14ac:dyDescent="0.25">
      <c r="A4352" s="2" t="s">
        <v>10380</v>
      </c>
      <c r="C4352" s="2" t="s">
        <v>10888</v>
      </c>
      <c r="D4352" s="3">
        <f>COUNTIF(KeysDNB[auf DNB gefundene Schlagworte],KeysDNB[[#This Row],[auf DNB gefundene Schlagworte]])</f>
        <v>7</v>
      </c>
    </row>
    <row r="4353" spans="1:4" ht="21" customHeight="1" x14ac:dyDescent="0.25">
      <c r="A4353" s="2" t="s">
        <v>10380</v>
      </c>
      <c r="C4353" s="2" t="s">
        <v>1612</v>
      </c>
      <c r="D4353" s="3">
        <f>COUNTIF(KeysDNB[auf DNB gefundene Schlagworte],KeysDNB[[#This Row],[auf DNB gefundene Schlagworte]])</f>
        <v>7</v>
      </c>
    </row>
    <row r="4354" spans="1:4" ht="21" customHeight="1" x14ac:dyDescent="0.25">
      <c r="A4354" s="2" t="s">
        <v>10380</v>
      </c>
      <c r="C4354" s="2" t="s">
        <v>2398</v>
      </c>
      <c r="D4354" s="3">
        <f>COUNTIF(KeysDNB[auf DNB gefundene Schlagworte],KeysDNB[[#This Row],[auf DNB gefundene Schlagworte]])</f>
        <v>7</v>
      </c>
    </row>
    <row r="4355" spans="1:4" ht="21" customHeight="1" x14ac:dyDescent="0.25">
      <c r="A4355" s="2" t="s">
        <v>10302</v>
      </c>
      <c r="C4355" s="2" t="s">
        <v>1702</v>
      </c>
      <c r="D4355" s="3">
        <f>COUNTIF(KeysDNB[auf DNB gefundene Schlagworte],KeysDNB[[#This Row],[auf DNB gefundene Schlagworte]])</f>
        <v>4</v>
      </c>
    </row>
    <row r="4356" spans="1:4" ht="21" customHeight="1" x14ac:dyDescent="0.25">
      <c r="A4356" s="2" t="s">
        <v>10302</v>
      </c>
      <c r="C4356" s="2" t="s">
        <v>1462</v>
      </c>
      <c r="D4356" s="3">
        <f>COUNTIF(KeysDNB[auf DNB gefundene Schlagworte],KeysDNB[[#This Row],[auf DNB gefundene Schlagworte]])</f>
        <v>4</v>
      </c>
    </row>
    <row r="4357" spans="1:4" ht="21" customHeight="1" x14ac:dyDescent="0.25">
      <c r="A4357" s="2" t="s">
        <v>10302</v>
      </c>
      <c r="C4357" s="2" t="s">
        <v>1685</v>
      </c>
      <c r="D4357" s="3">
        <f>COUNTIF(KeysDNB[auf DNB gefundene Schlagworte],KeysDNB[[#This Row],[auf DNB gefundene Schlagworte]])</f>
        <v>4</v>
      </c>
    </row>
    <row r="4358" spans="1:4" ht="21" customHeight="1" x14ac:dyDescent="0.25">
      <c r="A4358" s="2" t="s">
        <v>10302</v>
      </c>
      <c r="C4358" s="2" t="s">
        <v>2037</v>
      </c>
      <c r="D4358" s="3">
        <f>COUNTIF(KeysDNB[auf DNB gefundene Schlagworte],KeysDNB[[#This Row],[auf DNB gefundene Schlagworte]])</f>
        <v>4</v>
      </c>
    </row>
    <row r="4359" spans="1:4" ht="21" customHeight="1" x14ac:dyDescent="0.25">
      <c r="A4359" s="2" t="s">
        <v>10235</v>
      </c>
      <c r="C4359" s="2" t="s">
        <v>10236</v>
      </c>
      <c r="D4359" s="3">
        <f>COUNTIF(KeysDNB[auf DNB gefundene Schlagworte],KeysDNB[[#This Row],[auf DNB gefundene Schlagworte]])</f>
        <v>1</v>
      </c>
    </row>
    <row r="4360" spans="1:4" ht="21" customHeight="1" x14ac:dyDescent="0.25">
      <c r="A4360" s="2" t="s">
        <v>10234</v>
      </c>
      <c r="C4360" s="2" t="s">
        <v>1474</v>
      </c>
      <c r="D4360" s="3">
        <f>COUNTIF(KeysDNB[auf DNB gefundene Schlagworte],KeysDNB[[#This Row],[auf DNB gefundene Schlagworte]])</f>
        <v>2</v>
      </c>
    </row>
    <row r="4361" spans="1:4" ht="21" customHeight="1" x14ac:dyDescent="0.25">
      <c r="A4361" s="2" t="s">
        <v>10234</v>
      </c>
      <c r="C4361" s="2" t="s">
        <v>10632</v>
      </c>
      <c r="D4361" s="3">
        <f>COUNTIF(KeysDNB[auf DNB gefundene Schlagworte],KeysDNB[[#This Row],[auf DNB gefundene Schlagworte]])</f>
        <v>2</v>
      </c>
    </row>
    <row r="4362" spans="1:4" ht="21" customHeight="1" x14ac:dyDescent="0.25">
      <c r="A4362" s="2" t="s">
        <v>10472</v>
      </c>
      <c r="C4362" s="2" t="s">
        <v>1474</v>
      </c>
      <c r="D4362" s="3">
        <f>COUNTIF(KeysDNB[auf DNB gefundene Schlagworte],KeysDNB[[#This Row],[auf DNB gefundene Schlagworte]])</f>
        <v>3</v>
      </c>
    </row>
    <row r="4363" spans="1:4" ht="21" customHeight="1" x14ac:dyDescent="0.25">
      <c r="A4363" s="2" t="s">
        <v>10472</v>
      </c>
      <c r="C4363" s="2" t="s">
        <v>10669</v>
      </c>
      <c r="D4363" s="3">
        <f>COUNTIF(KeysDNB[auf DNB gefundene Schlagworte],KeysDNB[[#This Row],[auf DNB gefundene Schlagworte]])</f>
        <v>3</v>
      </c>
    </row>
    <row r="4364" spans="1:4" ht="21" customHeight="1" x14ac:dyDescent="0.25">
      <c r="A4364" s="2" t="s">
        <v>10472</v>
      </c>
      <c r="C4364" s="2" t="s">
        <v>10763</v>
      </c>
      <c r="D4364" s="3">
        <f>COUNTIF(KeysDNB[auf DNB gefundene Schlagworte],KeysDNB[[#This Row],[auf DNB gefundene Schlagworte]])</f>
        <v>3</v>
      </c>
    </row>
    <row r="4365" spans="1:4" ht="21" customHeight="1" x14ac:dyDescent="0.25">
      <c r="A4365" s="2" t="s">
        <v>10387</v>
      </c>
      <c r="C4365" s="2" t="s">
        <v>1724</v>
      </c>
      <c r="D4365" s="3">
        <f>COUNTIF(KeysDNB[auf DNB gefundene Schlagworte],KeysDNB[[#This Row],[auf DNB gefundene Schlagworte]])</f>
        <v>5</v>
      </c>
    </row>
    <row r="4366" spans="1:4" ht="21" customHeight="1" x14ac:dyDescent="0.25">
      <c r="A4366" s="2" t="s">
        <v>10387</v>
      </c>
      <c r="C4366" s="2" t="s">
        <v>1570</v>
      </c>
      <c r="D4366" s="3">
        <f>COUNTIF(KeysDNB[auf DNB gefundene Schlagworte],KeysDNB[[#This Row],[auf DNB gefundene Schlagworte]])</f>
        <v>5</v>
      </c>
    </row>
    <row r="4367" spans="1:4" ht="21" customHeight="1" x14ac:dyDescent="0.25">
      <c r="A4367" s="2" t="s">
        <v>10387</v>
      </c>
      <c r="C4367" s="2" t="s">
        <v>10767</v>
      </c>
      <c r="D4367" s="3">
        <f>COUNTIF(KeysDNB[auf DNB gefundene Schlagworte],KeysDNB[[#This Row],[auf DNB gefundene Schlagworte]])</f>
        <v>5</v>
      </c>
    </row>
    <row r="4368" spans="1:4" ht="21" customHeight="1" x14ac:dyDescent="0.25">
      <c r="A4368" s="2" t="s">
        <v>10387</v>
      </c>
      <c r="C4368" s="2" t="s">
        <v>10827</v>
      </c>
      <c r="D4368" s="3">
        <f>COUNTIF(KeysDNB[auf DNB gefundene Schlagworte],KeysDNB[[#This Row],[auf DNB gefundene Schlagworte]])</f>
        <v>5</v>
      </c>
    </row>
    <row r="4369" spans="1:4" ht="21" customHeight="1" x14ac:dyDescent="0.25">
      <c r="A4369" s="2" t="s">
        <v>10387</v>
      </c>
      <c r="C4369" s="2" t="s">
        <v>2231</v>
      </c>
      <c r="D4369" s="3">
        <f>COUNTIF(KeysDNB[auf DNB gefundene Schlagworte],KeysDNB[[#This Row],[auf DNB gefundene Schlagworte]])</f>
        <v>5</v>
      </c>
    </row>
    <row r="4370" spans="1:4" ht="21" customHeight="1" x14ac:dyDescent="0.25">
      <c r="A4370" s="2" t="s">
        <v>10182</v>
      </c>
      <c r="C4370" s="2" t="s">
        <v>1474</v>
      </c>
      <c r="D4370" s="3">
        <f>COUNTIF(KeysDNB[auf DNB gefundene Schlagworte],KeysDNB[[#This Row],[auf DNB gefundene Schlagworte]])</f>
        <v>6</v>
      </c>
    </row>
    <row r="4371" spans="1:4" ht="21" customHeight="1" x14ac:dyDescent="0.25">
      <c r="A4371" s="2" t="s">
        <v>10182</v>
      </c>
      <c r="C4371" s="2" t="s">
        <v>1468</v>
      </c>
      <c r="D4371" s="3">
        <f>COUNTIF(KeysDNB[auf DNB gefundene Schlagworte],KeysDNB[[#This Row],[auf DNB gefundene Schlagworte]])</f>
        <v>6</v>
      </c>
    </row>
    <row r="4372" spans="1:4" ht="21" customHeight="1" x14ac:dyDescent="0.25">
      <c r="A4372" s="2" t="s">
        <v>10182</v>
      </c>
      <c r="C4372" s="2" t="s">
        <v>1685</v>
      </c>
      <c r="D4372" s="3">
        <f>COUNTIF(KeysDNB[auf DNB gefundene Schlagworte],KeysDNB[[#This Row],[auf DNB gefundene Schlagworte]])</f>
        <v>6</v>
      </c>
    </row>
    <row r="4373" spans="1:4" ht="21" customHeight="1" x14ac:dyDescent="0.25">
      <c r="A4373" s="2" t="s">
        <v>10182</v>
      </c>
      <c r="C4373" s="2" t="s">
        <v>2610</v>
      </c>
      <c r="D4373" s="3">
        <f>COUNTIF(KeysDNB[auf DNB gefundene Schlagworte],KeysDNB[[#This Row],[auf DNB gefundene Schlagworte]])</f>
        <v>6</v>
      </c>
    </row>
    <row r="4374" spans="1:4" ht="21" customHeight="1" x14ac:dyDescent="0.25">
      <c r="A4374" s="2" t="s">
        <v>10182</v>
      </c>
      <c r="C4374" s="2" t="s">
        <v>10856</v>
      </c>
      <c r="D4374" s="3">
        <f>COUNTIF(KeysDNB[auf DNB gefundene Schlagworte],KeysDNB[[#This Row],[auf DNB gefundene Schlagworte]])</f>
        <v>6</v>
      </c>
    </row>
    <row r="4375" spans="1:4" ht="21" customHeight="1" x14ac:dyDescent="0.25">
      <c r="A4375" s="2" t="s">
        <v>10182</v>
      </c>
      <c r="C4375" s="2" t="s">
        <v>1987</v>
      </c>
      <c r="D4375" s="3">
        <f>COUNTIF(KeysDNB[auf DNB gefundene Schlagworte],KeysDNB[[#This Row],[auf DNB gefundene Schlagworte]])</f>
        <v>6</v>
      </c>
    </row>
    <row r="4376" spans="1:4" ht="21" customHeight="1" x14ac:dyDescent="0.25">
      <c r="A4376" s="2" t="s">
        <v>10222</v>
      </c>
      <c r="C4376" s="2" t="s">
        <v>1476</v>
      </c>
      <c r="D4376" s="3">
        <f>COUNTIF(KeysDNB[auf DNB gefundene Schlagworte],KeysDNB[[#This Row],[auf DNB gefundene Schlagworte]])</f>
        <v>3</v>
      </c>
    </row>
    <row r="4377" spans="1:4" ht="21" customHeight="1" x14ac:dyDescent="0.25">
      <c r="A4377" s="2" t="s">
        <v>10222</v>
      </c>
      <c r="C4377" s="2" t="s">
        <v>1642</v>
      </c>
      <c r="D4377" s="3">
        <f>COUNTIF(KeysDNB[auf DNB gefundene Schlagworte],KeysDNB[[#This Row],[auf DNB gefundene Schlagworte]])</f>
        <v>3</v>
      </c>
    </row>
    <row r="4378" spans="1:4" ht="21" customHeight="1" x14ac:dyDescent="0.25">
      <c r="A4378" s="2" t="s">
        <v>10222</v>
      </c>
      <c r="C4378" s="2" t="s">
        <v>1450</v>
      </c>
      <c r="D4378" s="3">
        <f>COUNTIF(KeysDNB[auf DNB gefundene Schlagworte],KeysDNB[[#This Row],[auf DNB gefundene Schlagworte]])</f>
        <v>3</v>
      </c>
    </row>
    <row r="4379" spans="1:4" ht="21" customHeight="1" x14ac:dyDescent="0.25">
      <c r="A4379" s="2" t="s">
        <v>10395</v>
      </c>
      <c r="C4379" s="2" t="s">
        <v>10396</v>
      </c>
      <c r="D4379" s="3">
        <f>COUNTIF(KeysDNB[auf DNB gefundene Schlagworte],KeysDNB[[#This Row],[auf DNB gefundene Schlagworte]])</f>
        <v>3</v>
      </c>
    </row>
    <row r="4380" spans="1:4" ht="21" customHeight="1" x14ac:dyDescent="0.25">
      <c r="A4380" s="2" t="s">
        <v>10395</v>
      </c>
      <c r="C4380" s="2" t="s">
        <v>10678</v>
      </c>
      <c r="D4380" s="3">
        <f>COUNTIF(KeysDNB[auf DNB gefundene Schlagworte],KeysDNB[[#This Row],[auf DNB gefundene Schlagworte]])</f>
        <v>3</v>
      </c>
    </row>
    <row r="4381" spans="1:4" ht="21" customHeight="1" x14ac:dyDescent="0.25">
      <c r="A4381" s="2" t="s">
        <v>10395</v>
      </c>
      <c r="C4381" s="2" t="s">
        <v>2373</v>
      </c>
      <c r="D4381" s="3">
        <f>COUNTIF(KeysDNB[auf DNB gefundene Schlagworte],KeysDNB[[#This Row],[auf DNB gefundene Schlagworte]])</f>
        <v>3</v>
      </c>
    </row>
    <row r="4382" spans="1:4" ht="21" customHeight="1" x14ac:dyDescent="0.25">
      <c r="A4382" s="2" t="s">
        <v>10522</v>
      </c>
      <c r="C4382" s="2" t="s">
        <v>10523</v>
      </c>
      <c r="D4382" s="3">
        <f>COUNTIF(KeysDNB[auf DNB gefundene Schlagworte],KeysDNB[[#This Row],[auf DNB gefundene Schlagworte]])</f>
        <v>4</v>
      </c>
    </row>
    <row r="4383" spans="1:4" ht="21" customHeight="1" x14ac:dyDescent="0.25">
      <c r="A4383" s="2" t="s">
        <v>10522</v>
      </c>
      <c r="C4383" s="2" t="s">
        <v>10706</v>
      </c>
      <c r="D4383" s="3">
        <f>COUNTIF(KeysDNB[auf DNB gefundene Schlagworte],KeysDNB[[#This Row],[auf DNB gefundene Schlagworte]])</f>
        <v>4</v>
      </c>
    </row>
    <row r="4384" spans="1:4" ht="21" customHeight="1" x14ac:dyDescent="0.25">
      <c r="A4384" s="2" t="s">
        <v>10522</v>
      </c>
      <c r="C4384" s="2" t="s">
        <v>1724</v>
      </c>
      <c r="D4384" s="3">
        <f>COUNTIF(KeysDNB[auf DNB gefundene Schlagworte],KeysDNB[[#This Row],[auf DNB gefundene Schlagworte]])</f>
        <v>4</v>
      </c>
    </row>
    <row r="4385" spans="1:4" ht="21" customHeight="1" x14ac:dyDescent="0.25">
      <c r="A4385" s="2" t="s">
        <v>10522</v>
      </c>
      <c r="C4385" s="2" t="s">
        <v>1493</v>
      </c>
      <c r="D4385" s="3">
        <f>COUNTIF(KeysDNB[auf DNB gefundene Schlagworte],KeysDNB[[#This Row],[auf DNB gefundene Schlagworte]])</f>
        <v>4</v>
      </c>
    </row>
    <row r="4386" spans="1:4" ht="21" customHeight="1" x14ac:dyDescent="0.25">
      <c r="A4386" s="2" t="s">
        <v>10449</v>
      </c>
      <c r="C4386" s="2" t="s">
        <v>1474</v>
      </c>
      <c r="D4386" s="3">
        <f>COUNTIF(KeysDNB[auf DNB gefundene Schlagworte],KeysDNB[[#This Row],[auf DNB gefundene Schlagworte]])</f>
        <v>4</v>
      </c>
    </row>
    <row r="4387" spans="1:4" ht="21" customHeight="1" x14ac:dyDescent="0.25">
      <c r="A4387" s="2" t="s">
        <v>10449</v>
      </c>
      <c r="C4387" s="2" t="s">
        <v>10688</v>
      </c>
      <c r="D4387" s="3">
        <f>COUNTIF(KeysDNB[auf DNB gefundene Schlagworte],KeysDNB[[#This Row],[auf DNB gefundene Schlagworte]])</f>
        <v>4</v>
      </c>
    </row>
    <row r="4388" spans="1:4" ht="21" customHeight="1" x14ac:dyDescent="0.25">
      <c r="A4388" s="2" t="s">
        <v>10449</v>
      </c>
      <c r="C4388" s="2" t="s">
        <v>1481</v>
      </c>
      <c r="D4388" s="3">
        <f>COUNTIF(KeysDNB[auf DNB gefundene Schlagworte],KeysDNB[[#This Row],[auf DNB gefundene Schlagworte]])</f>
        <v>4</v>
      </c>
    </row>
    <row r="4389" spans="1:4" ht="21" customHeight="1" x14ac:dyDescent="0.25">
      <c r="A4389" s="2" t="s">
        <v>10449</v>
      </c>
      <c r="C4389" s="2" t="s">
        <v>10835</v>
      </c>
      <c r="D4389" s="3">
        <f>COUNTIF(KeysDNB[auf DNB gefundene Schlagworte],KeysDNB[[#This Row],[auf DNB gefundene Schlagworte]])</f>
        <v>4</v>
      </c>
    </row>
    <row r="4390" spans="1:4" ht="21" customHeight="1" x14ac:dyDescent="0.25">
      <c r="A4390" s="2" t="s">
        <v>10549</v>
      </c>
      <c r="C4390" s="2" t="s">
        <v>10550</v>
      </c>
      <c r="D4390" s="3">
        <f>COUNTIF(KeysDNB[auf DNB gefundene Schlagworte],KeysDNB[[#This Row],[auf DNB gefundene Schlagworte]])</f>
        <v>2</v>
      </c>
    </row>
    <row r="4391" spans="1:4" ht="21" customHeight="1" x14ac:dyDescent="0.25">
      <c r="A4391" s="2" t="s">
        <v>10549</v>
      </c>
      <c r="C4391" s="2" t="s">
        <v>10551</v>
      </c>
      <c r="D4391" s="3">
        <f>COUNTIF(KeysDNB[auf DNB gefundene Schlagworte],KeysDNB[[#This Row],[auf DNB gefundene Schlagworte]])</f>
        <v>2</v>
      </c>
    </row>
    <row r="4392" spans="1:4" ht="21" customHeight="1" x14ac:dyDescent="0.25">
      <c r="A4392" s="2" t="s">
        <v>10495</v>
      </c>
      <c r="C4392" s="2" t="s">
        <v>1489</v>
      </c>
      <c r="D4392" s="3">
        <f>COUNTIF(KeysDNB[auf DNB gefundene Schlagworte],KeysDNB[[#This Row],[auf DNB gefundene Schlagworte]])</f>
        <v>5</v>
      </c>
    </row>
    <row r="4393" spans="1:4" ht="21" customHeight="1" x14ac:dyDescent="0.25">
      <c r="A4393" s="2" t="s">
        <v>10495</v>
      </c>
      <c r="C4393" s="2" t="s">
        <v>1685</v>
      </c>
      <c r="D4393" s="3">
        <f>COUNTIF(KeysDNB[auf DNB gefundene Schlagworte],KeysDNB[[#This Row],[auf DNB gefundene Schlagworte]])</f>
        <v>5</v>
      </c>
    </row>
    <row r="4394" spans="1:4" ht="21" customHeight="1" x14ac:dyDescent="0.25">
      <c r="A4394" s="2" t="s">
        <v>10495</v>
      </c>
      <c r="C4394" s="2" t="s">
        <v>1748</v>
      </c>
      <c r="D4394" s="3">
        <f>COUNTIF(KeysDNB[auf DNB gefundene Schlagworte],KeysDNB[[#This Row],[auf DNB gefundene Schlagworte]])</f>
        <v>5</v>
      </c>
    </row>
    <row r="4395" spans="1:4" ht="21" customHeight="1" x14ac:dyDescent="0.25">
      <c r="A4395" s="2" t="s">
        <v>10495</v>
      </c>
      <c r="C4395" s="2" t="s">
        <v>2833</v>
      </c>
      <c r="D4395" s="3">
        <f>COUNTIF(KeysDNB[auf DNB gefundene Schlagworte],KeysDNB[[#This Row],[auf DNB gefundene Schlagworte]])</f>
        <v>5</v>
      </c>
    </row>
    <row r="4396" spans="1:4" ht="21" customHeight="1" x14ac:dyDescent="0.25">
      <c r="A4396" s="2" t="s">
        <v>10495</v>
      </c>
      <c r="C4396" s="2" t="s">
        <v>10824</v>
      </c>
      <c r="D4396" s="3">
        <f>COUNTIF(KeysDNB[auf DNB gefundene Schlagworte],KeysDNB[[#This Row],[auf DNB gefundene Schlagworte]])</f>
        <v>5</v>
      </c>
    </row>
    <row r="4397" spans="1:4" ht="21" customHeight="1" x14ac:dyDescent="0.25">
      <c r="A4397" s="2" t="s">
        <v>10211</v>
      </c>
      <c r="C4397" s="2" t="s">
        <v>10212</v>
      </c>
      <c r="D4397" s="3">
        <f>COUNTIF(KeysDNB[auf DNB gefundene Schlagworte],KeysDNB[[#This Row],[auf DNB gefundene Schlagworte]])</f>
        <v>6</v>
      </c>
    </row>
    <row r="4398" spans="1:4" ht="21" customHeight="1" x14ac:dyDescent="0.25">
      <c r="A4398" s="2" t="s">
        <v>10211</v>
      </c>
      <c r="C4398" s="2" t="s">
        <v>10213</v>
      </c>
      <c r="D4398" s="3">
        <f>COUNTIF(KeysDNB[auf DNB gefundene Schlagworte],KeysDNB[[#This Row],[auf DNB gefundene Schlagworte]])</f>
        <v>6</v>
      </c>
    </row>
    <row r="4399" spans="1:4" ht="21" customHeight="1" x14ac:dyDescent="0.25">
      <c r="A4399" s="2" t="s">
        <v>10211</v>
      </c>
      <c r="C4399" s="2" t="s">
        <v>1474</v>
      </c>
      <c r="D4399" s="3">
        <f>COUNTIF(KeysDNB[auf DNB gefundene Schlagworte],KeysDNB[[#This Row],[auf DNB gefundene Schlagworte]])</f>
        <v>6</v>
      </c>
    </row>
    <row r="4400" spans="1:4" ht="21" customHeight="1" x14ac:dyDescent="0.25">
      <c r="A4400" s="2" t="s">
        <v>10211</v>
      </c>
      <c r="C4400" s="2" t="s">
        <v>2413</v>
      </c>
      <c r="D4400" s="3">
        <f>COUNTIF(KeysDNB[auf DNB gefundene Schlagworte],KeysDNB[[#This Row],[auf DNB gefundene Schlagworte]])</f>
        <v>6</v>
      </c>
    </row>
    <row r="4401" spans="1:4" ht="21" customHeight="1" x14ac:dyDescent="0.25">
      <c r="A4401" s="2" t="s">
        <v>10211</v>
      </c>
      <c r="C4401" s="2" t="s">
        <v>10860</v>
      </c>
      <c r="D4401" s="3">
        <f>COUNTIF(KeysDNB[auf DNB gefundene Schlagworte],KeysDNB[[#This Row],[auf DNB gefundene Schlagworte]])</f>
        <v>6</v>
      </c>
    </row>
    <row r="4402" spans="1:4" ht="21" customHeight="1" x14ac:dyDescent="0.25">
      <c r="A4402" s="2" t="s">
        <v>10211</v>
      </c>
      <c r="C4402" s="2" t="s">
        <v>1622</v>
      </c>
      <c r="D4402" s="3">
        <f>COUNTIF(KeysDNB[auf DNB gefundene Schlagworte],KeysDNB[[#This Row],[auf DNB gefundene Schlagworte]])</f>
        <v>6</v>
      </c>
    </row>
    <row r="4403" spans="1:4" ht="21" customHeight="1" x14ac:dyDescent="0.25">
      <c r="A4403" s="2" t="s">
        <v>10241</v>
      </c>
      <c r="C4403" s="2" t="s">
        <v>10242</v>
      </c>
      <c r="D4403" s="3">
        <f>COUNTIF(KeysDNB[auf DNB gefundene Schlagworte],KeysDNB[[#This Row],[auf DNB gefundene Schlagworte]])</f>
        <v>3</v>
      </c>
    </row>
    <row r="4404" spans="1:4" ht="21" customHeight="1" x14ac:dyDescent="0.25">
      <c r="A4404" s="2" t="s">
        <v>10241</v>
      </c>
      <c r="C4404" s="2" t="s">
        <v>10636</v>
      </c>
      <c r="D4404" s="3">
        <f>COUNTIF(KeysDNB[auf DNB gefundene Schlagworte],KeysDNB[[#This Row],[auf DNB gefundene Schlagworte]])</f>
        <v>3</v>
      </c>
    </row>
    <row r="4405" spans="1:4" ht="21" customHeight="1" x14ac:dyDescent="0.25">
      <c r="A4405" s="2" t="s">
        <v>10241</v>
      </c>
      <c r="C4405" s="2" t="s">
        <v>9882</v>
      </c>
      <c r="D4405" s="3">
        <f>COUNTIF(KeysDNB[auf DNB gefundene Schlagworte],KeysDNB[[#This Row],[auf DNB gefundene Schlagworte]])</f>
        <v>3</v>
      </c>
    </row>
    <row r="4406" spans="1:4" ht="21" customHeight="1" x14ac:dyDescent="0.25">
      <c r="A4406" s="2" t="s">
        <v>10180</v>
      </c>
      <c r="C4406" s="2" t="s">
        <v>10181</v>
      </c>
      <c r="D4406" s="3">
        <f>COUNTIF(KeysDNB[auf DNB gefundene Schlagworte],KeysDNB[[#This Row],[auf DNB gefundene Schlagworte]])</f>
        <v>2</v>
      </c>
    </row>
    <row r="4407" spans="1:4" ht="21" customHeight="1" x14ac:dyDescent="0.25">
      <c r="A4407" s="2" t="s">
        <v>10180</v>
      </c>
      <c r="C4407" s="2" t="s">
        <v>10617</v>
      </c>
      <c r="D4407" s="3">
        <f>COUNTIF(KeysDNB[auf DNB gefundene Schlagworte],KeysDNB[[#This Row],[auf DNB gefundene Schlagworte]])</f>
        <v>2</v>
      </c>
    </row>
    <row r="4408" spans="1:4" ht="21" customHeight="1" x14ac:dyDescent="0.25">
      <c r="A4408" s="2" t="s">
        <v>10497</v>
      </c>
      <c r="C4408" s="2" t="s">
        <v>2653</v>
      </c>
      <c r="D4408" s="3">
        <f>COUNTIF(KeysDNB[auf DNB gefundene Schlagworte],KeysDNB[[#This Row],[auf DNB gefundene Schlagworte]])</f>
        <v>3</v>
      </c>
    </row>
    <row r="4409" spans="1:4" ht="21" customHeight="1" x14ac:dyDescent="0.25">
      <c r="A4409" s="2" t="s">
        <v>10497</v>
      </c>
      <c r="C4409" s="2" t="s">
        <v>2436</v>
      </c>
      <c r="D4409" s="3">
        <f>COUNTIF(KeysDNB[auf DNB gefundene Schlagworte],KeysDNB[[#This Row],[auf DNB gefundene Schlagworte]])</f>
        <v>3</v>
      </c>
    </row>
    <row r="4410" spans="1:4" ht="21" customHeight="1" x14ac:dyDescent="0.25">
      <c r="A4410" s="2" t="s">
        <v>10497</v>
      </c>
      <c r="C4410" s="2" t="s">
        <v>2139</v>
      </c>
      <c r="D4410" s="3">
        <f>COUNTIF(KeysDNB[auf DNB gefundene Schlagworte],KeysDNB[[#This Row],[auf DNB gefundene Schlagworte]])</f>
        <v>3</v>
      </c>
    </row>
    <row r="4411" spans="1:4" ht="21" customHeight="1" x14ac:dyDescent="0.25">
      <c r="A4411" s="2" t="s">
        <v>10221</v>
      </c>
      <c r="C4411" s="2" t="s">
        <v>1689</v>
      </c>
      <c r="D4411" s="3">
        <f>COUNTIF(KeysDNB[auf DNB gefundene Schlagworte],KeysDNB[[#This Row],[auf DNB gefundene Schlagworte]])</f>
        <v>5</v>
      </c>
    </row>
    <row r="4412" spans="1:4" ht="21" customHeight="1" x14ac:dyDescent="0.25">
      <c r="A4412" s="2" t="s">
        <v>10221</v>
      </c>
      <c r="C4412" s="2" t="s">
        <v>2432</v>
      </c>
      <c r="D4412" s="3">
        <f>COUNTIF(KeysDNB[auf DNB gefundene Schlagworte],KeysDNB[[#This Row],[auf DNB gefundene Schlagworte]])</f>
        <v>5</v>
      </c>
    </row>
    <row r="4413" spans="1:4" ht="21" customHeight="1" x14ac:dyDescent="0.25">
      <c r="A4413" s="2" t="s">
        <v>10221</v>
      </c>
      <c r="C4413" s="2" t="s">
        <v>2399</v>
      </c>
      <c r="D4413" s="3">
        <f>COUNTIF(KeysDNB[auf DNB gefundene Schlagworte],KeysDNB[[#This Row],[auf DNB gefundene Schlagworte]])</f>
        <v>5</v>
      </c>
    </row>
    <row r="4414" spans="1:4" ht="21" customHeight="1" x14ac:dyDescent="0.25">
      <c r="A4414" s="2" t="s">
        <v>10221</v>
      </c>
      <c r="C4414" s="2" t="s">
        <v>10808</v>
      </c>
      <c r="D4414" s="3">
        <f>COUNTIF(KeysDNB[auf DNB gefundene Schlagworte],KeysDNB[[#This Row],[auf DNB gefundene Schlagworte]])</f>
        <v>5</v>
      </c>
    </row>
    <row r="4415" spans="1:4" ht="21" customHeight="1" x14ac:dyDescent="0.25">
      <c r="A4415" s="2" t="s">
        <v>10221</v>
      </c>
      <c r="C4415" s="2" t="s">
        <v>10862</v>
      </c>
      <c r="D4415" s="3">
        <f>COUNTIF(KeysDNB[auf DNB gefundene Schlagworte],KeysDNB[[#This Row],[auf DNB gefundene Schlagworte]])</f>
        <v>5</v>
      </c>
    </row>
    <row r="4416" spans="1:4" ht="21" customHeight="1" x14ac:dyDescent="0.25">
      <c r="A4416" s="2" t="s">
        <v>10210</v>
      </c>
      <c r="C4416" s="2" t="s">
        <v>2109</v>
      </c>
      <c r="D4416" s="3">
        <f>COUNTIF(KeysDNB[auf DNB gefundene Schlagworte],KeysDNB[[#This Row],[auf DNB gefundene Schlagworte]])</f>
        <v>3</v>
      </c>
    </row>
    <row r="4417" spans="1:4" ht="21" customHeight="1" x14ac:dyDescent="0.25">
      <c r="A4417" s="2" t="s">
        <v>10210</v>
      </c>
      <c r="C4417" s="2" t="s">
        <v>1693</v>
      </c>
      <c r="D4417" s="3">
        <f>COUNTIF(KeysDNB[auf DNB gefundene Schlagworte],KeysDNB[[#This Row],[auf DNB gefundene Schlagworte]])</f>
        <v>3</v>
      </c>
    </row>
    <row r="4418" spans="1:4" ht="21" customHeight="1" x14ac:dyDescent="0.25">
      <c r="A4418" s="2" t="s">
        <v>10210</v>
      </c>
      <c r="C4418" s="2" t="s">
        <v>2492</v>
      </c>
      <c r="D4418" s="3">
        <f>COUNTIF(KeysDNB[auf DNB gefundene Schlagworte],KeysDNB[[#This Row],[auf DNB gefundene Schlagworte]])</f>
        <v>3</v>
      </c>
    </row>
    <row r="4419" spans="1:4" ht="21" customHeight="1" x14ac:dyDescent="0.25">
      <c r="A4419" s="2" t="s">
        <v>10427</v>
      </c>
      <c r="C4419" s="2" t="s">
        <v>10199</v>
      </c>
      <c r="D4419" s="3">
        <f>COUNTIF(KeysDNB[auf DNB gefundene Schlagworte],KeysDNB[[#This Row],[auf DNB gefundene Schlagworte]])</f>
        <v>5</v>
      </c>
    </row>
    <row r="4420" spans="1:4" ht="21" customHeight="1" x14ac:dyDescent="0.25">
      <c r="A4420" s="2" t="s">
        <v>10427</v>
      </c>
      <c r="C4420" s="2" t="s">
        <v>10620</v>
      </c>
      <c r="D4420" s="3">
        <f>COUNTIF(KeysDNB[auf DNB gefundene Schlagworte],KeysDNB[[#This Row],[auf DNB gefundene Schlagworte]])</f>
        <v>5</v>
      </c>
    </row>
    <row r="4421" spans="1:4" ht="21" customHeight="1" x14ac:dyDescent="0.25">
      <c r="A4421" s="2" t="s">
        <v>10427</v>
      </c>
      <c r="C4421" s="2" t="s">
        <v>10729</v>
      </c>
      <c r="D4421" s="3">
        <f>COUNTIF(KeysDNB[auf DNB gefundene Schlagworte],KeysDNB[[#This Row],[auf DNB gefundene Schlagworte]])</f>
        <v>5</v>
      </c>
    </row>
    <row r="4422" spans="1:4" ht="21" customHeight="1" x14ac:dyDescent="0.25">
      <c r="A4422" s="2" t="s">
        <v>10427</v>
      </c>
      <c r="C4422" s="2" t="s">
        <v>10805</v>
      </c>
      <c r="D4422" s="3">
        <f>COUNTIF(KeysDNB[auf DNB gefundene Schlagworte],KeysDNB[[#This Row],[auf DNB gefundene Schlagworte]])</f>
        <v>5</v>
      </c>
    </row>
    <row r="4423" spans="1:4" ht="21" customHeight="1" x14ac:dyDescent="0.25">
      <c r="A4423" s="2" t="s">
        <v>10427</v>
      </c>
      <c r="C4423" s="2" t="s">
        <v>1481</v>
      </c>
      <c r="D4423" s="3">
        <f>COUNTIF(KeysDNB[auf DNB gefundene Schlagworte],KeysDNB[[#This Row],[auf DNB gefundene Schlagworte]])</f>
        <v>5</v>
      </c>
    </row>
    <row r="4424" spans="1:4" ht="21" customHeight="1" x14ac:dyDescent="0.25">
      <c r="A4424" s="2" t="s">
        <v>10364</v>
      </c>
      <c r="C4424" s="2" t="s">
        <v>10365</v>
      </c>
      <c r="D4424" s="3">
        <f>COUNTIF(KeysDNB[auf DNB gefundene Schlagworte],KeysDNB[[#This Row],[auf DNB gefundene Schlagworte]])</f>
        <v>4</v>
      </c>
    </row>
    <row r="4425" spans="1:4" ht="21" customHeight="1" x14ac:dyDescent="0.25">
      <c r="A4425" s="2" t="s">
        <v>10364</v>
      </c>
      <c r="C4425" s="2" t="s">
        <v>10672</v>
      </c>
      <c r="D4425" s="3">
        <f>COUNTIF(KeysDNB[auf DNB gefundene Schlagworte],KeysDNB[[#This Row],[auf DNB gefundene Schlagworte]])</f>
        <v>4</v>
      </c>
    </row>
    <row r="4426" spans="1:4" ht="21" customHeight="1" x14ac:dyDescent="0.25">
      <c r="A4426" s="2" t="s">
        <v>10364</v>
      </c>
      <c r="C4426" s="2" t="s">
        <v>2280</v>
      </c>
      <c r="D4426" s="3">
        <f>COUNTIF(KeysDNB[auf DNB gefundene Schlagworte],KeysDNB[[#This Row],[auf DNB gefundene Schlagworte]])</f>
        <v>4</v>
      </c>
    </row>
    <row r="4427" spans="1:4" ht="21" customHeight="1" x14ac:dyDescent="0.25">
      <c r="A4427" s="2" t="s">
        <v>10364</v>
      </c>
      <c r="C4427" s="2" t="s">
        <v>1529</v>
      </c>
      <c r="D4427" s="3">
        <f>COUNTIF(KeysDNB[auf DNB gefundene Schlagworte],KeysDNB[[#This Row],[auf DNB gefundene Schlagworte]])</f>
        <v>4</v>
      </c>
    </row>
    <row r="4428" spans="1:4" ht="21" customHeight="1" x14ac:dyDescent="0.25">
      <c r="A4428" s="2" t="s">
        <v>10463</v>
      </c>
      <c r="C4428" s="2" t="s">
        <v>10177</v>
      </c>
      <c r="D4428" s="3">
        <f>COUNTIF(KeysDNB[auf DNB gefundene Schlagworte],KeysDNB[[#This Row],[auf DNB gefundene Schlagworte]])</f>
        <v>14</v>
      </c>
    </row>
    <row r="4429" spans="1:4" ht="21" customHeight="1" x14ac:dyDescent="0.25">
      <c r="A4429" s="2" t="s">
        <v>10463</v>
      </c>
      <c r="C4429" s="2" t="s">
        <v>10615</v>
      </c>
      <c r="D4429" s="3">
        <f>COUNTIF(KeysDNB[auf DNB gefundene Schlagworte],KeysDNB[[#This Row],[auf DNB gefundene Schlagworte]])</f>
        <v>14</v>
      </c>
    </row>
    <row r="4430" spans="1:4" ht="21" customHeight="1" x14ac:dyDescent="0.25">
      <c r="A4430" s="2" t="s">
        <v>10463</v>
      </c>
      <c r="C4430" s="2" t="s">
        <v>1880</v>
      </c>
      <c r="D4430" s="3">
        <f>COUNTIF(KeysDNB[auf DNB gefundene Schlagworte],KeysDNB[[#This Row],[auf DNB gefundene Schlagworte]])</f>
        <v>14</v>
      </c>
    </row>
    <row r="4431" spans="1:4" ht="21" customHeight="1" x14ac:dyDescent="0.25">
      <c r="A4431" s="2" t="s">
        <v>10463</v>
      </c>
      <c r="C4431" s="2" t="s">
        <v>1898</v>
      </c>
      <c r="D4431" s="3">
        <f>COUNTIF(KeysDNB[auf DNB gefundene Schlagworte],KeysDNB[[#This Row],[auf DNB gefundene Schlagworte]])</f>
        <v>14</v>
      </c>
    </row>
    <row r="4432" spans="1:4" ht="21" customHeight="1" x14ac:dyDescent="0.25">
      <c r="A4432" s="2" t="s">
        <v>10463</v>
      </c>
      <c r="C4432" s="2" t="s">
        <v>1450</v>
      </c>
      <c r="D4432" s="3">
        <f>COUNTIF(KeysDNB[auf DNB gefundene Schlagworte],KeysDNB[[#This Row],[auf DNB gefundene Schlagworte]])</f>
        <v>14</v>
      </c>
    </row>
    <row r="4433" spans="1:4" ht="21" customHeight="1" x14ac:dyDescent="0.25">
      <c r="A4433" s="2" t="s">
        <v>10463</v>
      </c>
      <c r="C4433" s="2" t="s">
        <v>1622</v>
      </c>
      <c r="D4433" s="3">
        <f>COUNTIF(KeysDNB[auf DNB gefundene Schlagworte],KeysDNB[[#This Row],[auf DNB gefundene Schlagworte]])</f>
        <v>14</v>
      </c>
    </row>
    <row r="4434" spans="1:4" ht="21" customHeight="1" x14ac:dyDescent="0.25">
      <c r="A4434" s="2" t="s">
        <v>10463</v>
      </c>
      <c r="C4434" s="2" t="s">
        <v>1624</v>
      </c>
      <c r="D4434" s="3">
        <f>COUNTIF(KeysDNB[auf DNB gefundene Schlagworte],KeysDNB[[#This Row],[auf DNB gefundene Schlagworte]])</f>
        <v>14</v>
      </c>
    </row>
    <row r="4435" spans="1:4" ht="21" customHeight="1" x14ac:dyDescent="0.25">
      <c r="A4435" s="2" t="s">
        <v>10463</v>
      </c>
      <c r="C4435" s="2" t="s">
        <v>1957</v>
      </c>
      <c r="D4435" s="3">
        <f>COUNTIF(KeysDNB[auf DNB gefundene Schlagworte],KeysDNB[[#This Row],[auf DNB gefundene Schlagworte]])</f>
        <v>14</v>
      </c>
    </row>
    <row r="4436" spans="1:4" ht="21" customHeight="1" x14ac:dyDescent="0.25">
      <c r="A4436" s="2" t="s">
        <v>10463</v>
      </c>
      <c r="C4436" s="2" t="s">
        <v>10856</v>
      </c>
      <c r="D4436" s="3">
        <f>COUNTIF(KeysDNB[auf DNB gefundene Schlagworte],KeysDNB[[#This Row],[auf DNB gefundene Schlagworte]])</f>
        <v>14</v>
      </c>
    </row>
    <row r="4437" spans="1:4" ht="21" customHeight="1" x14ac:dyDescent="0.25">
      <c r="A4437" s="2" t="s">
        <v>10463</v>
      </c>
      <c r="C4437" s="2" t="s">
        <v>10915</v>
      </c>
      <c r="D4437" s="3">
        <f>COUNTIF(KeysDNB[auf DNB gefundene Schlagworte],KeysDNB[[#This Row],[auf DNB gefundene Schlagworte]])</f>
        <v>14</v>
      </c>
    </row>
    <row r="4438" spans="1:4" ht="21" customHeight="1" x14ac:dyDescent="0.25">
      <c r="A4438" s="2" t="s">
        <v>10463</v>
      </c>
      <c r="C4438" s="2" t="s">
        <v>10923</v>
      </c>
      <c r="D4438" s="3">
        <f>COUNTIF(KeysDNB[auf DNB gefundene Schlagworte],KeysDNB[[#This Row],[auf DNB gefundene Schlagworte]])</f>
        <v>14</v>
      </c>
    </row>
    <row r="4439" spans="1:4" ht="21" customHeight="1" x14ac:dyDescent="0.25">
      <c r="A4439" s="2" t="s">
        <v>10463</v>
      </c>
      <c r="C4439" s="2" t="s">
        <v>1481</v>
      </c>
      <c r="D4439" s="3">
        <f>COUNTIF(KeysDNB[auf DNB gefundene Schlagworte],KeysDNB[[#This Row],[auf DNB gefundene Schlagworte]])</f>
        <v>14</v>
      </c>
    </row>
    <row r="4440" spans="1:4" ht="21" customHeight="1" x14ac:dyDescent="0.25">
      <c r="A4440" s="2" t="s">
        <v>10463</v>
      </c>
      <c r="C4440" s="2" t="s">
        <v>10927</v>
      </c>
      <c r="D4440" s="3">
        <f>COUNTIF(KeysDNB[auf DNB gefundene Schlagworte],KeysDNB[[#This Row],[auf DNB gefundene Schlagworte]])</f>
        <v>14</v>
      </c>
    </row>
    <row r="4441" spans="1:4" ht="21" customHeight="1" x14ac:dyDescent="0.25">
      <c r="A4441" s="2" t="s">
        <v>10463</v>
      </c>
      <c r="C4441" s="2" t="s">
        <v>1715</v>
      </c>
      <c r="D4441" s="3">
        <f>COUNTIF(KeysDNB[auf DNB gefundene Schlagworte],KeysDNB[[#This Row],[auf DNB gefundene Schlagworte]])</f>
        <v>14</v>
      </c>
    </row>
    <row r="4442" spans="1:4" ht="21" customHeight="1" x14ac:dyDescent="0.25">
      <c r="A4442" s="2" t="s">
        <v>10547</v>
      </c>
      <c r="C4442" s="2" t="s">
        <v>10548</v>
      </c>
      <c r="D4442" s="3">
        <f>COUNTIF(KeysDNB[auf DNB gefundene Schlagworte],KeysDNB[[#This Row],[auf DNB gefundene Schlagworte]])</f>
        <v>4</v>
      </c>
    </row>
    <row r="4443" spans="1:4" ht="21" customHeight="1" x14ac:dyDescent="0.25">
      <c r="A4443" s="2" t="s">
        <v>10547</v>
      </c>
      <c r="C4443" s="2" t="s">
        <v>10713</v>
      </c>
      <c r="D4443" s="3">
        <f>COUNTIF(KeysDNB[auf DNB gefundene Schlagworte],KeysDNB[[#This Row],[auf DNB gefundene Schlagworte]])</f>
        <v>4</v>
      </c>
    </row>
    <row r="4444" spans="1:4" ht="21" customHeight="1" x14ac:dyDescent="0.25">
      <c r="A4444" s="2" t="s">
        <v>10547</v>
      </c>
      <c r="C4444" s="2" t="s">
        <v>10791</v>
      </c>
      <c r="D4444" s="3">
        <f>COUNTIF(KeysDNB[auf DNB gefundene Schlagworte],KeysDNB[[#This Row],[auf DNB gefundene Schlagworte]])</f>
        <v>4</v>
      </c>
    </row>
    <row r="4445" spans="1:4" ht="21" customHeight="1" x14ac:dyDescent="0.25">
      <c r="A4445" s="2" t="s">
        <v>10547</v>
      </c>
      <c r="C4445" s="2" t="s">
        <v>10847</v>
      </c>
      <c r="D4445" s="3">
        <f>COUNTIF(KeysDNB[auf DNB gefundene Schlagworte],KeysDNB[[#This Row],[auf DNB gefundene Schlagworte]])</f>
        <v>4</v>
      </c>
    </row>
    <row r="4446" spans="1:4" ht="21" customHeight="1" x14ac:dyDescent="0.25">
      <c r="A4446" s="2" t="s">
        <v>10360</v>
      </c>
      <c r="C4446" s="2" t="s">
        <v>1474</v>
      </c>
      <c r="D4446" s="3">
        <f>COUNTIF(KeysDNB[auf DNB gefundene Schlagworte],KeysDNB[[#This Row],[auf DNB gefundene Schlagworte]])</f>
        <v>3</v>
      </c>
    </row>
    <row r="4447" spans="1:4" ht="21" customHeight="1" x14ac:dyDescent="0.25">
      <c r="A4447" s="2" t="s">
        <v>10360</v>
      </c>
      <c r="C4447" s="2" t="s">
        <v>10669</v>
      </c>
      <c r="D4447" s="3">
        <f>COUNTIF(KeysDNB[auf DNB gefundene Schlagworte],KeysDNB[[#This Row],[auf DNB gefundene Schlagworte]])</f>
        <v>3</v>
      </c>
    </row>
    <row r="4448" spans="1:4" ht="21" customHeight="1" x14ac:dyDescent="0.25">
      <c r="A4448" s="2" t="s">
        <v>10360</v>
      </c>
      <c r="C4448" s="2" t="s">
        <v>10763</v>
      </c>
      <c r="D4448" s="3">
        <f>COUNTIF(KeysDNB[auf DNB gefundene Schlagworte],KeysDNB[[#This Row],[auf DNB gefundene Schlagworte]])</f>
        <v>3</v>
      </c>
    </row>
    <row r="4449" spans="1:4" ht="21" customHeight="1" x14ac:dyDescent="0.25">
      <c r="A4449" s="2" t="s">
        <v>10337</v>
      </c>
      <c r="C4449" s="2" t="s">
        <v>10338</v>
      </c>
      <c r="D4449" s="3">
        <f>COUNTIF(KeysDNB[auf DNB gefundene Schlagworte],KeysDNB[[#This Row],[auf DNB gefundene Schlagworte]])</f>
        <v>5</v>
      </c>
    </row>
    <row r="4450" spans="1:4" ht="21" customHeight="1" x14ac:dyDescent="0.25">
      <c r="A4450" s="2" t="s">
        <v>10337</v>
      </c>
      <c r="C4450" s="2" t="s">
        <v>9886</v>
      </c>
      <c r="D4450" s="3">
        <f>COUNTIF(KeysDNB[auf DNB gefundene Schlagworte],KeysDNB[[#This Row],[auf DNB gefundene Schlagworte]])</f>
        <v>5</v>
      </c>
    </row>
    <row r="4451" spans="1:4" ht="21" customHeight="1" x14ac:dyDescent="0.25">
      <c r="A4451" s="2" t="s">
        <v>10337</v>
      </c>
      <c r="C4451" s="2" t="s">
        <v>1775</v>
      </c>
      <c r="D4451" s="3">
        <f>COUNTIF(KeysDNB[auf DNB gefundene Schlagworte],KeysDNB[[#This Row],[auf DNB gefundene Schlagworte]])</f>
        <v>5</v>
      </c>
    </row>
    <row r="4452" spans="1:4" ht="21" customHeight="1" x14ac:dyDescent="0.25">
      <c r="A4452" s="2" t="s">
        <v>10337</v>
      </c>
      <c r="C4452" s="2" t="s">
        <v>10821</v>
      </c>
      <c r="D4452" s="3">
        <f>COUNTIF(KeysDNB[auf DNB gefundene Schlagworte],KeysDNB[[#This Row],[auf DNB gefundene Schlagworte]])</f>
        <v>5</v>
      </c>
    </row>
    <row r="4453" spans="1:4" ht="21" customHeight="1" x14ac:dyDescent="0.25">
      <c r="A4453" s="2" t="s">
        <v>10337</v>
      </c>
      <c r="C4453" s="2" t="s">
        <v>10640</v>
      </c>
      <c r="D4453" s="3">
        <f>COUNTIF(KeysDNB[auf DNB gefundene Schlagworte],KeysDNB[[#This Row],[auf DNB gefundene Schlagworte]])</f>
        <v>5</v>
      </c>
    </row>
    <row r="4454" spans="1:4" ht="21" customHeight="1" x14ac:dyDescent="0.25">
      <c r="A4454" s="2" t="s">
        <v>10174</v>
      </c>
      <c r="C4454" s="2" t="s">
        <v>9835</v>
      </c>
      <c r="D4454" s="3">
        <f>COUNTIF(KeysDNB[auf DNB gefundene Schlagworte],KeysDNB[[#This Row],[auf DNB gefundene Schlagworte]])</f>
        <v>5</v>
      </c>
    </row>
    <row r="4455" spans="1:4" ht="21" customHeight="1" x14ac:dyDescent="0.25">
      <c r="A4455" s="2" t="s">
        <v>10174</v>
      </c>
      <c r="C4455" s="2" t="s">
        <v>10101</v>
      </c>
      <c r="D4455" s="3">
        <f>COUNTIF(KeysDNB[auf DNB gefundene Schlagworte],KeysDNB[[#This Row],[auf DNB gefundene Schlagworte]])</f>
        <v>5</v>
      </c>
    </row>
    <row r="4456" spans="1:4" ht="21" customHeight="1" x14ac:dyDescent="0.25">
      <c r="A4456" s="2" t="s">
        <v>10174</v>
      </c>
      <c r="C4456" s="2" t="s">
        <v>10125</v>
      </c>
      <c r="D4456" s="3">
        <f>COUNTIF(KeysDNB[auf DNB gefundene Schlagworte],KeysDNB[[#This Row],[auf DNB gefundene Schlagworte]])</f>
        <v>5</v>
      </c>
    </row>
    <row r="4457" spans="1:4" ht="21" customHeight="1" x14ac:dyDescent="0.25">
      <c r="A4457" s="2" t="s">
        <v>10174</v>
      </c>
      <c r="C4457" s="2" t="s">
        <v>9883</v>
      </c>
      <c r="D4457" s="3">
        <f>COUNTIF(KeysDNB[auf DNB gefundene Schlagworte],KeysDNB[[#This Row],[auf DNB gefundene Schlagworte]])</f>
        <v>5</v>
      </c>
    </row>
    <row r="4458" spans="1:4" ht="21" customHeight="1" x14ac:dyDescent="0.25">
      <c r="A4458" s="2" t="s">
        <v>10174</v>
      </c>
      <c r="C4458" s="2" t="s">
        <v>10110</v>
      </c>
      <c r="D4458" s="3">
        <f>COUNTIF(KeysDNB[auf DNB gefundene Schlagworte],KeysDNB[[#This Row],[auf DNB gefundene Schlagworte]])</f>
        <v>5</v>
      </c>
    </row>
    <row r="4459" spans="1:4" ht="21" customHeight="1" x14ac:dyDescent="0.25">
      <c r="A4459" s="2" t="s">
        <v>10413</v>
      </c>
      <c r="C4459" s="2" t="s">
        <v>1801</v>
      </c>
      <c r="D4459" s="3">
        <f>COUNTIF(KeysDNB[auf DNB gefundene Schlagworte],KeysDNB[[#This Row],[auf DNB gefundene Schlagworte]])</f>
        <v>1</v>
      </c>
    </row>
    <row r="4460" spans="1:4" ht="21" customHeight="1" x14ac:dyDescent="0.25">
      <c r="A4460" s="2" t="s">
        <v>10456</v>
      </c>
      <c r="C4460" s="2" t="s">
        <v>1701</v>
      </c>
      <c r="D4460" s="3">
        <f>COUNTIF(KeysDNB[auf DNB gefundene Schlagworte],KeysDNB[[#This Row],[auf DNB gefundene Schlagworte]])</f>
        <v>2</v>
      </c>
    </row>
    <row r="4461" spans="1:4" ht="21" customHeight="1" x14ac:dyDescent="0.25">
      <c r="A4461" s="2" t="s">
        <v>10456</v>
      </c>
      <c r="C4461" s="2" t="s">
        <v>1462</v>
      </c>
      <c r="D4461" s="3">
        <f>COUNTIF(KeysDNB[auf DNB gefundene Schlagworte],KeysDNB[[#This Row],[auf DNB gefundene Schlagworte]])</f>
        <v>2</v>
      </c>
    </row>
    <row r="4462" spans="1:4" ht="21" customHeight="1" x14ac:dyDescent="0.25">
      <c r="A4462" s="2" t="s">
        <v>10511</v>
      </c>
      <c r="C4462" s="2" t="s">
        <v>1710</v>
      </c>
      <c r="D4462" s="3">
        <f>COUNTIF(KeysDNB[auf DNB gefundene Schlagworte],KeysDNB[[#This Row],[auf DNB gefundene Schlagworte]])</f>
        <v>4</v>
      </c>
    </row>
    <row r="4463" spans="1:4" ht="21" customHeight="1" x14ac:dyDescent="0.25">
      <c r="A4463" s="2" t="s">
        <v>10511</v>
      </c>
      <c r="C4463" s="2" t="s">
        <v>2537</v>
      </c>
      <c r="D4463" s="3">
        <f>COUNTIF(KeysDNB[auf DNB gefundene Schlagworte],KeysDNB[[#This Row],[auf DNB gefundene Schlagworte]])</f>
        <v>4</v>
      </c>
    </row>
    <row r="4464" spans="1:4" ht="21" customHeight="1" x14ac:dyDescent="0.25">
      <c r="A4464" s="2" t="s">
        <v>10511</v>
      </c>
      <c r="C4464" s="2" t="s">
        <v>1718</v>
      </c>
      <c r="D4464" s="3">
        <f>COUNTIF(KeysDNB[auf DNB gefundene Schlagworte],KeysDNB[[#This Row],[auf DNB gefundene Schlagworte]])</f>
        <v>4</v>
      </c>
    </row>
    <row r="4465" spans="1:4" ht="21" customHeight="1" x14ac:dyDescent="0.25">
      <c r="A4465" s="2" t="s">
        <v>10511</v>
      </c>
      <c r="C4465" s="2" t="s">
        <v>10842</v>
      </c>
      <c r="D4465" s="3">
        <f>COUNTIF(KeysDNB[auf DNB gefundene Schlagworte],KeysDNB[[#This Row],[auf DNB gefundene Schlagworte]])</f>
        <v>4</v>
      </c>
    </row>
    <row r="4466" spans="1:4" ht="21" customHeight="1" x14ac:dyDescent="0.25">
      <c r="A4466" s="2" t="s">
        <v>10513</v>
      </c>
      <c r="C4466" s="2" t="s">
        <v>1474</v>
      </c>
      <c r="D4466" s="3">
        <f>COUNTIF(KeysDNB[auf DNB gefundene Schlagworte],KeysDNB[[#This Row],[auf DNB gefundene Schlagworte]])</f>
        <v>7</v>
      </c>
    </row>
    <row r="4467" spans="1:4" ht="21" customHeight="1" x14ac:dyDescent="0.25">
      <c r="A4467" s="2" t="s">
        <v>10513</v>
      </c>
      <c r="C4467" s="2" t="s">
        <v>9835</v>
      </c>
      <c r="D4467" s="3">
        <f>COUNTIF(KeysDNB[auf DNB gefundene Schlagworte],KeysDNB[[#This Row],[auf DNB gefundene Schlagworte]])</f>
        <v>7</v>
      </c>
    </row>
    <row r="4468" spans="1:4" ht="21" customHeight="1" x14ac:dyDescent="0.25">
      <c r="A4468" s="2" t="s">
        <v>10513</v>
      </c>
      <c r="C4468" s="2" t="s">
        <v>2014</v>
      </c>
      <c r="D4468" s="3">
        <f>COUNTIF(KeysDNB[auf DNB gefundene Schlagworte],KeysDNB[[#This Row],[auf DNB gefundene Schlagworte]])</f>
        <v>7</v>
      </c>
    </row>
    <row r="4469" spans="1:4" ht="21" customHeight="1" x14ac:dyDescent="0.25">
      <c r="A4469" s="2" t="s">
        <v>10513</v>
      </c>
      <c r="C4469" s="2" t="s">
        <v>9963</v>
      </c>
      <c r="D4469" s="3">
        <f>COUNTIF(KeysDNB[auf DNB gefundene Schlagworte],KeysDNB[[#This Row],[auf DNB gefundene Schlagworte]])</f>
        <v>7</v>
      </c>
    </row>
    <row r="4470" spans="1:4" ht="21" customHeight="1" x14ac:dyDescent="0.25">
      <c r="A4470" s="2" t="s">
        <v>10513</v>
      </c>
      <c r="C4470" s="2" t="s">
        <v>9970</v>
      </c>
      <c r="D4470" s="3">
        <f>COUNTIF(KeysDNB[auf DNB gefundene Schlagworte],KeysDNB[[#This Row],[auf DNB gefundene Schlagworte]])</f>
        <v>7</v>
      </c>
    </row>
    <row r="4471" spans="1:4" ht="21" customHeight="1" x14ac:dyDescent="0.25">
      <c r="A4471" s="2" t="s">
        <v>10513</v>
      </c>
      <c r="C4471" s="2" t="s">
        <v>1710</v>
      </c>
      <c r="D4471" s="3">
        <f>COUNTIF(KeysDNB[auf DNB gefundene Schlagworte],KeysDNB[[#This Row],[auf DNB gefundene Schlagworte]])</f>
        <v>7</v>
      </c>
    </row>
    <row r="4472" spans="1:4" ht="21" customHeight="1" x14ac:dyDescent="0.25">
      <c r="A4472" s="2" t="s">
        <v>10513</v>
      </c>
      <c r="C4472" s="2" t="s">
        <v>10901</v>
      </c>
      <c r="D4472" s="3">
        <f>COUNTIF(KeysDNB[auf DNB gefundene Schlagworte],KeysDNB[[#This Row],[auf DNB gefundene Schlagworte]])</f>
        <v>7</v>
      </c>
    </row>
    <row r="4473" spans="1:4" ht="21" customHeight="1" x14ac:dyDescent="0.25">
      <c r="A4473" s="2" t="s">
        <v>10531</v>
      </c>
      <c r="C4473" s="2" t="s">
        <v>10049</v>
      </c>
      <c r="D4473" s="3">
        <f>COUNTIF(KeysDNB[auf DNB gefundene Schlagworte],KeysDNB[[#This Row],[auf DNB gefundene Schlagworte]])</f>
        <v>1</v>
      </c>
    </row>
    <row r="4474" spans="1:4" ht="21" customHeight="1" x14ac:dyDescent="0.25">
      <c r="A4474" s="2" t="s">
        <v>10483</v>
      </c>
      <c r="C4474" s="2" t="s">
        <v>10065</v>
      </c>
      <c r="D4474" s="3">
        <f>COUNTIF(KeysDNB[auf DNB gefundene Schlagworte],KeysDNB[[#This Row],[auf DNB gefundene Schlagworte]])</f>
        <v>6</v>
      </c>
    </row>
    <row r="4475" spans="1:4" ht="21" customHeight="1" x14ac:dyDescent="0.25">
      <c r="A4475" s="2" t="s">
        <v>10483</v>
      </c>
      <c r="C4475" s="2" t="s">
        <v>10102</v>
      </c>
      <c r="D4475" s="3">
        <f>COUNTIF(KeysDNB[auf DNB gefundene Schlagworte],KeysDNB[[#This Row],[auf DNB gefundene Schlagworte]])</f>
        <v>6</v>
      </c>
    </row>
    <row r="4476" spans="1:4" ht="21" customHeight="1" x14ac:dyDescent="0.25">
      <c r="A4476" s="2" t="s">
        <v>10483</v>
      </c>
      <c r="C4476" s="2" t="s">
        <v>10126</v>
      </c>
      <c r="D4476" s="3">
        <f>COUNTIF(KeysDNB[auf DNB gefundene Schlagworte],KeysDNB[[#This Row],[auf DNB gefundene Schlagworte]])</f>
        <v>6</v>
      </c>
    </row>
    <row r="4477" spans="1:4" ht="21" customHeight="1" x14ac:dyDescent="0.25">
      <c r="A4477" s="2" t="s">
        <v>10483</v>
      </c>
      <c r="C4477" s="2" t="s">
        <v>10142</v>
      </c>
      <c r="D4477" s="3">
        <f>COUNTIF(KeysDNB[auf DNB gefundene Schlagworte],KeysDNB[[#This Row],[auf DNB gefundene Schlagworte]])</f>
        <v>6</v>
      </c>
    </row>
    <row r="4478" spans="1:4" ht="21" customHeight="1" x14ac:dyDescent="0.25">
      <c r="A4478" s="2" t="s">
        <v>10483</v>
      </c>
      <c r="C4478" s="2" t="s">
        <v>10159</v>
      </c>
      <c r="D4478" s="3">
        <f>COUNTIF(KeysDNB[auf DNB gefundene Schlagworte],KeysDNB[[#This Row],[auf DNB gefundene Schlagworte]])</f>
        <v>6</v>
      </c>
    </row>
    <row r="4479" spans="1:4" ht="21" customHeight="1" x14ac:dyDescent="0.25">
      <c r="A4479" s="2" t="s">
        <v>10483</v>
      </c>
      <c r="C4479" s="2" t="s">
        <v>10162</v>
      </c>
      <c r="D4479" s="3">
        <f>COUNTIF(KeysDNB[auf DNB gefundene Schlagworte],KeysDNB[[#This Row],[auf DNB gefundene Schlagworte]])</f>
        <v>6</v>
      </c>
    </row>
    <row r="4480" spans="1:4" ht="21" customHeight="1" x14ac:dyDescent="0.25">
      <c r="A4480" s="2" t="s">
        <v>10244</v>
      </c>
      <c r="C4480" s="2" t="s">
        <v>1474</v>
      </c>
      <c r="D4480" s="3">
        <f>COUNTIF(KeysDNB[auf DNB gefundene Schlagworte],KeysDNB[[#This Row],[auf DNB gefundene Schlagworte]])</f>
        <v>6</v>
      </c>
    </row>
    <row r="4481" spans="1:4" ht="21" customHeight="1" x14ac:dyDescent="0.25">
      <c r="A4481" s="2" t="s">
        <v>10244</v>
      </c>
      <c r="C4481" s="2" t="s">
        <v>10083</v>
      </c>
      <c r="D4481" s="3">
        <f>COUNTIF(KeysDNB[auf DNB gefundene Schlagworte],KeysDNB[[#This Row],[auf DNB gefundene Schlagworte]])</f>
        <v>6</v>
      </c>
    </row>
    <row r="4482" spans="1:4" ht="21" customHeight="1" x14ac:dyDescent="0.25">
      <c r="A4482" s="2" t="s">
        <v>10244</v>
      </c>
      <c r="C4482" s="2" t="s">
        <v>10113</v>
      </c>
      <c r="D4482" s="3">
        <f>COUNTIF(KeysDNB[auf DNB gefundene Schlagworte],KeysDNB[[#This Row],[auf DNB gefundene Schlagworte]])</f>
        <v>6</v>
      </c>
    </row>
    <row r="4483" spans="1:4" ht="21" customHeight="1" x14ac:dyDescent="0.25">
      <c r="A4483" s="2" t="s">
        <v>10244</v>
      </c>
      <c r="C4483" s="2" t="s">
        <v>9903</v>
      </c>
      <c r="D4483" s="3">
        <f>COUNTIF(KeysDNB[auf DNB gefundene Schlagworte],KeysDNB[[#This Row],[auf DNB gefundene Schlagworte]])</f>
        <v>6</v>
      </c>
    </row>
    <row r="4484" spans="1:4" ht="21" customHeight="1" x14ac:dyDescent="0.25">
      <c r="A4484" s="2" t="s">
        <v>10244</v>
      </c>
      <c r="C4484" s="2" t="s">
        <v>1622</v>
      </c>
      <c r="D4484" s="3">
        <f>COUNTIF(KeysDNB[auf DNB gefundene Schlagworte],KeysDNB[[#This Row],[auf DNB gefundene Schlagworte]])</f>
        <v>6</v>
      </c>
    </row>
    <row r="4485" spans="1:4" ht="21" customHeight="1" x14ac:dyDescent="0.25">
      <c r="A4485" s="2" t="s">
        <v>10244</v>
      </c>
      <c r="C4485" s="2" t="s">
        <v>1634</v>
      </c>
      <c r="D4485" s="3">
        <f>COUNTIF(KeysDNB[auf DNB gefundene Schlagworte],KeysDNB[[#This Row],[auf DNB gefundene Schlagworte]])</f>
        <v>6</v>
      </c>
    </row>
    <row r="4486" spans="1:4" ht="21" customHeight="1" x14ac:dyDescent="0.25">
      <c r="A4486" s="2" t="s">
        <v>10440</v>
      </c>
      <c r="C4486" s="2" t="s">
        <v>9999</v>
      </c>
      <c r="D4486" s="3">
        <f>COUNTIF(KeysDNB[auf DNB gefundene Schlagworte],KeysDNB[[#This Row],[auf DNB gefundene Schlagworte]])</f>
        <v>5</v>
      </c>
    </row>
    <row r="4487" spans="1:4" ht="21" customHeight="1" x14ac:dyDescent="0.25">
      <c r="A4487" s="2" t="s">
        <v>10440</v>
      </c>
      <c r="C4487" s="2" t="s">
        <v>1568</v>
      </c>
      <c r="D4487" s="3">
        <f>COUNTIF(KeysDNB[auf DNB gefundene Schlagworte],KeysDNB[[#This Row],[auf DNB gefundene Schlagworte]])</f>
        <v>5</v>
      </c>
    </row>
    <row r="4488" spans="1:4" ht="21" customHeight="1" x14ac:dyDescent="0.25">
      <c r="A4488" s="2" t="s">
        <v>10440</v>
      </c>
      <c r="C4488" s="2" t="s">
        <v>10109</v>
      </c>
      <c r="D4488" s="3">
        <f>COUNTIF(KeysDNB[auf DNB gefundene Schlagworte],KeysDNB[[#This Row],[auf DNB gefundene Schlagworte]])</f>
        <v>5</v>
      </c>
    </row>
    <row r="4489" spans="1:4" ht="21" customHeight="1" x14ac:dyDescent="0.25">
      <c r="A4489" s="2" t="s">
        <v>10440</v>
      </c>
      <c r="C4489" s="2" t="s">
        <v>10148</v>
      </c>
      <c r="D4489" s="3">
        <f>COUNTIF(KeysDNB[auf DNB gefundene Schlagworte],KeysDNB[[#This Row],[auf DNB gefundene Schlagworte]])</f>
        <v>5</v>
      </c>
    </row>
    <row r="4490" spans="1:4" ht="21" customHeight="1" x14ac:dyDescent="0.25">
      <c r="A4490" s="2" t="s">
        <v>10440</v>
      </c>
      <c r="C4490" s="2" t="s">
        <v>10155</v>
      </c>
      <c r="D4490" s="3">
        <f>COUNTIF(KeysDNB[auf DNB gefundene Schlagworte],KeysDNB[[#This Row],[auf DNB gefundene Schlagworte]])</f>
        <v>5</v>
      </c>
    </row>
    <row r="4491" spans="1:4" ht="21" customHeight="1" x14ac:dyDescent="0.25">
      <c r="A4491" s="2" t="s">
        <v>10343</v>
      </c>
      <c r="C4491" s="2" t="s">
        <v>1474</v>
      </c>
      <c r="D4491" s="3">
        <f>COUNTIF(KeysDNB[auf DNB gefundene Schlagworte],KeysDNB[[#This Row],[auf DNB gefundene Schlagworte]])</f>
        <v>4</v>
      </c>
    </row>
    <row r="4492" spans="1:4" ht="21" customHeight="1" x14ac:dyDescent="0.25">
      <c r="A4492" s="2" t="s">
        <v>10343</v>
      </c>
      <c r="C4492" s="2" t="s">
        <v>10097</v>
      </c>
      <c r="D4492" s="3">
        <f>COUNTIF(KeysDNB[auf DNB gefundene Schlagworte],KeysDNB[[#This Row],[auf DNB gefundene Schlagworte]])</f>
        <v>4</v>
      </c>
    </row>
    <row r="4493" spans="1:4" ht="21" customHeight="1" x14ac:dyDescent="0.25">
      <c r="A4493" s="2" t="s">
        <v>10343</v>
      </c>
      <c r="C4493" s="2" t="s">
        <v>2159</v>
      </c>
      <c r="D4493" s="3">
        <f>COUNTIF(KeysDNB[auf DNB gefundene Schlagworte],KeysDNB[[#This Row],[auf DNB gefundene Schlagworte]])</f>
        <v>4</v>
      </c>
    </row>
    <row r="4494" spans="1:4" ht="21" customHeight="1" x14ac:dyDescent="0.25">
      <c r="A4494" s="2" t="s">
        <v>10343</v>
      </c>
      <c r="C4494" s="2" t="s">
        <v>10139</v>
      </c>
      <c r="D4494" s="3">
        <f>COUNTIF(KeysDNB[auf DNB gefundene Schlagworte],KeysDNB[[#This Row],[auf DNB gefundene Schlagworte]])</f>
        <v>4</v>
      </c>
    </row>
    <row r="4495" spans="1:4" ht="21" customHeight="1" x14ac:dyDescent="0.25">
      <c r="A4495" s="2" t="s">
        <v>10292</v>
      </c>
      <c r="C4495" s="2" t="s">
        <v>10293</v>
      </c>
      <c r="D4495" s="3">
        <f>COUNTIF(KeysDNB[auf DNB gefundene Schlagworte],KeysDNB[[#This Row],[auf DNB gefundene Schlagworte]])</f>
        <v>2</v>
      </c>
    </row>
    <row r="4496" spans="1:4" ht="21" customHeight="1" x14ac:dyDescent="0.25">
      <c r="A4496" s="2" t="s">
        <v>10292</v>
      </c>
      <c r="C4496" s="2" t="s">
        <v>10647</v>
      </c>
      <c r="D4496" s="3">
        <f>COUNTIF(KeysDNB[auf DNB gefundene Schlagworte],KeysDNB[[#This Row],[auf DNB gefundene Schlagworte]])</f>
        <v>2</v>
      </c>
    </row>
    <row r="4497" spans="1:4" ht="21" customHeight="1" x14ac:dyDescent="0.25">
      <c r="A4497" s="2" t="s">
        <v>10367</v>
      </c>
      <c r="C4497" s="2" t="s">
        <v>1795</v>
      </c>
      <c r="D4497" s="3">
        <f>COUNTIF(KeysDNB[auf DNB gefundene Schlagworte],KeysDNB[[#This Row],[auf DNB gefundene Schlagworte]])</f>
        <v>5</v>
      </c>
    </row>
    <row r="4498" spans="1:4" ht="21" customHeight="1" x14ac:dyDescent="0.25">
      <c r="A4498" s="2" t="s">
        <v>10367</v>
      </c>
      <c r="C4498" s="2" t="s">
        <v>1462</v>
      </c>
      <c r="D4498" s="3">
        <f>COUNTIF(KeysDNB[auf DNB gefundene Schlagworte],KeysDNB[[#This Row],[auf DNB gefundene Schlagworte]])</f>
        <v>5</v>
      </c>
    </row>
    <row r="4499" spans="1:4" ht="21" customHeight="1" x14ac:dyDescent="0.25">
      <c r="A4499" s="2" t="s">
        <v>10367</v>
      </c>
      <c r="C4499" s="2" t="s">
        <v>1834</v>
      </c>
      <c r="D4499" s="3">
        <f>COUNTIF(KeysDNB[auf DNB gefundene Schlagworte],KeysDNB[[#This Row],[auf DNB gefundene Schlagworte]])</f>
        <v>5</v>
      </c>
    </row>
    <row r="4500" spans="1:4" ht="21" customHeight="1" x14ac:dyDescent="0.25">
      <c r="A4500" s="2" t="s">
        <v>10367</v>
      </c>
      <c r="C4500" s="2" t="s">
        <v>10824</v>
      </c>
      <c r="D4500" s="3">
        <f>COUNTIF(KeysDNB[auf DNB gefundene Schlagworte],KeysDNB[[#This Row],[auf DNB gefundene Schlagworte]])</f>
        <v>5</v>
      </c>
    </row>
    <row r="4501" spans="1:4" ht="21" customHeight="1" x14ac:dyDescent="0.25">
      <c r="A4501" s="2" t="s">
        <v>10367</v>
      </c>
      <c r="C4501" s="2" t="s">
        <v>1702</v>
      </c>
      <c r="D4501" s="3">
        <f>COUNTIF(KeysDNB[auf DNB gefundene Schlagworte],KeysDNB[[#This Row],[auf DNB gefundene Schlagworte]])</f>
        <v>5</v>
      </c>
    </row>
    <row r="4502" spans="1:4" ht="21" customHeight="1" x14ac:dyDescent="0.25">
      <c r="A4502" s="2" t="s">
        <v>10382</v>
      </c>
      <c r="C4502" s="2" t="s">
        <v>1689</v>
      </c>
      <c r="D4502" s="3">
        <f>COUNTIF(KeysDNB[auf DNB gefundene Schlagworte],KeysDNB[[#This Row],[auf DNB gefundene Schlagworte]])</f>
        <v>4</v>
      </c>
    </row>
    <row r="4503" spans="1:4" ht="21" customHeight="1" x14ac:dyDescent="0.25">
      <c r="A4503" s="2" t="s">
        <v>10382</v>
      </c>
      <c r="C4503" s="2" t="s">
        <v>1462</v>
      </c>
      <c r="D4503" s="3">
        <f>COUNTIF(KeysDNB[auf DNB gefundene Schlagworte],KeysDNB[[#This Row],[auf DNB gefundene Schlagworte]])</f>
        <v>4</v>
      </c>
    </row>
    <row r="4504" spans="1:4" ht="21" customHeight="1" x14ac:dyDescent="0.25">
      <c r="A4504" s="2" t="s">
        <v>10382</v>
      </c>
      <c r="C4504" s="2" t="s">
        <v>10766</v>
      </c>
      <c r="D4504" s="3">
        <f>COUNTIF(KeysDNB[auf DNB gefundene Schlagworte],KeysDNB[[#This Row],[auf DNB gefundene Schlagworte]])</f>
        <v>4</v>
      </c>
    </row>
    <row r="4505" spans="1:4" ht="21" customHeight="1" x14ac:dyDescent="0.25">
      <c r="A4505" s="2" t="s">
        <v>10382</v>
      </c>
      <c r="C4505" s="2" t="s">
        <v>1685</v>
      </c>
      <c r="D4505" s="3">
        <f>COUNTIF(KeysDNB[auf DNB gefundene Schlagworte],KeysDNB[[#This Row],[auf DNB gefundene Schlagworte]])</f>
        <v>4</v>
      </c>
    </row>
    <row r="4506" spans="1:4" ht="21" customHeight="1" x14ac:dyDescent="0.25">
      <c r="A4506" s="2" t="s">
        <v>10420</v>
      </c>
      <c r="C4506" s="2" t="s">
        <v>2745</v>
      </c>
      <c r="D4506" s="3">
        <f>COUNTIF(KeysDNB[auf DNB gefundene Schlagworte],KeysDNB[[#This Row],[auf DNB gefundene Schlagworte]])</f>
        <v>5</v>
      </c>
    </row>
    <row r="4507" spans="1:4" ht="21" customHeight="1" x14ac:dyDescent="0.25">
      <c r="A4507" s="2" t="s">
        <v>10420</v>
      </c>
      <c r="C4507" s="2" t="s">
        <v>10098</v>
      </c>
      <c r="D4507" s="3">
        <f>COUNTIF(KeysDNB[auf DNB gefundene Schlagworte],KeysDNB[[#This Row],[auf DNB gefundene Schlagworte]])</f>
        <v>5</v>
      </c>
    </row>
    <row r="4508" spans="1:4" ht="21" customHeight="1" x14ac:dyDescent="0.25">
      <c r="A4508" s="2" t="s">
        <v>10420</v>
      </c>
      <c r="C4508" s="2" t="s">
        <v>10122</v>
      </c>
      <c r="D4508" s="3">
        <f>COUNTIF(KeysDNB[auf DNB gefundene Schlagworte],KeysDNB[[#This Row],[auf DNB gefundene Schlagworte]])</f>
        <v>5</v>
      </c>
    </row>
    <row r="4509" spans="1:4" ht="21" customHeight="1" x14ac:dyDescent="0.25">
      <c r="A4509" s="2" t="s">
        <v>10420</v>
      </c>
      <c r="C4509" s="2" t="s">
        <v>10140</v>
      </c>
      <c r="D4509" s="3">
        <f>COUNTIF(KeysDNB[auf DNB gefundene Schlagworte],KeysDNB[[#This Row],[auf DNB gefundene Schlagworte]])</f>
        <v>5</v>
      </c>
    </row>
    <row r="4510" spans="1:4" ht="21" customHeight="1" x14ac:dyDescent="0.25">
      <c r="A4510" s="2" t="s">
        <v>10420</v>
      </c>
      <c r="C4510" s="2" t="s">
        <v>2355</v>
      </c>
      <c r="D4510" s="3">
        <f>COUNTIF(KeysDNB[auf DNB gefundene Schlagworte],KeysDNB[[#This Row],[auf DNB gefundene Schlagworte]])</f>
        <v>5</v>
      </c>
    </row>
    <row r="4511" spans="1:4" ht="21" customHeight="1" x14ac:dyDescent="0.25">
      <c r="A4511" s="2" t="s">
        <v>10481</v>
      </c>
      <c r="C4511" s="2" t="s">
        <v>10482</v>
      </c>
      <c r="D4511" s="3">
        <f>COUNTIF(KeysDNB[auf DNB gefundene Schlagworte],KeysDNB[[#This Row],[auf DNB gefundene Schlagworte]])</f>
        <v>3</v>
      </c>
    </row>
    <row r="4512" spans="1:4" ht="21" customHeight="1" x14ac:dyDescent="0.25">
      <c r="A4512" s="2" t="s">
        <v>10481</v>
      </c>
      <c r="C4512" s="2" t="s">
        <v>1555</v>
      </c>
      <c r="D4512" s="3">
        <f>COUNTIF(KeysDNB[auf DNB gefundene Schlagworte],KeysDNB[[#This Row],[auf DNB gefundene Schlagworte]])</f>
        <v>3</v>
      </c>
    </row>
    <row r="4513" spans="1:4" ht="21" customHeight="1" x14ac:dyDescent="0.25">
      <c r="A4513" s="2" t="s">
        <v>10481</v>
      </c>
      <c r="C4513" s="2" t="s">
        <v>1450</v>
      </c>
      <c r="D4513" s="3">
        <f>COUNTIF(KeysDNB[auf DNB gefundene Schlagworte],KeysDNB[[#This Row],[auf DNB gefundene Schlagworte]])</f>
        <v>3</v>
      </c>
    </row>
    <row r="4514" spans="1:4" ht="21" customHeight="1" x14ac:dyDescent="0.25">
      <c r="A4514" s="2" t="s">
        <v>10404</v>
      </c>
      <c r="C4514" s="2" t="s">
        <v>10043</v>
      </c>
      <c r="D4514" s="3">
        <f>COUNTIF(KeysDNB[auf DNB gefundene Schlagworte],KeysDNB[[#This Row],[auf DNB gefundene Schlagworte]])</f>
        <v>4</v>
      </c>
    </row>
    <row r="4515" spans="1:4" ht="21" customHeight="1" x14ac:dyDescent="0.25">
      <c r="A4515" s="2" t="s">
        <v>10404</v>
      </c>
      <c r="C4515" s="2" t="s">
        <v>2368</v>
      </c>
      <c r="D4515" s="3">
        <f>COUNTIF(KeysDNB[auf DNB gefundene Schlagworte],KeysDNB[[#This Row],[auf DNB gefundene Schlagworte]])</f>
        <v>4</v>
      </c>
    </row>
    <row r="4516" spans="1:4" ht="21" customHeight="1" x14ac:dyDescent="0.25">
      <c r="A4516" s="2" t="s">
        <v>10404</v>
      </c>
      <c r="C4516" s="2" t="s">
        <v>10121</v>
      </c>
      <c r="D4516" s="3">
        <f>COUNTIF(KeysDNB[auf DNB gefundene Schlagworte],KeysDNB[[#This Row],[auf DNB gefundene Schlagworte]])</f>
        <v>4</v>
      </c>
    </row>
    <row r="4517" spans="1:4" ht="21" customHeight="1" x14ac:dyDescent="0.25">
      <c r="A4517" s="2" t="s">
        <v>10404</v>
      </c>
      <c r="C4517" s="2" t="s">
        <v>1988</v>
      </c>
      <c r="D4517" s="3">
        <f>COUNTIF(KeysDNB[auf DNB gefundene Schlagworte],KeysDNB[[#This Row],[auf DNB gefundene Schlagworte]])</f>
        <v>4</v>
      </c>
    </row>
    <row r="4518" spans="1:4" ht="21" customHeight="1" x14ac:dyDescent="0.25">
      <c r="A4518" s="2" t="s">
        <v>10445</v>
      </c>
      <c r="C4518" s="2" t="s">
        <v>10446</v>
      </c>
      <c r="D4518" s="3">
        <f>COUNTIF(KeysDNB[auf DNB gefundene Schlagworte],KeysDNB[[#This Row],[auf DNB gefundene Schlagworte]])</f>
        <v>4</v>
      </c>
    </row>
    <row r="4519" spans="1:4" ht="21" customHeight="1" x14ac:dyDescent="0.25">
      <c r="A4519" s="2" t="s">
        <v>10445</v>
      </c>
      <c r="C4519" s="2" t="s">
        <v>10687</v>
      </c>
      <c r="D4519" s="3">
        <f>COUNTIF(KeysDNB[auf DNB gefundene Schlagworte],KeysDNB[[#This Row],[auf DNB gefundene Schlagworte]])</f>
        <v>4</v>
      </c>
    </row>
    <row r="4520" spans="1:4" ht="21" customHeight="1" x14ac:dyDescent="0.25">
      <c r="A4520" s="2" t="s">
        <v>10445</v>
      </c>
      <c r="C4520" s="2" t="s">
        <v>10776</v>
      </c>
      <c r="D4520" s="3">
        <f>COUNTIF(KeysDNB[auf DNB gefundene Schlagworte],KeysDNB[[#This Row],[auf DNB gefundene Schlagworte]])</f>
        <v>4</v>
      </c>
    </row>
    <row r="4521" spans="1:4" ht="21" customHeight="1" x14ac:dyDescent="0.25">
      <c r="A4521" s="2" t="s">
        <v>10445</v>
      </c>
      <c r="C4521" s="2" t="s">
        <v>10833</v>
      </c>
      <c r="D4521" s="3">
        <f>COUNTIF(KeysDNB[auf DNB gefundene Schlagworte],KeysDNB[[#This Row],[auf DNB gefundene Schlagworte]])</f>
        <v>4</v>
      </c>
    </row>
    <row r="4522" spans="1:4" ht="21" customHeight="1" x14ac:dyDescent="0.25">
      <c r="A4522" s="2" t="s">
        <v>10455</v>
      </c>
      <c r="C4522" s="2" t="s">
        <v>2410</v>
      </c>
      <c r="D4522" s="3">
        <f>COUNTIF(KeysDNB[auf DNB gefundene Schlagworte],KeysDNB[[#This Row],[auf DNB gefundene Schlagworte]])</f>
        <v>4</v>
      </c>
    </row>
    <row r="4523" spans="1:4" ht="21" customHeight="1" x14ac:dyDescent="0.25">
      <c r="A4523" s="2" t="s">
        <v>10455</v>
      </c>
      <c r="C4523" s="2" t="s">
        <v>2036</v>
      </c>
      <c r="D4523" s="3">
        <f>COUNTIF(KeysDNB[auf DNB gefundene Schlagworte],KeysDNB[[#This Row],[auf DNB gefundene Schlagworte]])</f>
        <v>4</v>
      </c>
    </row>
    <row r="4524" spans="1:4" ht="21" customHeight="1" x14ac:dyDescent="0.25">
      <c r="A4524" s="2" t="s">
        <v>10455</v>
      </c>
      <c r="C4524" s="2" t="s">
        <v>10777</v>
      </c>
      <c r="D4524" s="3">
        <f>COUNTIF(KeysDNB[auf DNB gefundene Schlagworte],KeysDNB[[#This Row],[auf DNB gefundene Schlagworte]])</f>
        <v>4</v>
      </c>
    </row>
    <row r="4525" spans="1:4" ht="21" customHeight="1" x14ac:dyDescent="0.25">
      <c r="A4525" s="2" t="s">
        <v>10455</v>
      </c>
      <c r="C4525" s="2" t="s">
        <v>1972</v>
      </c>
      <c r="D4525" s="3">
        <f>COUNTIF(KeysDNB[auf DNB gefundene Schlagworte],KeysDNB[[#This Row],[auf DNB gefundene Schlagworte]])</f>
        <v>4</v>
      </c>
    </row>
    <row r="4526" spans="1:4" ht="21" customHeight="1" x14ac:dyDescent="0.25">
      <c r="A4526" s="2" t="s">
        <v>10347</v>
      </c>
      <c r="C4526" s="2" t="s">
        <v>10348</v>
      </c>
      <c r="D4526" s="3">
        <f>COUNTIF(KeysDNB[auf DNB gefundene Schlagworte],KeysDNB[[#This Row],[auf DNB gefundene Schlagworte]])</f>
        <v>3</v>
      </c>
    </row>
    <row r="4527" spans="1:4" ht="21" customHeight="1" x14ac:dyDescent="0.25">
      <c r="A4527" s="2" t="s">
        <v>10347</v>
      </c>
      <c r="C4527" s="2" t="s">
        <v>10665</v>
      </c>
      <c r="D4527" s="3">
        <f>COUNTIF(KeysDNB[auf DNB gefundene Schlagworte],KeysDNB[[#This Row],[auf DNB gefundene Schlagworte]])</f>
        <v>3</v>
      </c>
    </row>
    <row r="4528" spans="1:4" ht="21" customHeight="1" x14ac:dyDescent="0.25">
      <c r="A4528" s="2" t="s">
        <v>10347</v>
      </c>
      <c r="C4528" s="2" t="s">
        <v>10759</v>
      </c>
      <c r="D4528" s="3">
        <f>COUNTIF(KeysDNB[auf DNB gefundene Schlagworte],KeysDNB[[#This Row],[auf DNB gefundene Schlagworte]])</f>
        <v>3</v>
      </c>
    </row>
    <row r="4529" spans="1:4" ht="21" customHeight="1" x14ac:dyDescent="0.25">
      <c r="A4529" s="2" t="s">
        <v>10526</v>
      </c>
      <c r="C4529" s="2" t="s">
        <v>10047</v>
      </c>
      <c r="D4529" s="3">
        <f>COUNTIF(KeysDNB[auf DNB gefundene Schlagworte],KeysDNB[[#This Row],[auf DNB gefundene Schlagworte]])</f>
        <v>2</v>
      </c>
    </row>
    <row r="4530" spans="1:4" ht="21" customHeight="1" x14ac:dyDescent="0.25">
      <c r="A4530" s="2" t="s">
        <v>10526</v>
      </c>
      <c r="C4530" s="2" t="s">
        <v>1462</v>
      </c>
      <c r="D4530" s="3">
        <f>COUNTIF(KeysDNB[auf DNB gefundene Schlagworte],KeysDNB[[#This Row],[auf DNB gefundene Schlagworte]])</f>
        <v>2</v>
      </c>
    </row>
    <row r="4531" spans="1:4" ht="21" customHeight="1" x14ac:dyDescent="0.25">
      <c r="A4531" s="2" t="s">
        <v>10405</v>
      </c>
      <c r="C4531" s="2" t="s">
        <v>10406</v>
      </c>
      <c r="D4531" s="3">
        <f>COUNTIF(KeysDNB[auf DNB gefundene Schlagworte],KeysDNB[[#This Row],[auf DNB gefundene Schlagworte]])</f>
        <v>5</v>
      </c>
    </row>
    <row r="4532" spans="1:4" ht="21" customHeight="1" x14ac:dyDescent="0.25">
      <c r="A4532" s="2" t="s">
        <v>10405</v>
      </c>
      <c r="C4532" s="2" t="s">
        <v>1529</v>
      </c>
      <c r="D4532" s="3">
        <f>COUNTIF(KeysDNB[auf DNB gefundene Schlagworte],KeysDNB[[#This Row],[auf DNB gefundene Schlagworte]])</f>
        <v>5</v>
      </c>
    </row>
    <row r="4533" spans="1:4" ht="21" customHeight="1" x14ac:dyDescent="0.25">
      <c r="A4533" s="2" t="s">
        <v>10405</v>
      </c>
      <c r="C4533" s="2" t="s">
        <v>2212</v>
      </c>
      <c r="D4533" s="3">
        <f>COUNTIF(KeysDNB[auf DNB gefundene Schlagworte],KeysDNB[[#This Row],[auf DNB gefundene Schlagworte]])</f>
        <v>5</v>
      </c>
    </row>
    <row r="4534" spans="1:4" ht="21" customHeight="1" x14ac:dyDescent="0.25">
      <c r="A4534" s="2" t="s">
        <v>10405</v>
      </c>
      <c r="C4534" s="2" t="s">
        <v>10828</v>
      </c>
      <c r="D4534" s="3">
        <f>COUNTIF(KeysDNB[auf DNB gefundene Schlagworte],KeysDNB[[#This Row],[auf DNB gefundene Schlagworte]])</f>
        <v>5</v>
      </c>
    </row>
    <row r="4535" spans="1:4" ht="21" customHeight="1" x14ac:dyDescent="0.25">
      <c r="A4535" s="2" t="s">
        <v>10405</v>
      </c>
      <c r="C4535" s="2" t="s">
        <v>9985</v>
      </c>
      <c r="D4535" s="3">
        <f>COUNTIF(KeysDNB[auf DNB gefundene Schlagworte],KeysDNB[[#This Row],[auf DNB gefundene Schlagworte]])</f>
        <v>5</v>
      </c>
    </row>
    <row r="4536" spans="1:4" ht="21" customHeight="1" x14ac:dyDescent="0.25">
      <c r="A4536" s="2" t="s">
        <v>10605</v>
      </c>
      <c r="C4536" s="2" t="s">
        <v>1978</v>
      </c>
      <c r="D4536" s="3">
        <f>COUNTIF(KeysDNB[auf DNB gefundene Schlagworte],KeysDNB[[#This Row],[auf DNB gefundene Schlagworte]])</f>
        <v>4</v>
      </c>
    </row>
    <row r="4537" spans="1:4" ht="21" customHeight="1" x14ac:dyDescent="0.25">
      <c r="A4537" s="2" t="s">
        <v>10605</v>
      </c>
      <c r="C4537" s="2" t="s">
        <v>10720</v>
      </c>
      <c r="D4537" s="3">
        <f>COUNTIF(KeysDNB[auf DNB gefundene Schlagworte],KeysDNB[[#This Row],[auf DNB gefundene Schlagworte]])</f>
        <v>4</v>
      </c>
    </row>
    <row r="4538" spans="1:4" ht="21" customHeight="1" x14ac:dyDescent="0.25">
      <c r="A4538" s="2" t="s">
        <v>10605</v>
      </c>
      <c r="C4538" s="2" t="s">
        <v>10797</v>
      </c>
      <c r="D4538" s="3">
        <f>COUNTIF(KeysDNB[auf DNB gefundene Schlagworte],KeysDNB[[#This Row],[auf DNB gefundene Schlagworte]])</f>
        <v>4</v>
      </c>
    </row>
    <row r="4539" spans="1:4" ht="21" customHeight="1" x14ac:dyDescent="0.25">
      <c r="A4539" s="2" t="s">
        <v>10605</v>
      </c>
      <c r="C4539" s="2" t="s">
        <v>10852</v>
      </c>
      <c r="D4539" s="3">
        <f>COUNTIF(KeysDNB[auf DNB gefundene Schlagworte],KeysDNB[[#This Row],[auf DNB gefundene Schlagworte]])</f>
        <v>4</v>
      </c>
    </row>
    <row r="4540" spans="1:4" ht="21" customHeight="1" x14ac:dyDescent="0.25">
      <c r="A4540" s="2" t="s">
        <v>10332</v>
      </c>
      <c r="C4540" s="2" t="s">
        <v>1474</v>
      </c>
      <c r="D4540" s="3">
        <f>COUNTIF(KeysDNB[auf DNB gefundene Schlagworte],KeysDNB[[#This Row],[auf DNB gefundene Schlagworte]])</f>
        <v>7</v>
      </c>
    </row>
    <row r="4541" spans="1:4" ht="21" customHeight="1" x14ac:dyDescent="0.25">
      <c r="A4541" s="2" t="s">
        <v>10332</v>
      </c>
      <c r="C4541" s="2" t="s">
        <v>10079</v>
      </c>
      <c r="D4541" s="3">
        <f>COUNTIF(KeysDNB[auf DNB gefundene Schlagworte],KeysDNB[[#This Row],[auf DNB gefundene Schlagworte]])</f>
        <v>7</v>
      </c>
    </row>
    <row r="4542" spans="1:4" ht="21" customHeight="1" x14ac:dyDescent="0.25">
      <c r="A4542" s="2" t="s">
        <v>10332</v>
      </c>
      <c r="C4542" s="2" t="s">
        <v>1603</v>
      </c>
      <c r="D4542" s="3">
        <f>COUNTIF(KeysDNB[auf DNB gefundene Schlagworte],KeysDNB[[#This Row],[auf DNB gefundene Schlagworte]])</f>
        <v>7</v>
      </c>
    </row>
    <row r="4543" spans="1:4" ht="21" customHeight="1" x14ac:dyDescent="0.25">
      <c r="A4543" s="2" t="s">
        <v>10332</v>
      </c>
      <c r="C4543" s="2" t="s">
        <v>10132</v>
      </c>
      <c r="D4543" s="3">
        <f>COUNTIF(KeysDNB[auf DNB gefundene Schlagworte],KeysDNB[[#This Row],[auf DNB gefundene Schlagworte]])</f>
        <v>7</v>
      </c>
    </row>
    <row r="4544" spans="1:4" ht="21" customHeight="1" x14ac:dyDescent="0.25">
      <c r="A4544" s="2" t="s">
        <v>10332</v>
      </c>
      <c r="C4544" s="2" t="s">
        <v>10147</v>
      </c>
      <c r="D4544" s="3">
        <f>COUNTIF(KeysDNB[auf DNB gefundene Schlagworte],KeysDNB[[#This Row],[auf DNB gefundene Schlagworte]])</f>
        <v>7</v>
      </c>
    </row>
    <row r="4545" spans="1:4" ht="21" customHeight="1" x14ac:dyDescent="0.25">
      <c r="A4545" s="2" t="s">
        <v>10332</v>
      </c>
      <c r="C4545" s="2" t="s">
        <v>10154</v>
      </c>
      <c r="D4545" s="3">
        <f>COUNTIF(KeysDNB[auf DNB gefundene Schlagworte],KeysDNB[[#This Row],[auf DNB gefundene Schlagworte]])</f>
        <v>7</v>
      </c>
    </row>
    <row r="4546" spans="1:4" ht="21" customHeight="1" x14ac:dyDescent="0.25">
      <c r="A4546" s="2" t="s">
        <v>10332</v>
      </c>
      <c r="C4546" s="2" t="s">
        <v>10161</v>
      </c>
      <c r="D4546" s="3">
        <f>COUNTIF(KeysDNB[auf DNB gefundene Schlagworte],KeysDNB[[#This Row],[auf DNB gefundene Schlagworte]])</f>
        <v>7</v>
      </c>
    </row>
    <row r="4547" spans="1:4" ht="21" customHeight="1" x14ac:dyDescent="0.25">
      <c r="A4547" s="2" t="s">
        <v>10322</v>
      </c>
      <c r="C4547" s="2" t="s">
        <v>1792</v>
      </c>
      <c r="D4547" s="3">
        <f>COUNTIF(KeysDNB[auf DNB gefundene Schlagworte],KeysDNB[[#This Row],[auf DNB gefundene Schlagworte]])</f>
        <v>2</v>
      </c>
    </row>
    <row r="4548" spans="1:4" ht="21" customHeight="1" x14ac:dyDescent="0.25">
      <c r="A4548" s="2" t="s">
        <v>10322</v>
      </c>
      <c r="C4548" s="2" t="s">
        <v>10658</v>
      </c>
      <c r="D4548" s="3">
        <f>COUNTIF(KeysDNB[auf DNB gefundene Schlagworte],KeysDNB[[#This Row],[auf DNB gefundene Schlagworte]])</f>
        <v>2</v>
      </c>
    </row>
    <row r="4549" spans="1:4" ht="21" customHeight="1" x14ac:dyDescent="0.25">
      <c r="A4549" s="2" t="s">
        <v>10450</v>
      </c>
      <c r="C4549" s="2" t="s">
        <v>10034</v>
      </c>
      <c r="D4549" s="3">
        <f>COUNTIF(KeysDNB[auf DNB gefundene Schlagworte],KeysDNB[[#This Row],[auf DNB gefundene Schlagworte]])</f>
        <v>1</v>
      </c>
    </row>
    <row r="4550" spans="1:4" ht="21" customHeight="1" x14ac:dyDescent="0.25">
      <c r="A4550" s="2" t="s">
        <v>10312</v>
      </c>
      <c r="C4550" s="2" t="s">
        <v>1702</v>
      </c>
      <c r="D4550" s="3">
        <f>COUNTIF(KeysDNB[auf DNB gefundene Schlagworte],KeysDNB[[#This Row],[auf DNB gefundene Schlagworte]])</f>
        <v>4</v>
      </c>
    </row>
    <row r="4551" spans="1:4" ht="21" customHeight="1" x14ac:dyDescent="0.25">
      <c r="A4551" s="2" t="s">
        <v>10312</v>
      </c>
      <c r="C4551" s="2" t="s">
        <v>10653</v>
      </c>
      <c r="D4551" s="3">
        <f>COUNTIF(KeysDNB[auf DNB gefundene Schlagworte],KeysDNB[[#This Row],[auf DNB gefundene Schlagworte]])</f>
        <v>4</v>
      </c>
    </row>
    <row r="4552" spans="1:4" ht="21" customHeight="1" x14ac:dyDescent="0.25">
      <c r="A4552" s="2" t="s">
        <v>10312</v>
      </c>
      <c r="C4552" s="2" t="s">
        <v>10752</v>
      </c>
      <c r="D4552" s="3">
        <f>COUNTIF(KeysDNB[auf DNB gefundene Schlagworte],KeysDNB[[#This Row],[auf DNB gefundene Schlagworte]])</f>
        <v>4</v>
      </c>
    </row>
    <row r="4553" spans="1:4" ht="21" customHeight="1" x14ac:dyDescent="0.25">
      <c r="A4553" s="2" t="s">
        <v>10312</v>
      </c>
      <c r="C4553" s="2" t="s">
        <v>10816</v>
      </c>
      <c r="D4553" s="3">
        <f>COUNTIF(KeysDNB[auf DNB gefundene Schlagworte],KeysDNB[[#This Row],[auf DNB gefundene Schlagworte]])</f>
        <v>4</v>
      </c>
    </row>
    <row r="4554" spans="1:4" ht="21" customHeight="1" x14ac:dyDescent="0.25">
      <c r="A4554" s="2" t="s">
        <v>10205</v>
      </c>
      <c r="C4554" s="2" t="s">
        <v>9911</v>
      </c>
      <c r="D4554" s="3">
        <f>COUNTIF(KeysDNB[auf DNB gefundene Schlagworte],KeysDNB[[#This Row],[auf DNB gefundene Schlagworte]])</f>
        <v>2</v>
      </c>
    </row>
    <row r="4555" spans="1:4" ht="21" customHeight="1" x14ac:dyDescent="0.25">
      <c r="A4555" s="2" t="s">
        <v>10205</v>
      </c>
      <c r="C4555" s="2" t="s">
        <v>10621</v>
      </c>
      <c r="D4555" s="3">
        <f>COUNTIF(KeysDNB[auf DNB gefundene Schlagworte],KeysDNB[[#This Row],[auf DNB gefundene Schlagworte]])</f>
        <v>2</v>
      </c>
    </row>
    <row r="4556" spans="1:4" ht="21" customHeight="1" x14ac:dyDescent="0.25">
      <c r="A4556" s="2" t="s">
        <v>10288</v>
      </c>
      <c r="C4556" s="2" t="s">
        <v>1474</v>
      </c>
      <c r="D4556" s="3">
        <f>COUNTIF(KeysDNB[auf DNB gefundene Schlagworte],KeysDNB[[#This Row],[auf DNB gefundene Schlagworte]])</f>
        <v>4</v>
      </c>
    </row>
    <row r="4557" spans="1:4" ht="21" customHeight="1" x14ac:dyDescent="0.25">
      <c r="A4557" s="2" t="s">
        <v>10288</v>
      </c>
      <c r="C4557" s="2" t="s">
        <v>10645</v>
      </c>
      <c r="D4557" s="3">
        <f>COUNTIF(KeysDNB[auf DNB gefundene Schlagworte],KeysDNB[[#This Row],[auf DNB gefundene Schlagworte]])</f>
        <v>4</v>
      </c>
    </row>
    <row r="4558" spans="1:4" ht="21" customHeight="1" x14ac:dyDescent="0.25">
      <c r="A4558" s="2" t="s">
        <v>10288</v>
      </c>
      <c r="C4558" s="2" t="s">
        <v>10749</v>
      </c>
      <c r="D4558" s="3">
        <f>COUNTIF(KeysDNB[auf DNB gefundene Schlagworte],KeysDNB[[#This Row],[auf DNB gefundene Schlagworte]])</f>
        <v>4</v>
      </c>
    </row>
    <row r="4559" spans="1:4" ht="21" customHeight="1" x14ac:dyDescent="0.25">
      <c r="A4559" s="2" t="s">
        <v>10288</v>
      </c>
      <c r="C4559" s="2" t="s">
        <v>10656</v>
      </c>
      <c r="D4559" s="3">
        <f>COUNTIF(KeysDNB[auf DNB gefundene Schlagworte],KeysDNB[[#This Row],[auf DNB gefundene Schlagworte]])</f>
        <v>4</v>
      </c>
    </row>
    <row r="4560" spans="1:4" ht="21" customHeight="1" x14ac:dyDescent="0.25">
      <c r="A4560" s="2" t="s">
        <v>10313</v>
      </c>
      <c r="C4560" s="2" t="s">
        <v>10314</v>
      </c>
      <c r="D4560" s="3">
        <f>COUNTIF(KeysDNB[auf DNB gefundene Schlagworte],KeysDNB[[#This Row],[auf DNB gefundene Schlagworte]])</f>
        <v>1</v>
      </c>
    </row>
    <row r="4561" spans="1:4" ht="21" customHeight="1" x14ac:dyDescent="0.25">
      <c r="A4561" s="2" t="s">
        <v>10207</v>
      </c>
      <c r="C4561" s="2" t="s">
        <v>1474</v>
      </c>
      <c r="D4561" s="3">
        <f>COUNTIF(KeysDNB[auf DNB gefundene Schlagworte],KeysDNB[[#This Row],[auf DNB gefundene Schlagworte]])</f>
        <v>3</v>
      </c>
    </row>
    <row r="4562" spans="1:4" ht="21" customHeight="1" x14ac:dyDescent="0.25">
      <c r="A4562" s="2" t="s">
        <v>10207</v>
      </c>
      <c r="C4562" s="2" t="s">
        <v>10623</v>
      </c>
      <c r="D4562" s="3">
        <f>COUNTIF(KeysDNB[auf DNB gefundene Schlagworte],KeysDNB[[#This Row],[auf DNB gefundene Schlagworte]])</f>
        <v>3</v>
      </c>
    </row>
    <row r="4563" spans="1:4" ht="21" customHeight="1" x14ac:dyDescent="0.25">
      <c r="A4563" s="2" t="s">
        <v>10207</v>
      </c>
      <c r="C4563" s="2" t="s">
        <v>10730</v>
      </c>
      <c r="D4563" s="3">
        <f>COUNTIF(KeysDNB[auf DNB gefundene Schlagworte],KeysDNB[[#This Row],[auf DNB gefundene Schlagworte]])</f>
        <v>3</v>
      </c>
    </row>
    <row r="4564" spans="1:4" ht="21" customHeight="1" x14ac:dyDescent="0.25">
      <c r="A4564" s="2" t="s">
        <v>10329</v>
      </c>
      <c r="C4564" s="2" t="s">
        <v>1795</v>
      </c>
      <c r="D4564" s="3">
        <f>COUNTIF(KeysDNB[auf DNB gefundene Schlagworte],KeysDNB[[#This Row],[auf DNB gefundene Schlagworte]])</f>
        <v>4</v>
      </c>
    </row>
    <row r="4565" spans="1:4" ht="21" customHeight="1" x14ac:dyDescent="0.25">
      <c r="A4565" s="2" t="s">
        <v>10329</v>
      </c>
      <c r="C4565" s="2" t="s">
        <v>1702</v>
      </c>
      <c r="D4565" s="3">
        <f>COUNTIF(KeysDNB[auf DNB gefundene Schlagworte],KeysDNB[[#This Row],[auf DNB gefundene Schlagworte]])</f>
        <v>4</v>
      </c>
    </row>
    <row r="4566" spans="1:4" ht="21" customHeight="1" x14ac:dyDescent="0.25">
      <c r="A4566" s="2" t="s">
        <v>10329</v>
      </c>
      <c r="C4566" s="2" t="s">
        <v>10758</v>
      </c>
      <c r="D4566" s="3">
        <f>COUNTIF(KeysDNB[auf DNB gefundene Schlagworte],KeysDNB[[#This Row],[auf DNB gefundene Schlagworte]])</f>
        <v>4</v>
      </c>
    </row>
    <row r="4567" spans="1:4" ht="21" customHeight="1" x14ac:dyDescent="0.25">
      <c r="A4567" s="2" t="s">
        <v>10329</v>
      </c>
      <c r="C4567" s="2" t="s">
        <v>10820</v>
      </c>
      <c r="D4567" s="3">
        <f>COUNTIF(KeysDNB[auf DNB gefundene Schlagworte],KeysDNB[[#This Row],[auf DNB gefundene Schlagworte]])</f>
        <v>4</v>
      </c>
    </row>
    <row r="4568" spans="1:4" ht="21" customHeight="1" x14ac:dyDescent="0.25">
      <c r="A4568" s="2" t="s">
        <v>10604</v>
      </c>
      <c r="C4568" s="2" t="s">
        <v>2258</v>
      </c>
      <c r="D4568" s="3">
        <f>COUNTIF(KeysDNB[auf DNB gefundene Schlagworte],KeysDNB[[#This Row],[auf DNB gefundene Schlagworte]])</f>
        <v>3</v>
      </c>
    </row>
    <row r="4569" spans="1:4" ht="21" customHeight="1" x14ac:dyDescent="0.25">
      <c r="A4569" s="2" t="s">
        <v>10604</v>
      </c>
      <c r="C4569" s="2" t="s">
        <v>1529</v>
      </c>
      <c r="D4569" s="3">
        <f>COUNTIF(KeysDNB[auf DNB gefundene Schlagworte],KeysDNB[[#This Row],[auf DNB gefundene Schlagworte]])</f>
        <v>3</v>
      </c>
    </row>
    <row r="4570" spans="1:4" ht="21" customHeight="1" x14ac:dyDescent="0.25">
      <c r="A4570" s="2" t="s">
        <v>10604</v>
      </c>
      <c r="C4570" s="2" t="s">
        <v>10106</v>
      </c>
      <c r="D4570" s="3">
        <f>COUNTIF(KeysDNB[auf DNB gefundene Schlagworte],KeysDNB[[#This Row],[auf DNB gefundene Schlagworte]])</f>
        <v>3</v>
      </c>
    </row>
    <row r="4571" spans="1:4" ht="21" customHeight="1" x14ac:dyDescent="0.25">
      <c r="A4571" s="2" t="s">
        <v>10512</v>
      </c>
      <c r="C4571" s="2" t="s">
        <v>9941</v>
      </c>
      <c r="D4571" s="3">
        <f>COUNTIF(KeysDNB[auf DNB gefundene Schlagworte],KeysDNB[[#This Row],[auf DNB gefundene Schlagworte]])</f>
        <v>2</v>
      </c>
    </row>
    <row r="4572" spans="1:4" ht="21" customHeight="1" x14ac:dyDescent="0.25">
      <c r="A4572" s="2" t="s">
        <v>10512</v>
      </c>
      <c r="C4572" s="2" t="s">
        <v>1819</v>
      </c>
      <c r="D4572" s="3">
        <f>COUNTIF(KeysDNB[auf DNB gefundene Schlagworte],KeysDNB[[#This Row],[auf DNB gefundene Schlagworte]])</f>
        <v>2</v>
      </c>
    </row>
    <row r="4573" spans="1:4" ht="21" customHeight="1" x14ac:dyDescent="0.25">
      <c r="A4573" s="2" t="s">
        <v>10581</v>
      </c>
      <c r="C4573" s="2" t="s">
        <v>10582</v>
      </c>
      <c r="D4573" s="3">
        <f>COUNTIF(KeysDNB[auf DNB gefundene Schlagworte],KeysDNB[[#This Row],[auf DNB gefundene Schlagworte]])</f>
        <v>3</v>
      </c>
    </row>
    <row r="4574" spans="1:4" ht="21" customHeight="1" x14ac:dyDescent="0.25">
      <c r="A4574" s="2" t="s">
        <v>10581</v>
      </c>
      <c r="C4574" s="2" t="s">
        <v>1458</v>
      </c>
      <c r="D4574" s="3">
        <f>COUNTIF(KeysDNB[auf DNB gefundene Schlagworte],KeysDNB[[#This Row],[auf DNB gefundene Schlagworte]])</f>
        <v>3</v>
      </c>
    </row>
    <row r="4575" spans="1:4" ht="21" customHeight="1" x14ac:dyDescent="0.25">
      <c r="A4575" s="2" t="s">
        <v>10581</v>
      </c>
      <c r="C4575" s="2" t="s">
        <v>1462</v>
      </c>
      <c r="D4575" s="3">
        <f>COUNTIF(KeysDNB[auf DNB gefundene Schlagworte],KeysDNB[[#This Row],[auf DNB gefundene Schlagworte]])</f>
        <v>3</v>
      </c>
    </row>
    <row r="4576" spans="1:4" ht="21" customHeight="1" x14ac:dyDescent="0.25">
      <c r="A4576" s="2" t="s">
        <v>10599</v>
      </c>
      <c r="C4576" s="2" t="s">
        <v>9993</v>
      </c>
      <c r="D4576" s="3">
        <f>COUNTIF(KeysDNB[auf DNB gefundene Schlagworte],KeysDNB[[#This Row],[auf DNB gefundene Schlagworte]])</f>
        <v>2</v>
      </c>
    </row>
    <row r="4577" spans="1:4" ht="21" customHeight="1" x14ac:dyDescent="0.25">
      <c r="A4577" s="2" t="s">
        <v>10599</v>
      </c>
      <c r="C4577" s="2" t="s">
        <v>10076</v>
      </c>
      <c r="D4577" s="3">
        <f>COUNTIF(KeysDNB[auf DNB gefundene Schlagworte],KeysDNB[[#This Row],[auf DNB gefundene Schlagworte]])</f>
        <v>2</v>
      </c>
    </row>
    <row r="4578" spans="1:4" ht="21" customHeight="1" x14ac:dyDescent="0.25">
      <c r="A4578" s="2" t="s">
        <v>10518</v>
      </c>
      <c r="C4578" s="2" t="s">
        <v>9833</v>
      </c>
      <c r="D4578" s="3">
        <f>COUNTIF(KeysDNB[auf DNB gefundene Schlagworte],KeysDNB[[#This Row],[auf DNB gefundene Schlagworte]])</f>
        <v>3</v>
      </c>
    </row>
    <row r="4579" spans="1:4" ht="21" customHeight="1" x14ac:dyDescent="0.25">
      <c r="A4579" s="2" t="s">
        <v>10518</v>
      </c>
      <c r="C4579" s="2" t="s">
        <v>2314</v>
      </c>
      <c r="D4579" s="3">
        <f>COUNTIF(KeysDNB[auf DNB gefundene Schlagworte],KeysDNB[[#This Row],[auf DNB gefundene Schlagworte]])</f>
        <v>3</v>
      </c>
    </row>
    <row r="4580" spans="1:4" ht="21" customHeight="1" x14ac:dyDescent="0.25">
      <c r="A4580" s="2" t="s">
        <v>10518</v>
      </c>
      <c r="C4580" s="2" t="s">
        <v>1450</v>
      </c>
      <c r="D4580" s="3">
        <f>COUNTIF(KeysDNB[auf DNB gefundene Schlagworte],KeysDNB[[#This Row],[auf DNB gefundene Schlagworte]])</f>
        <v>3</v>
      </c>
    </row>
    <row r="4581" spans="1:4" ht="21" customHeight="1" x14ac:dyDescent="0.25">
      <c r="A4581" s="2" t="s">
        <v>10246</v>
      </c>
      <c r="C4581" s="2" t="s">
        <v>10247</v>
      </c>
      <c r="D4581" s="3">
        <f>COUNTIF(KeysDNB[auf DNB gefundene Schlagworte],KeysDNB[[#This Row],[auf DNB gefundene Schlagworte]])</f>
        <v>1</v>
      </c>
    </row>
    <row r="4582" spans="1:4" ht="21" customHeight="1" x14ac:dyDescent="0.25">
      <c r="A4582" s="2" t="s">
        <v>10185</v>
      </c>
      <c r="C4582" s="2" t="s">
        <v>10186</v>
      </c>
      <c r="D4582" s="3">
        <f>COUNTIF(KeysDNB[auf DNB gefundene Schlagworte],KeysDNB[[#This Row],[auf DNB gefundene Schlagworte]])</f>
        <v>5</v>
      </c>
    </row>
    <row r="4583" spans="1:4" ht="21" customHeight="1" x14ac:dyDescent="0.25">
      <c r="A4583" s="2" t="s">
        <v>10185</v>
      </c>
      <c r="C4583" s="2" t="s">
        <v>9886</v>
      </c>
      <c r="D4583" s="3">
        <f>COUNTIF(KeysDNB[auf DNB gefundene Schlagworte],KeysDNB[[#This Row],[auf DNB gefundene Schlagworte]])</f>
        <v>5</v>
      </c>
    </row>
    <row r="4584" spans="1:4" ht="21" customHeight="1" x14ac:dyDescent="0.25">
      <c r="A4584" s="2" t="s">
        <v>10185</v>
      </c>
      <c r="C4584" s="2" t="s">
        <v>10725</v>
      </c>
      <c r="D4584" s="3">
        <f>COUNTIF(KeysDNB[auf DNB gefundene Schlagworte],KeysDNB[[#This Row],[auf DNB gefundene Schlagworte]])</f>
        <v>5</v>
      </c>
    </row>
    <row r="4585" spans="1:4" ht="21" customHeight="1" x14ac:dyDescent="0.25">
      <c r="A4585" s="2" t="s">
        <v>10185</v>
      </c>
      <c r="C4585" s="2" t="s">
        <v>10857</v>
      </c>
      <c r="D4585" s="3">
        <f>COUNTIF(KeysDNB[auf DNB gefundene Schlagworte],KeysDNB[[#This Row],[auf DNB gefundene Schlagworte]])</f>
        <v>5</v>
      </c>
    </row>
    <row r="4586" spans="1:4" ht="21" customHeight="1" x14ac:dyDescent="0.25">
      <c r="A4586" s="2" t="s">
        <v>10185</v>
      </c>
      <c r="C4586" s="2" t="s">
        <v>1566</v>
      </c>
      <c r="D4586" s="3">
        <f>COUNTIF(KeysDNB[auf DNB gefundene Schlagworte],KeysDNB[[#This Row],[auf DNB gefundene Schlagworte]])</f>
        <v>5</v>
      </c>
    </row>
    <row r="4587" spans="1:4" ht="21" customHeight="1" x14ac:dyDescent="0.25">
      <c r="A4587" s="2" t="s">
        <v>10527</v>
      </c>
      <c r="C4587" s="2" t="s">
        <v>1593</v>
      </c>
      <c r="D4587" s="3">
        <f>COUNTIF(KeysDNB[auf DNB gefundene Schlagworte],KeysDNB[[#This Row],[auf DNB gefundene Schlagworte]])</f>
        <v>2</v>
      </c>
    </row>
    <row r="4588" spans="1:4" ht="21" customHeight="1" x14ac:dyDescent="0.25">
      <c r="A4588" s="2" t="s">
        <v>10527</v>
      </c>
      <c r="C4588" s="2" t="s">
        <v>10708</v>
      </c>
      <c r="D4588" s="3">
        <f>COUNTIF(KeysDNB[auf DNB gefundene Schlagworte],KeysDNB[[#This Row],[auf DNB gefundene Schlagworte]])</f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610"/>
  <sheetViews>
    <sheetView showGridLines="0" workbookViewId="0">
      <selection activeCell="C520" sqref="C520"/>
    </sheetView>
  </sheetViews>
  <sheetFormatPr baseColWidth="10" defaultRowHeight="21" customHeight="1" x14ac:dyDescent="0.25"/>
  <cols>
    <col min="1" max="1" width="40.5703125" style="2" customWidth="1"/>
    <col min="2" max="2" width="39.85546875" style="2" bestFit="1" customWidth="1"/>
    <col min="3" max="3" width="46" style="2" customWidth="1"/>
    <col min="4" max="4" width="22.7109375" style="2" customWidth="1"/>
    <col min="5" max="16384" width="11.42578125" style="2"/>
  </cols>
  <sheetData>
    <row r="1" spans="1:4" ht="21" customHeight="1" x14ac:dyDescent="0.25">
      <c r="A1" s="1" t="s">
        <v>3028</v>
      </c>
      <c r="B1" s="1" t="s">
        <v>3030</v>
      </c>
      <c r="C1" s="1" t="s">
        <v>3029</v>
      </c>
      <c r="D1" s="7" t="s">
        <v>11020</v>
      </c>
    </row>
    <row r="2" spans="1:4" ht="21" customHeight="1" x14ac:dyDescent="0.25">
      <c r="A2" s="2" t="s">
        <v>1</v>
      </c>
      <c r="B2" s="2" t="s">
        <v>2839</v>
      </c>
      <c r="C2" s="2" t="s">
        <v>2840</v>
      </c>
      <c r="D2" s="2">
        <f>VLOOKUP(NoKeysAtDNB[[#This Row],[auf DNB nicht gefundene Schlagworte]],ReportKeysStatus[],7,FALSE)</f>
        <v>2</v>
      </c>
    </row>
    <row r="3" spans="1:4" ht="21" customHeight="1" x14ac:dyDescent="0.25">
      <c r="A3" s="2" t="s">
        <v>4</v>
      </c>
      <c r="B3" s="2" t="s">
        <v>2841</v>
      </c>
      <c r="C3" s="2" t="s">
        <v>2840</v>
      </c>
      <c r="D3" s="2">
        <f>VLOOKUP(NoKeysAtDNB[[#This Row],[auf DNB nicht gefundene Schlagworte]],ReportKeysStatus[],7,FALSE)</f>
        <v>2</v>
      </c>
    </row>
    <row r="4" spans="1:4" ht="21" customHeight="1" x14ac:dyDescent="0.25">
      <c r="A4" s="2" t="s">
        <v>15</v>
      </c>
      <c r="B4" s="2" t="s">
        <v>2842</v>
      </c>
      <c r="C4" s="2" t="s">
        <v>2840</v>
      </c>
      <c r="D4" s="2">
        <f>VLOOKUP(NoKeysAtDNB[[#This Row],[auf DNB nicht gefundene Schlagworte]],ReportKeysStatus[],7,FALSE)</f>
        <v>2</v>
      </c>
    </row>
    <row r="5" spans="1:4" ht="21" customHeight="1" x14ac:dyDescent="0.25">
      <c r="A5" s="2" t="s">
        <v>16</v>
      </c>
      <c r="B5" s="2" t="s">
        <v>2843</v>
      </c>
      <c r="C5" s="2" t="s">
        <v>2840</v>
      </c>
      <c r="D5" s="2">
        <f>VLOOKUP(NoKeysAtDNB[[#This Row],[auf DNB nicht gefundene Schlagworte]],ReportKeysStatus[],7,FALSE)</f>
        <v>2</v>
      </c>
    </row>
    <row r="6" spans="1:4" ht="21" customHeight="1" x14ac:dyDescent="0.25">
      <c r="A6" s="2" t="s">
        <v>17</v>
      </c>
      <c r="B6" s="2" t="s">
        <v>2844</v>
      </c>
      <c r="C6" s="2" t="s">
        <v>2840</v>
      </c>
      <c r="D6" s="2">
        <f>VLOOKUP(NoKeysAtDNB[[#This Row],[auf DNB nicht gefundene Schlagworte]],ReportKeysStatus[],7,FALSE)</f>
        <v>2</v>
      </c>
    </row>
    <row r="7" spans="1:4" ht="21" customHeight="1" x14ac:dyDescent="0.25">
      <c r="A7" s="2" t="s">
        <v>18</v>
      </c>
      <c r="B7" s="2" t="s">
        <v>2845</v>
      </c>
      <c r="C7" s="2" t="s">
        <v>2840</v>
      </c>
      <c r="D7" s="2">
        <f>VLOOKUP(NoKeysAtDNB[[#This Row],[auf DNB nicht gefundene Schlagworte]],ReportKeysStatus[],7,FALSE)</f>
        <v>1</v>
      </c>
    </row>
    <row r="8" spans="1:4" ht="21" customHeight="1" x14ac:dyDescent="0.25">
      <c r="A8" s="2" t="s">
        <v>19</v>
      </c>
      <c r="B8" s="2" t="s">
        <v>2846</v>
      </c>
      <c r="C8" s="2" t="s">
        <v>2840</v>
      </c>
      <c r="D8" s="2">
        <f>VLOOKUP(NoKeysAtDNB[[#This Row],[auf DNB nicht gefundene Schlagworte]],ReportKeysStatus[],7,FALSE)</f>
        <v>1</v>
      </c>
    </row>
    <row r="9" spans="1:4" ht="21" customHeight="1" x14ac:dyDescent="0.25">
      <c r="A9" s="2" t="s">
        <v>20</v>
      </c>
      <c r="B9" s="2" t="s">
        <v>2847</v>
      </c>
      <c r="C9" s="2" t="s">
        <v>2840</v>
      </c>
      <c r="D9" s="2">
        <f>VLOOKUP(NoKeysAtDNB[[#This Row],[auf DNB nicht gefundene Schlagworte]],ReportKeysStatus[],7,FALSE)</f>
        <v>2</v>
      </c>
    </row>
    <row r="10" spans="1:4" ht="21" customHeight="1" x14ac:dyDescent="0.25">
      <c r="A10" s="2" t="s">
        <v>22</v>
      </c>
      <c r="B10" s="2" t="s">
        <v>2848</v>
      </c>
      <c r="C10" s="2" t="s">
        <v>2840</v>
      </c>
      <c r="D10" s="2">
        <f>VLOOKUP(NoKeysAtDNB[[#This Row],[auf DNB nicht gefundene Schlagworte]],ReportKeysStatus[],7,FALSE)</f>
        <v>1</v>
      </c>
    </row>
    <row r="11" spans="1:4" ht="21" customHeight="1" x14ac:dyDescent="0.25">
      <c r="A11" s="2" t="s">
        <v>31</v>
      </c>
      <c r="B11" s="2" t="s">
        <v>2849</v>
      </c>
      <c r="C11" s="2" t="s">
        <v>2840</v>
      </c>
      <c r="D11" s="2">
        <f>VLOOKUP(NoKeysAtDNB[[#This Row],[auf DNB nicht gefundene Schlagworte]],ReportKeysStatus[],7,FALSE)</f>
        <v>2</v>
      </c>
    </row>
    <row r="12" spans="1:4" ht="21" customHeight="1" x14ac:dyDescent="0.25">
      <c r="A12" s="2" t="s">
        <v>34</v>
      </c>
      <c r="B12" s="2" t="s">
        <v>2850</v>
      </c>
      <c r="C12" s="2" t="s">
        <v>2840</v>
      </c>
      <c r="D12" s="2">
        <f>VLOOKUP(NoKeysAtDNB[[#This Row],[auf DNB nicht gefundene Schlagworte]],ReportKeysStatus[],7,FALSE)</f>
        <v>1</v>
      </c>
    </row>
    <row r="13" spans="1:4" ht="21" customHeight="1" x14ac:dyDescent="0.25">
      <c r="A13" s="2" t="s">
        <v>80</v>
      </c>
      <c r="B13" s="2" t="s">
        <v>2851</v>
      </c>
      <c r="C13" s="2" t="s">
        <v>2852</v>
      </c>
      <c r="D13" s="2">
        <f>VLOOKUP(NoKeysAtDNB[[#This Row],[auf DNB nicht gefundene Schlagworte]],ReportKeysStatus[],7,FALSE)</f>
        <v>1</v>
      </c>
    </row>
    <row r="14" spans="1:4" ht="21" customHeight="1" x14ac:dyDescent="0.25">
      <c r="A14" s="2" t="s">
        <v>92</v>
      </c>
      <c r="B14" s="2" t="s">
        <v>2853</v>
      </c>
      <c r="C14" s="2" t="s">
        <v>2840</v>
      </c>
      <c r="D14" s="2">
        <f>VLOOKUP(NoKeysAtDNB[[#This Row],[auf DNB nicht gefundene Schlagworte]],ReportKeysStatus[],7,FALSE)</f>
        <v>0</v>
      </c>
    </row>
    <row r="15" spans="1:4" ht="21" customHeight="1" x14ac:dyDescent="0.25">
      <c r="A15" s="2" t="s">
        <v>93</v>
      </c>
      <c r="B15" s="2" t="s">
        <v>2854</v>
      </c>
      <c r="C15" s="2" t="s">
        <v>2840</v>
      </c>
      <c r="D15" s="2">
        <f>VLOOKUP(NoKeysAtDNB[[#This Row],[auf DNB nicht gefundene Schlagworte]],ReportKeysStatus[],7,FALSE)</f>
        <v>2</v>
      </c>
    </row>
    <row r="16" spans="1:4" ht="21" customHeight="1" x14ac:dyDescent="0.25">
      <c r="A16" s="2" t="s">
        <v>94</v>
      </c>
      <c r="B16" s="2" t="s">
        <v>2855</v>
      </c>
      <c r="C16" s="2" t="s">
        <v>2840</v>
      </c>
      <c r="D16" s="2">
        <f>VLOOKUP(NoKeysAtDNB[[#This Row],[auf DNB nicht gefundene Schlagworte]],ReportKeysStatus[],7,FALSE)</f>
        <v>0</v>
      </c>
    </row>
    <row r="17" spans="1:4" ht="21" customHeight="1" x14ac:dyDescent="0.25">
      <c r="A17" s="2" t="s">
        <v>95</v>
      </c>
      <c r="B17" s="2" t="s">
        <v>2856</v>
      </c>
      <c r="C17" s="2" t="s">
        <v>2840</v>
      </c>
      <c r="D17" s="2">
        <f>VLOOKUP(NoKeysAtDNB[[#This Row],[auf DNB nicht gefundene Schlagworte]],ReportKeysStatus[],7,FALSE)</f>
        <v>2</v>
      </c>
    </row>
    <row r="18" spans="1:4" ht="21" customHeight="1" x14ac:dyDescent="0.25">
      <c r="A18" s="2" t="s">
        <v>96</v>
      </c>
      <c r="B18" s="2" t="s">
        <v>2857</v>
      </c>
      <c r="C18" s="2" t="s">
        <v>2840</v>
      </c>
      <c r="D18" s="2">
        <f>VLOOKUP(NoKeysAtDNB[[#This Row],[auf DNB nicht gefundene Schlagworte]],ReportKeysStatus[],7,FALSE)</f>
        <v>2</v>
      </c>
    </row>
    <row r="19" spans="1:4" ht="21" customHeight="1" x14ac:dyDescent="0.25">
      <c r="A19" s="2" t="s">
        <v>97</v>
      </c>
      <c r="B19" s="2" t="s">
        <v>2858</v>
      </c>
      <c r="C19" s="2" t="s">
        <v>2840</v>
      </c>
      <c r="D19" s="2">
        <f>VLOOKUP(NoKeysAtDNB[[#This Row],[auf DNB nicht gefundene Schlagworte]],ReportKeysStatus[],7,FALSE)</f>
        <v>2</v>
      </c>
    </row>
    <row r="20" spans="1:4" ht="21" customHeight="1" x14ac:dyDescent="0.25">
      <c r="A20" s="2" t="s">
        <v>99</v>
      </c>
      <c r="B20" s="2" t="s">
        <v>2859</v>
      </c>
      <c r="C20" s="2" t="s">
        <v>2840</v>
      </c>
      <c r="D20" s="2">
        <f>VLOOKUP(NoKeysAtDNB[[#This Row],[auf DNB nicht gefundene Schlagworte]],ReportKeysStatus[],7,FALSE)</f>
        <v>1</v>
      </c>
    </row>
    <row r="21" spans="1:4" ht="21" customHeight="1" x14ac:dyDescent="0.25">
      <c r="A21" s="2" t="s">
        <v>103</v>
      </c>
      <c r="B21" s="2" t="s">
        <v>2860</v>
      </c>
      <c r="C21" s="2" t="s">
        <v>2840</v>
      </c>
      <c r="D21" s="2">
        <f>VLOOKUP(NoKeysAtDNB[[#This Row],[auf DNB nicht gefundene Schlagworte]],ReportKeysStatus[],7,FALSE)</f>
        <v>0</v>
      </c>
    </row>
    <row r="22" spans="1:4" ht="21" customHeight="1" x14ac:dyDescent="0.25">
      <c r="A22" s="2" t="s">
        <v>118</v>
      </c>
      <c r="B22" s="2" t="s">
        <v>2861</v>
      </c>
      <c r="C22" s="2" t="s">
        <v>2840</v>
      </c>
      <c r="D22" s="2">
        <f>VLOOKUP(NoKeysAtDNB[[#This Row],[auf DNB nicht gefundene Schlagworte]],ReportKeysStatus[],7,FALSE)</f>
        <v>0</v>
      </c>
    </row>
    <row r="23" spans="1:4" ht="21" customHeight="1" x14ac:dyDescent="0.25">
      <c r="A23" s="2" t="s">
        <v>119</v>
      </c>
      <c r="B23" s="2" t="s">
        <v>2862</v>
      </c>
      <c r="C23" s="2" t="s">
        <v>2840</v>
      </c>
      <c r="D23" s="2">
        <f>VLOOKUP(NoKeysAtDNB[[#This Row],[auf DNB nicht gefundene Schlagworte]],ReportKeysStatus[],7,FALSE)</f>
        <v>0</v>
      </c>
    </row>
    <row r="24" spans="1:4" ht="21" customHeight="1" x14ac:dyDescent="0.25">
      <c r="A24" s="2" t="s">
        <v>121</v>
      </c>
      <c r="B24" s="2" t="s">
        <v>2863</v>
      </c>
      <c r="C24" s="2" t="s">
        <v>2840</v>
      </c>
      <c r="D24" s="2">
        <f>VLOOKUP(NoKeysAtDNB[[#This Row],[auf DNB nicht gefundene Schlagworte]],ReportKeysStatus[],7,FALSE)</f>
        <v>0</v>
      </c>
    </row>
    <row r="25" spans="1:4" ht="21" customHeight="1" x14ac:dyDescent="0.25">
      <c r="A25" s="2" t="s">
        <v>128</v>
      </c>
      <c r="B25" s="2" t="s">
        <v>2864</v>
      </c>
      <c r="C25" s="2" t="s">
        <v>2840</v>
      </c>
      <c r="D25" s="2">
        <f>VLOOKUP(NoKeysAtDNB[[#This Row],[auf DNB nicht gefundene Schlagworte]],ReportKeysStatus[],7,FALSE)</f>
        <v>0</v>
      </c>
    </row>
    <row r="26" spans="1:4" ht="21" customHeight="1" x14ac:dyDescent="0.25">
      <c r="A26" s="2" t="s">
        <v>129</v>
      </c>
      <c r="B26" s="2" t="s">
        <v>2865</v>
      </c>
      <c r="C26" s="2" t="s">
        <v>2840</v>
      </c>
      <c r="D26" s="2">
        <f>VLOOKUP(NoKeysAtDNB[[#This Row],[auf DNB nicht gefundene Schlagworte]],ReportKeysStatus[],7,FALSE)</f>
        <v>2</v>
      </c>
    </row>
    <row r="27" spans="1:4" ht="21" customHeight="1" x14ac:dyDescent="0.25">
      <c r="A27" s="2" t="s">
        <v>130</v>
      </c>
      <c r="B27" s="2" t="s">
        <v>2866</v>
      </c>
      <c r="C27" s="2" t="s">
        <v>2840</v>
      </c>
      <c r="D27" s="2">
        <f>VLOOKUP(NoKeysAtDNB[[#This Row],[auf DNB nicht gefundene Schlagworte]],ReportKeysStatus[],7,FALSE)</f>
        <v>2</v>
      </c>
    </row>
    <row r="28" spans="1:4" ht="21" customHeight="1" x14ac:dyDescent="0.25">
      <c r="A28" s="2" t="s">
        <v>149</v>
      </c>
      <c r="B28" s="2" t="s">
        <v>2867</v>
      </c>
      <c r="C28" s="2" t="s">
        <v>2852</v>
      </c>
      <c r="D28" s="2">
        <f>VLOOKUP(NoKeysAtDNB[[#This Row],[auf DNB nicht gefundene Schlagworte]],ReportKeysStatus[],7,FALSE)</f>
        <v>0</v>
      </c>
    </row>
    <row r="29" spans="1:4" ht="21" customHeight="1" x14ac:dyDescent="0.25">
      <c r="A29" s="2" t="s">
        <v>162</v>
      </c>
      <c r="B29" s="2" t="s">
        <v>2868</v>
      </c>
      <c r="C29" s="2" t="s">
        <v>2840</v>
      </c>
      <c r="D29" s="2">
        <f>VLOOKUP(NoKeysAtDNB[[#This Row],[auf DNB nicht gefundene Schlagworte]],ReportKeysStatus[],7,FALSE)</f>
        <v>2</v>
      </c>
    </row>
    <row r="30" spans="1:4" ht="21" customHeight="1" x14ac:dyDescent="0.25">
      <c r="A30" s="2" t="s">
        <v>172</v>
      </c>
      <c r="B30" s="2" t="s">
        <v>2869</v>
      </c>
      <c r="C30" s="2" t="s">
        <v>2840</v>
      </c>
      <c r="D30" s="2">
        <f>VLOOKUP(NoKeysAtDNB[[#This Row],[auf DNB nicht gefundene Schlagworte]],ReportKeysStatus[],7,FALSE)</f>
        <v>2</v>
      </c>
    </row>
    <row r="31" spans="1:4" ht="21" customHeight="1" x14ac:dyDescent="0.25">
      <c r="A31" s="2" t="s">
        <v>173</v>
      </c>
      <c r="B31" s="2" t="s">
        <v>2870</v>
      </c>
      <c r="C31" s="2" t="s">
        <v>2840</v>
      </c>
      <c r="D31" s="2">
        <f>VLOOKUP(NoKeysAtDNB[[#This Row],[auf DNB nicht gefundene Schlagworte]],ReportKeysStatus[],7,FALSE)</f>
        <v>2</v>
      </c>
    </row>
    <row r="32" spans="1:4" ht="21" customHeight="1" x14ac:dyDescent="0.25">
      <c r="A32" s="2" t="s">
        <v>202</v>
      </c>
      <c r="B32" s="2" t="s">
        <v>2871</v>
      </c>
      <c r="C32" s="2" t="s">
        <v>2852</v>
      </c>
      <c r="D32" s="2">
        <f>VLOOKUP(NoKeysAtDNB[[#This Row],[auf DNB nicht gefundene Schlagworte]],ReportKeysStatus[],7,FALSE)</f>
        <v>0</v>
      </c>
    </row>
    <row r="33" spans="1:4" ht="21" customHeight="1" x14ac:dyDescent="0.25">
      <c r="A33" s="2" t="s">
        <v>208</v>
      </c>
      <c r="B33" s="2" t="s">
        <v>2872</v>
      </c>
      <c r="C33" s="2" t="s">
        <v>2852</v>
      </c>
      <c r="D33" s="2">
        <f>VLOOKUP(NoKeysAtDNB[[#This Row],[auf DNB nicht gefundene Schlagworte]],ReportKeysStatus[],7,FALSE)</f>
        <v>2</v>
      </c>
    </row>
    <row r="34" spans="1:4" ht="21" customHeight="1" x14ac:dyDescent="0.25">
      <c r="A34" s="2" t="s">
        <v>209</v>
      </c>
      <c r="B34" s="2" t="s">
        <v>2873</v>
      </c>
      <c r="C34" s="2" t="s">
        <v>2852</v>
      </c>
      <c r="D34" s="2">
        <f>VLOOKUP(NoKeysAtDNB[[#This Row],[auf DNB nicht gefundene Schlagworte]],ReportKeysStatus[],7,FALSE)</f>
        <v>2</v>
      </c>
    </row>
    <row r="35" spans="1:4" ht="21" customHeight="1" x14ac:dyDescent="0.25">
      <c r="A35" s="2" t="s">
        <v>210</v>
      </c>
      <c r="B35" s="2" t="s">
        <v>2874</v>
      </c>
      <c r="C35" s="2" t="s">
        <v>2852</v>
      </c>
      <c r="D35" s="2">
        <f>VLOOKUP(NoKeysAtDNB[[#This Row],[auf DNB nicht gefundene Schlagworte]],ReportKeysStatus[],7,FALSE)</f>
        <v>2</v>
      </c>
    </row>
    <row r="36" spans="1:4" ht="21" customHeight="1" x14ac:dyDescent="0.25">
      <c r="A36" s="2" t="s">
        <v>245</v>
      </c>
      <c r="B36" s="2" t="s">
        <v>2875</v>
      </c>
      <c r="C36" s="2" t="s">
        <v>2840</v>
      </c>
      <c r="D36" s="2">
        <f>VLOOKUP(NoKeysAtDNB[[#This Row],[auf DNB nicht gefundene Schlagworte]],ReportKeysStatus[],7,FALSE)</f>
        <v>1</v>
      </c>
    </row>
    <row r="37" spans="1:4" ht="21" customHeight="1" x14ac:dyDescent="0.25">
      <c r="A37" s="2" t="s">
        <v>255</v>
      </c>
      <c r="B37" s="2" t="s">
        <v>2876</v>
      </c>
      <c r="C37" s="2" t="s">
        <v>2852</v>
      </c>
      <c r="D37" s="2">
        <f>VLOOKUP(NoKeysAtDNB[[#This Row],[auf DNB nicht gefundene Schlagworte]],ReportKeysStatus[],7,FALSE)</f>
        <v>1</v>
      </c>
    </row>
    <row r="38" spans="1:4" ht="21" customHeight="1" x14ac:dyDescent="0.25">
      <c r="A38" s="2" t="s">
        <v>256</v>
      </c>
      <c r="B38" s="2" t="s">
        <v>2877</v>
      </c>
      <c r="C38" s="2" t="s">
        <v>2840</v>
      </c>
      <c r="D38" s="2">
        <f>VLOOKUP(NoKeysAtDNB[[#This Row],[auf DNB nicht gefundene Schlagworte]],ReportKeysStatus[],7,FALSE)</f>
        <v>1</v>
      </c>
    </row>
    <row r="39" spans="1:4" ht="21" customHeight="1" x14ac:dyDescent="0.25">
      <c r="A39" s="2" t="s">
        <v>268</v>
      </c>
      <c r="B39" s="2" t="s">
        <v>2878</v>
      </c>
      <c r="C39" s="2" t="s">
        <v>2840</v>
      </c>
      <c r="D39" s="2">
        <f>VLOOKUP(NoKeysAtDNB[[#This Row],[auf DNB nicht gefundene Schlagworte]],ReportKeysStatus[],7,FALSE)</f>
        <v>0</v>
      </c>
    </row>
    <row r="40" spans="1:4" ht="21" customHeight="1" x14ac:dyDescent="0.25">
      <c r="A40" s="2" t="s">
        <v>269</v>
      </c>
      <c r="B40" s="2" t="s">
        <v>2879</v>
      </c>
      <c r="C40" s="2" t="s">
        <v>2840</v>
      </c>
      <c r="D40" s="2">
        <f>VLOOKUP(NoKeysAtDNB[[#This Row],[auf DNB nicht gefundene Schlagworte]],ReportKeysStatus[],7,FALSE)</f>
        <v>0</v>
      </c>
    </row>
    <row r="41" spans="1:4" ht="21" customHeight="1" x14ac:dyDescent="0.25">
      <c r="A41" s="2" t="s">
        <v>271</v>
      </c>
      <c r="B41" s="2" t="s">
        <v>2880</v>
      </c>
      <c r="C41" s="2" t="s">
        <v>2852</v>
      </c>
      <c r="D41" s="2">
        <f>VLOOKUP(NoKeysAtDNB[[#This Row],[auf DNB nicht gefundene Schlagworte]],ReportKeysStatus[],7,FALSE)</f>
        <v>0</v>
      </c>
    </row>
    <row r="42" spans="1:4" ht="21" customHeight="1" x14ac:dyDescent="0.25">
      <c r="A42" s="2" t="s">
        <v>294</v>
      </c>
      <c r="B42" s="2" t="s">
        <v>2881</v>
      </c>
      <c r="C42" s="2" t="s">
        <v>2840</v>
      </c>
      <c r="D42" s="2">
        <f>VLOOKUP(NoKeysAtDNB[[#This Row],[auf DNB nicht gefundene Schlagworte]],ReportKeysStatus[],7,FALSE)</f>
        <v>2</v>
      </c>
    </row>
    <row r="43" spans="1:4" ht="21" customHeight="1" x14ac:dyDescent="0.25">
      <c r="A43" s="2" t="s">
        <v>296</v>
      </c>
      <c r="B43" s="2" t="s">
        <v>2882</v>
      </c>
      <c r="C43" s="2" t="s">
        <v>2840</v>
      </c>
      <c r="D43" s="2">
        <f>VLOOKUP(NoKeysAtDNB[[#This Row],[auf DNB nicht gefundene Schlagworte]],ReportKeysStatus[],7,FALSE)</f>
        <v>1</v>
      </c>
    </row>
    <row r="44" spans="1:4" ht="21" customHeight="1" x14ac:dyDescent="0.25">
      <c r="A44" s="2" t="s">
        <v>297</v>
      </c>
      <c r="B44" s="2" t="s">
        <v>2883</v>
      </c>
      <c r="C44" s="2" t="s">
        <v>2840</v>
      </c>
      <c r="D44" s="2">
        <f>VLOOKUP(NoKeysAtDNB[[#This Row],[auf DNB nicht gefundene Schlagworte]],ReportKeysStatus[],7,FALSE)</f>
        <v>2</v>
      </c>
    </row>
    <row r="45" spans="1:4" ht="21" customHeight="1" x14ac:dyDescent="0.25">
      <c r="A45" s="2" t="s">
        <v>298</v>
      </c>
      <c r="B45" s="2" t="s">
        <v>2884</v>
      </c>
      <c r="C45" s="2" t="s">
        <v>2840</v>
      </c>
      <c r="D45" s="2">
        <f>VLOOKUP(NoKeysAtDNB[[#This Row],[auf DNB nicht gefundene Schlagworte]],ReportKeysStatus[],7,FALSE)</f>
        <v>2</v>
      </c>
    </row>
    <row r="46" spans="1:4" ht="21" customHeight="1" x14ac:dyDescent="0.25">
      <c r="A46" s="2" t="s">
        <v>299</v>
      </c>
      <c r="B46" s="2" t="s">
        <v>2885</v>
      </c>
      <c r="C46" s="2" t="s">
        <v>2840</v>
      </c>
      <c r="D46" s="2">
        <f>VLOOKUP(NoKeysAtDNB[[#This Row],[auf DNB nicht gefundene Schlagworte]],ReportKeysStatus[],7,FALSE)</f>
        <v>0</v>
      </c>
    </row>
    <row r="47" spans="1:4" ht="21" customHeight="1" x14ac:dyDescent="0.25">
      <c r="A47" s="2" t="s">
        <v>342</v>
      </c>
      <c r="B47" s="2" t="s">
        <v>2886</v>
      </c>
      <c r="C47" s="2" t="s">
        <v>2840</v>
      </c>
      <c r="D47" s="2">
        <f>VLOOKUP(NoKeysAtDNB[[#This Row],[auf DNB nicht gefundene Schlagworte]],ReportKeysStatus[],7,FALSE)</f>
        <v>1</v>
      </c>
    </row>
    <row r="48" spans="1:4" ht="21" customHeight="1" x14ac:dyDescent="0.25">
      <c r="A48" s="2" t="s">
        <v>353</v>
      </c>
      <c r="B48" s="2" t="s">
        <v>2887</v>
      </c>
      <c r="C48" s="2" t="s">
        <v>2840</v>
      </c>
      <c r="D48" s="2">
        <f>VLOOKUP(NoKeysAtDNB[[#This Row],[auf DNB nicht gefundene Schlagworte]],ReportKeysStatus[],7,FALSE)</f>
        <v>0</v>
      </c>
    </row>
    <row r="49" spans="1:4" ht="21" customHeight="1" x14ac:dyDescent="0.25">
      <c r="A49" s="2" t="s">
        <v>354</v>
      </c>
      <c r="B49" s="2" t="s">
        <v>2888</v>
      </c>
      <c r="C49" s="2" t="s">
        <v>2840</v>
      </c>
      <c r="D49" s="2">
        <f>VLOOKUP(NoKeysAtDNB[[#This Row],[auf DNB nicht gefundene Schlagworte]],ReportKeysStatus[],7,FALSE)</f>
        <v>2</v>
      </c>
    </row>
    <row r="50" spans="1:4" ht="21" customHeight="1" x14ac:dyDescent="0.25">
      <c r="A50" s="2" t="s">
        <v>355</v>
      </c>
      <c r="B50" s="2" t="s">
        <v>2889</v>
      </c>
      <c r="C50" s="2" t="s">
        <v>2840</v>
      </c>
      <c r="D50" s="2">
        <f>VLOOKUP(NoKeysAtDNB[[#This Row],[auf DNB nicht gefundene Schlagworte]],ReportKeysStatus[],7,FALSE)</f>
        <v>2</v>
      </c>
    </row>
    <row r="51" spans="1:4" ht="21" customHeight="1" x14ac:dyDescent="0.25">
      <c r="A51" s="2" t="s">
        <v>356</v>
      </c>
      <c r="B51" s="2" t="s">
        <v>2890</v>
      </c>
      <c r="C51" s="2" t="s">
        <v>2840</v>
      </c>
      <c r="D51" s="2">
        <f>VLOOKUP(NoKeysAtDNB[[#This Row],[auf DNB nicht gefundene Schlagworte]],ReportKeysStatus[],7,FALSE)</f>
        <v>2</v>
      </c>
    </row>
    <row r="52" spans="1:4" ht="21" customHeight="1" x14ac:dyDescent="0.25">
      <c r="A52" s="2" t="s">
        <v>358</v>
      </c>
      <c r="B52" s="2" t="s">
        <v>2891</v>
      </c>
      <c r="C52" s="2" t="s">
        <v>2840</v>
      </c>
      <c r="D52" s="2">
        <f>VLOOKUP(NoKeysAtDNB[[#This Row],[auf DNB nicht gefundene Schlagworte]],ReportKeysStatus[],7,FALSE)</f>
        <v>0</v>
      </c>
    </row>
    <row r="53" spans="1:4" ht="21" customHeight="1" x14ac:dyDescent="0.25">
      <c r="A53" s="2" t="s">
        <v>359</v>
      </c>
      <c r="B53" s="2" t="s">
        <v>2892</v>
      </c>
      <c r="C53" s="2" t="s">
        <v>2840</v>
      </c>
      <c r="D53" s="2">
        <f>VLOOKUP(NoKeysAtDNB[[#This Row],[auf DNB nicht gefundene Schlagworte]],ReportKeysStatus[],7,FALSE)</f>
        <v>0</v>
      </c>
    </row>
    <row r="54" spans="1:4" ht="21" customHeight="1" x14ac:dyDescent="0.25">
      <c r="A54" s="2" t="s">
        <v>361</v>
      </c>
      <c r="B54" s="2" t="s">
        <v>2893</v>
      </c>
      <c r="C54" s="2" t="s">
        <v>2840</v>
      </c>
      <c r="D54" s="2">
        <f>VLOOKUP(NoKeysAtDNB[[#This Row],[auf DNB nicht gefundene Schlagworte]],ReportKeysStatus[],7,FALSE)</f>
        <v>0</v>
      </c>
    </row>
    <row r="55" spans="1:4" ht="21" customHeight="1" x14ac:dyDescent="0.25">
      <c r="A55" s="2" t="s">
        <v>362</v>
      </c>
      <c r="B55" s="2" t="s">
        <v>2894</v>
      </c>
      <c r="C55" s="2" t="s">
        <v>2840</v>
      </c>
      <c r="D55" s="2">
        <f>VLOOKUP(NoKeysAtDNB[[#This Row],[auf DNB nicht gefundene Schlagworte]],ReportKeysStatus[],7,FALSE)</f>
        <v>0</v>
      </c>
    </row>
    <row r="56" spans="1:4" ht="21" customHeight="1" x14ac:dyDescent="0.25">
      <c r="A56" s="2" t="s">
        <v>368</v>
      </c>
      <c r="B56" s="2" t="s">
        <v>2895</v>
      </c>
      <c r="C56" s="2" t="s">
        <v>2852</v>
      </c>
      <c r="D56" s="2">
        <f>VLOOKUP(NoKeysAtDNB[[#This Row],[auf DNB nicht gefundene Schlagworte]],ReportKeysStatus[],7,FALSE)</f>
        <v>0</v>
      </c>
    </row>
    <row r="57" spans="1:4" ht="21" customHeight="1" x14ac:dyDescent="0.25">
      <c r="A57" s="2" t="s">
        <v>369</v>
      </c>
      <c r="B57" s="2" t="s">
        <v>2896</v>
      </c>
      <c r="C57" s="2" t="s">
        <v>2852</v>
      </c>
      <c r="D57" s="2">
        <f>VLOOKUP(NoKeysAtDNB[[#This Row],[auf DNB nicht gefundene Schlagworte]],ReportKeysStatus[],7,FALSE)</f>
        <v>0</v>
      </c>
    </row>
    <row r="58" spans="1:4" ht="21" customHeight="1" x14ac:dyDescent="0.25">
      <c r="A58" s="2" t="s">
        <v>370</v>
      </c>
      <c r="B58" s="2" t="s">
        <v>2897</v>
      </c>
      <c r="C58" s="2" t="s">
        <v>2852</v>
      </c>
      <c r="D58" s="2">
        <f>VLOOKUP(NoKeysAtDNB[[#This Row],[auf DNB nicht gefundene Schlagworte]],ReportKeysStatus[],7,FALSE)</f>
        <v>0</v>
      </c>
    </row>
    <row r="59" spans="1:4" ht="21" customHeight="1" x14ac:dyDescent="0.25">
      <c r="A59" s="2" t="s">
        <v>371</v>
      </c>
      <c r="B59" s="2" t="s">
        <v>2898</v>
      </c>
      <c r="C59" s="2" t="s">
        <v>2852</v>
      </c>
      <c r="D59" s="2">
        <f>VLOOKUP(NoKeysAtDNB[[#This Row],[auf DNB nicht gefundene Schlagworte]],ReportKeysStatus[],7,FALSE)</f>
        <v>0</v>
      </c>
    </row>
    <row r="60" spans="1:4" ht="21" customHeight="1" x14ac:dyDescent="0.25">
      <c r="A60" s="2" t="s">
        <v>372</v>
      </c>
      <c r="B60" s="2" t="s">
        <v>2899</v>
      </c>
      <c r="C60" s="2" t="s">
        <v>2852</v>
      </c>
      <c r="D60" s="2">
        <f>VLOOKUP(NoKeysAtDNB[[#This Row],[auf DNB nicht gefundene Schlagworte]],ReportKeysStatus[],7,FALSE)</f>
        <v>0</v>
      </c>
    </row>
    <row r="61" spans="1:4" ht="21" customHeight="1" x14ac:dyDescent="0.25">
      <c r="A61" s="2" t="s">
        <v>373</v>
      </c>
      <c r="B61" s="2" t="s">
        <v>2900</v>
      </c>
      <c r="C61" s="2" t="s">
        <v>2852</v>
      </c>
      <c r="D61" s="2">
        <f>VLOOKUP(NoKeysAtDNB[[#This Row],[auf DNB nicht gefundene Schlagworte]],ReportKeysStatus[],7,FALSE)</f>
        <v>0</v>
      </c>
    </row>
    <row r="62" spans="1:4" ht="21" customHeight="1" x14ac:dyDescent="0.25">
      <c r="A62" s="2" t="s">
        <v>374</v>
      </c>
      <c r="B62" s="2" t="s">
        <v>2901</v>
      </c>
      <c r="C62" s="2" t="s">
        <v>2852</v>
      </c>
      <c r="D62" s="2">
        <f>VLOOKUP(NoKeysAtDNB[[#This Row],[auf DNB nicht gefundene Schlagworte]],ReportKeysStatus[],7,FALSE)</f>
        <v>0</v>
      </c>
    </row>
    <row r="63" spans="1:4" ht="21" customHeight="1" x14ac:dyDescent="0.25">
      <c r="A63" s="2" t="s">
        <v>375</v>
      </c>
      <c r="B63" s="2" t="s">
        <v>2902</v>
      </c>
      <c r="C63" s="2" t="s">
        <v>2852</v>
      </c>
      <c r="D63" s="2">
        <f>VLOOKUP(NoKeysAtDNB[[#This Row],[auf DNB nicht gefundene Schlagworte]],ReportKeysStatus[],7,FALSE)</f>
        <v>0</v>
      </c>
    </row>
    <row r="64" spans="1:4" ht="21" customHeight="1" x14ac:dyDescent="0.25">
      <c r="A64" s="2" t="s">
        <v>376</v>
      </c>
      <c r="B64" s="2" t="s">
        <v>2903</v>
      </c>
      <c r="C64" s="2" t="s">
        <v>2840</v>
      </c>
      <c r="D64" s="2">
        <f>VLOOKUP(NoKeysAtDNB[[#This Row],[auf DNB nicht gefundene Schlagworte]],ReportKeysStatus[],7,FALSE)</f>
        <v>0</v>
      </c>
    </row>
    <row r="65" spans="1:4" ht="21" customHeight="1" x14ac:dyDescent="0.25">
      <c r="A65" s="2" t="s">
        <v>377</v>
      </c>
      <c r="B65" s="2" t="s">
        <v>2904</v>
      </c>
      <c r="C65" s="2" t="s">
        <v>2840</v>
      </c>
      <c r="D65" s="2">
        <f>VLOOKUP(NoKeysAtDNB[[#This Row],[auf DNB nicht gefundene Schlagworte]],ReportKeysStatus[],7,FALSE)</f>
        <v>0</v>
      </c>
    </row>
    <row r="66" spans="1:4" ht="21" customHeight="1" x14ac:dyDescent="0.25">
      <c r="A66" s="2" t="s">
        <v>383</v>
      </c>
      <c r="B66" s="2" t="s">
        <v>2905</v>
      </c>
      <c r="C66" s="2" t="s">
        <v>2852</v>
      </c>
      <c r="D66" s="2">
        <f>VLOOKUP(NoKeysAtDNB[[#This Row],[auf DNB nicht gefundene Schlagworte]],ReportKeysStatus[],7,FALSE)</f>
        <v>2</v>
      </c>
    </row>
    <row r="67" spans="1:4" ht="21" customHeight="1" x14ac:dyDescent="0.25">
      <c r="A67" s="2" t="s">
        <v>387</v>
      </c>
      <c r="B67" s="2" t="s">
        <v>2906</v>
      </c>
      <c r="C67" s="2" t="s">
        <v>2840</v>
      </c>
      <c r="D67" s="2">
        <f>VLOOKUP(NoKeysAtDNB[[#This Row],[auf DNB nicht gefundene Schlagworte]],ReportKeysStatus[],7,FALSE)</f>
        <v>0</v>
      </c>
    </row>
    <row r="68" spans="1:4" ht="21" customHeight="1" x14ac:dyDescent="0.25">
      <c r="A68" s="2" t="s">
        <v>389</v>
      </c>
      <c r="B68" s="2" t="s">
        <v>2907</v>
      </c>
      <c r="C68" s="2" t="s">
        <v>2840</v>
      </c>
      <c r="D68" s="2">
        <f>VLOOKUP(NoKeysAtDNB[[#This Row],[auf DNB nicht gefundene Schlagworte]],ReportKeysStatus[],7,FALSE)</f>
        <v>0</v>
      </c>
    </row>
    <row r="69" spans="1:4" ht="21" customHeight="1" x14ac:dyDescent="0.25">
      <c r="A69" s="2" t="s">
        <v>390</v>
      </c>
      <c r="B69" s="2" t="s">
        <v>2908</v>
      </c>
      <c r="C69" s="2" t="s">
        <v>2840</v>
      </c>
      <c r="D69" s="2">
        <f>VLOOKUP(NoKeysAtDNB[[#This Row],[auf DNB nicht gefundene Schlagworte]],ReportKeysStatus[],7,FALSE)</f>
        <v>0</v>
      </c>
    </row>
    <row r="70" spans="1:4" ht="21" customHeight="1" x14ac:dyDescent="0.25">
      <c r="A70" s="2" t="s">
        <v>396</v>
      </c>
      <c r="B70" s="2" t="s">
        <v>2909</v>
      </c>
      <c r="C70" s="2" t="s">
        <v>2852</v>
      </c>
      <c r="D70" s="2">
        <f>VLOOKUP(NoKeysAtDNB[[#This Row],[auf DNB nicht gefundene Schlagworte]],ReportKeysStatus[],7,FALSE)</f>
        <v>2</v>
      </c>
    </row>
    <row r="71" spans="1:4" ht="21" customHeight="1" x14ac:dyDescent="0.25">
      <c r="A71" s="2" t="s">
        <v>406</v>
      </c>
      <c r="B71" s="2" t="s">
        <v>2910</v>
      </c>
      <c r="C71" s="2" t="s">
        <v>2840</v>
      </c>
      <c r="D71" s="2">
        <f>VLOOKUP(NoKeysAtDNB[[#This Row],[auf DNB nicht gefundene Schlagworte]],ReportKeysStatus[],7,FALSE)</f>
        <v>0</v>
      </c>
    </row>
    <row r="72" spans="1:4" ht="21" customHeight="1" x14ac:dyDescent="0.25">
      <c r="A72" s="2" t="s">
        <v>414</v>
      </c>
      <c r="B72" s="2" t="s">
        <v>2911</v>
      </c>
      <c r="C72" s="2" t="s">
        <v>2840</v>
      </c>
      <c r="D72" s="2">
        <f>VLOOKUP(NoKeysAtDNB[[#This Row],[auf DNB nicht gefundene Schlagworte]],ReportKeysStatus[],7,FALSE)</f>
        <v>1</v>
      </c>
    </row>
    <row r="73" spans="1:4" ht="21" customHeight="1" x14ac:dyDescent="0.25">
      <c r="A73" s="2" t="s">
        <v>418</v>
      </c>
      <c r="B73" s="2" t="s">
        <v>2912</v>
      </c>
      <c r="C73" s="2" t="s">
        <v>2852</v>
      </c>
      <c r="D73" s="2">
        <f>VLOOKUP(NoKeysAtDNB[[#This Row],[auf DNB nicht gefundene Schlagworte]],ReportKeysStatus[],7,FALSE)</f>
        <v>0</v>
      </c>
    </row>
    <row r="74" spans="1:4" ht="21" customHeight="1" x14ac:dyDescent="0.25">
      <c r="A74" s="2" t="s">
        <v>419</v>
      </c>
      <c r="B74" s="2" t="s">
        <v>2913</v>
      </c>
      <c r="C74" s="2" t="s">
        <v>2852</v>
      </c>
      <c r="D74" s="2">
        <f>VLOOKUP(NoKeysAtDNB[[#This Row],[auf DNB nicht gefundene Schlagworte]],ReportKeysStatus[],7,FALSE)</f>
        <v>0</v>
      </c>
    </row>
    <row r="75" spans="1:4" ht="21" customHeight="1" x14ac:dyDescent="0.25">
      <c r="A75" s="2" t="s">
        <v>434</v>
      </c>
      <c r="B75" s="2" t="s">
        <v>2914</v>
      </c>
      <c r="C75" s="2" t="s">
        <v>2840</v>
      </c>
      <c r="D75" s="2">
        <f>VLOOKUP(NoKeysAtDNB[[#This Row],[auf DNB nicht gefundene Schlagworte]],ReportKeysStatus[],7,FALSE)</f>
        <v>1</v>
      </c>
    </row>
    <row r="76" spans="1:4" ht="21" customHeight="1" x14ac:dyDescent="0.25">
      <c r="A76" s="2" t="s">
        <v>439</v>
      </c>
      <c r="B76" s="2" t="s">
        <v>2915</v>
      </c>
      <c r="C76" s="2" t="s">
        <v>2840</v>
      </c>
      <c r="D76" s="2">
        <f>VLOOKUP(NoKeysAtDNB[[#This Row],[auf DNB nicht gefundene Schlagworte]],ReportKeysStatus[],7,FALSE)</f>
        <v>1</v>
      </c>
    </row>
    <row r="77" spans="1:4" ht="21" customHeight="1" x14ac:dyDescent="0.25">
      <c r="A77" s="2" t="s">
        <v>442</v>
      </c>
      <c r="B77" s="2" t="s">
        <v>2916</v>
      </c>
      <c r="C77" s="2" t="s">
        <v>2840</v>
      </c>
      <c r="D77" s="2">
        <f>VLOOKUP(NoKeysAtDNB[[#This Row],[auf DNB nicht gefundene Schlagworte]],ReportKeysStatus[],7,FALSE)</f>
        <v>2</v>
      </c>
    </row>
    <row r="78" spans="1:4" ht="21" customHeight="1" x14ac:dyDescent="0.25">
      <c r="A78" s="2" t="s">
        <v>443</v>
      </c>
      <c r="B78" s="2" t="s">
        <v>2917</v>
      </c>
      <c r="C78" s="2" t="s">
        <v>2840</v>
      </c>
      <c r="D78" s="2">
        <f>VLOOKUP(NoKeysAtDNB[[#This Row],[auf DNB nicht gefundene Schlagworte]],ReportKeysStatus[],7,FALSE)</f>
        <v>1</v>
      </c>
    </row>
    <row r="79" spans="1:4" ht="21" customHeight="1" x14ac:dyDescent="0.25">
      <c r="A79" s="2" t="s">
        <v>449</v>
      </c>
      <c r="B79" s="2" t="s">
        <v>2918</v>
      </c>
      <c r="C79" s="2" t="s">
        <v>2840</v>
      </c>
      <c r="D79" s="2">
        <f>VLOOKUP(NoKeysAtDNB[[#This Row],[auf DNB nicht gefundene Schlagworte]],ReportKeysStatus[],7,FALSE)</f>
        <v>0</v>
      </c>
    </row>
    <row r="80" spans="1:4" ht="21" customHeight="1" x14ac:dyDescent="0.25">
      <c r="A80" s="2" t="s">
        <v>450</v>
      </c>
      <c r="B80" s="2" t="s">
        <v>2919</v>
      </c>
      <c r="C80" s="2" t="s">
        <v>2840</v>
      </c>
      <c r="D80" s="2">
        <f>VLOOKUP(NoKeysAtDNB[[#This Row],[auf DNB nicht gefundene Schlagworte]],ReportKeysStatus[],7,FALSE)</f>
        <v>0</v>
      </c>
    </row>
    <row r="81" spans="1:4" ht="21" customHeight="1" x14ac:dyDescent="0.25">
      <c r="A81" s="2" t="s">
        <v>482</v>
      </c>
      <c r="B81" s="2" t="s">
        <v>2920</v>
      </c>
      <c r="C81" s="2" t="s">
        <v>2840</v>
      </c>
      <c r="D81" s="2">
        <f>VLOOKUP(NoKeysAtDNB[[#This Row],[auf DNB nicht gefundene Schlagworte]],ReportKeysStatus[],7,FALSE)</f>
        <v>0</v>
      </c>
    </row>
    <row r="82" spans="1:4" ht="21" customHeight="1" x14ac:dyDescent="0.25">
      <c r="A82" s="2" t="s">
        <v>490</v>
      </c>
      <c r="B82" s="2" t="s">
        <v>2921</v>
      </c>
      <c r="C82" s="2" t="s">
        <v>2840</v>
      </c>
      <c r="D82" s="2">
        <f>VLOOKUP(NoKeysAtDNB[[#This Row],[auf DNB nicht gefundene Schlagworte]],ReportKeysStatus[],7,FALSE)</f>
        <v>1</v>
      </c>
    </row>
    <row r="83" spans="1:4" ht="21" customHeight="1" x14ac:dyDescent="0.25">
      <c r="A83" s="2" t="s">
        <v>500</v>
      </c>
      <c r="B83" s="2" t="s">
        <v>2922</v>
      </c>
      <c r="C83" s="2" t="s">
        <v>2840</v>
      </c>
      <c r="D83" s="2">
        <f>VLOOKUP(NoKeysAtDNB[[#This Row],[auf DNB nicht gefundene Schlagworte]],ReportKeysStatus[],7,FALSE)</f>
        <v>1</v>
      </c>
    </row>
    <row r="84" spans="1:4" ht="21" customHeight="1" x14ac:dyDescent="0.25">
      <c r="A84" s="2" t="s">
        <v>511</v>
      </c>
      <c r="B84" s="2" t="s">
        <v>2923</v>
      </c>
      <c r="C84" s="2" t="s">
        <v>2840</v>
      </c>
      <c r="D84" s="2">
        <f>VLOOKUP(NoKeysAtDNB[[#This Row],[auf DNB nicht gefundene Schlagworte]],ReportKeysStatus[],7,FALSE)</f>
        <v>2</v>
      </c>
    </row>
    <row r="85" spans="1:4" ht="21" customHeight="1" x14ac:dyDescent="0.25">
      <c r="A85" s="2" t="s">
        <v>512</v>
      </c>
      <c r="B85" s="2" t="s">
        <v>2924</v>
      </c>
      <c r="C85" s="2" t="s">
        <v>2840</v>
      </c>
      <c r="D85" s="2">
        <f>VLOOKUP(NoKeysAtDNB[[#This Row],[auf DNB nicht gefundene Schlagworte]],ReportKeysStatus[],7,FALSE)</f>
        <v>2</v>
      </c>
    </row>
    <row r="86" spans="1:4" ht="21" customHeight="1" x14ac:dyDescent="0.25">
      <c r="A86" s="2" t="s">
        <v>551</v>
      </c>
      <c r="B86" s="2" t="s">
        <v>2925</v>
      </c>
      <c r="C86" s="2" t="s">
        <v>2852</v>
      </c>
      <c r="D86" s="2">
        <f>VLOOKUP(NoKeysAtDNB[[#This Row],[auf DNB nicht gefundene Schlagworte]],ReportKeysStatus[],7,FALSE)</f>
        <v>0</v>
      </c>
    </row>
    <row r="87" spans="1:4" ht="21" customHeight="1" x14ac:dyDescent="0.25">
      <c r="A87" s="2" t="s">
        <v>552</v>
      </c>
      <c r="B87" s="2" t="s">
        <v>2926</v>
      </c>
      <c r="C87" s="2" t="s">
        <v>2840</v>
      </c>
      <c r="D87" s="2">
        <f>VLOOKUP(NoKeysAtDNB[[#This Row],[auf DNB nicht gefundene Schlagworte]],ReportKeysStatus[],7,FALSE)</f>
        <v>0</v>
      </c>
    </row>
    <row r="88" spans="1:4" ht="21" customHeight="1" x14ac:dyDescent="0.25">
      <c r="A88" s="2" t="s">
        <v>556</v>
      </c>
      <c r="B88" s="2" t="s">
        <v>2927</v>
      </c>
      <c r="C88" s="2" t="s">
        <v>2852</v>
      </c>
      <c r="D88" s="2">
        <f>VLOOKUP(NoKeysAtDNB[[#This Row],[auf DNB nicht gefundene Schlagworte]],ReportKeysStatus[],7,FALSE)</f>
        <v>2</v>
      </c>
    </row>
    <row r="89" spans="1:4" ht="21" customHeight="1" x14ac:dyDescent="0.25">
      <c r="A89" s="2" t="s">
        <v>570</v>
      </c>
      <c r="B89" s="2" t="s">
        <v>2928</v>
      </c>
      <c r="C89" s="2" t="s">
        <v>2840</v>
      </c>
      <c r="D89" s="2">
        <f>VLOOKUP(NoKeysAtDNB[[#This Row],[auf DNB nicht gefundene Schlagworte]],ReportKeysStatus[],7,FALSE)</f>
        <v>2</v>
      </c>
    </row>
    <row r="90" spans="1:4" ht="21" customHeight="1" x14ac:dyDescent="0.25">
      <c r="A90" s="2" t="s">
        <v>571</v>
      </c>
      <c r="B90" s="2" t="s">
        <v>2929</v>
      </c>
      <c r="C90" s="2" t="s">
        <v>2840</v>
      </c>
      <c r="D90" s="2">
        <f>VLOOKUP(NoKeysAtDNB[[#This Row],[auf DNB nicht gefundene Schlagworte]],ReportKeysStatus[],7,FALSE)</f>
        <v>2</v>
      </c>
    </row>
    <row r="91" spans="1:4" ht="21" customHeight="1" x14ac:dyDescent="0.25">
      <c r="A91" s="2" t="s">
        <v>572</v>
      </c>
      <c r="B91" s="2" t="s">
        <v>2930</v>
      </c>
      <c r="C91" s="2" t="s">
        <v>2840</v>
      </c>
      <c r="D91" s="2">
        <f>VLOOKUP(NoKeysAtDNB[[#This Row],[auf DNB nicht gefundene Schlagworte]],ReportKeysStatus[],7,FALSE)</f>
        <v>2</v>
      </c>
    </row>
    <row r="92" spans="1:4" ht="21" customHeight="1" x14ac:dyDescent="0.25">
      <c r="A92" s="2" t="s">
        <v>573</v>
      </c>
      <c r="B92" s="2" t="s">
        <v>2931</v>
      </c>
      <c r="C92" s="2" t="s">
        <v>2840</v>
      </c>
      <c r="D92" s="2">
        <f>VLOOKUP(NoKeysAtDNB[[#This Row],[auf DNB nicht gefundene Schlagworte]],ReportKeysStatus[],7,FALSE)</f>
        <v>2</v>
      </c>
    </row>
    <row r="93" spans="1:4" ht="21" customHeight="1" x14ac:dyDescent="0.25">
      <c r="A93" s="2" t="s">
        <v>574</v>
      </c>
      <c r="B93" s="2" t="s">
        <v>2932</v>
      </c>
      <c r="C93" s="2" t="s">
        <v>2840</v>
      </c>
      <c r="D93" s="2">
        <f>VLOOKUP(NoKeysAtDNB[[#This Row],[auf DNB nicht gefundene Schlagworte]],ReportKeysStatus[],7,FALSE)</f>
        <v>2</v>
      </c>
    </row>
    <row r="94" spans="1:4" ht="21" customHeight="1" x14ac:dyDescent="0.25">
      <c r="A94" s="2" t="s">
        <v>575</v>
      </c>
      <c r="B94" s="2" t="s">
        <v>2933</v>
      </c>
      <c r="C94" s="2" t="s">
        <v>2840</v>
      </c>
      <c r="D94" s="2">
        <f>VLOOKUP(NoKeysAtDNB[[#This Row],[auf DNB nicht gefundene Schlagworte]],ReportKeysStatus[],7,FALSE)</f>
        <v>0</v>
      </c>
    </row>
    <row r="95" spans="1:4" ht="21" customHeight="1" x14ac:dyDescent="0.25">
      <c r="A95" s="2" t="s">
        <v>611</v>
      </c>
      <c r="B95" s="2" t="s">
        <v>2934</v>
      </c>
      <c r="C95" s="2" t="s">
        <v>2840</v>
      </c>
      <c r="D95" s="2">
        <f>VLOOKUP(NoKeysAtDNB[[#This Row],[auf DNB nicht gefundene Schlagworte]],ReportKeysStatus[],7,FALSE)</f>
        <v>0</v>
      </c>
    </row>
    <row r="96" spans="1:4" ht="21" customHeight="1" x14ac:dyDescent="0.25">
      <c r="A96" s="2" t="s">
        <v>614</v>
      </c>
      <c r="B96" s="2" t="s">
        <v>2935</v>
      </c>
      <c r="C96" s="2" t="s">
        <v>2840</v>
      </c>
      <c r="D96" s="2">
        <f>VLOOKUP(NoKeysAtDNB[[#This Row],[auf DNB nicht gefundene Schlagworte]],ReportKeysStatus[],7,FALSE)</f>
        <v>0</v>
      </c>
    </row>
    <row r="97" spans="1:4" ht="21" customHeight="1" x14ac:dyDescent="0.25">
      <c r="A97" s="2" t="s">
        <v>616</v>
      </c>
      <c r="B97" s="2" t="s">
        <v>2936</v>
      </c>
      <c r="C97" s="2" t="s">
        <v>2840</v>
      </c>
      <c r="D97" s="2">
        <f>VLOOKUP(NoKeysAtDNB[[#This Row],[auf DNB nicht gefundene Schlagworte]],ReportKeysStatus[],7,FALSE)</f>
        <v>2</v>
      </c>
    </row>
    <row r="98" spans="1:4" ht="21" customHeight="1" x14ac:dyDescent="0.25">
      <c r="A98" s="2" t="s">
        <v>617</v>
      </c>
      <c r="B98" s="2" t="s">
        <v>2937</v>
      </c>
      <c r="C98" s="2" t="s">
        <v>2840</v>
      </c>
      <c r="D98" s="2">
        <f>VLOOKUP(NoKeysAtDNB[[#This Row],[auf DNB nicht gefundene Schlagworte]],ReportKeysStatus[],7,FALSE)</f>
        <v>2</v>
      </c>
    </row>
    <row r="99" spans="1:4" ht="21" customHeight="1" x14ac:dyDescent="0.25">
      <c r="A99" s="2" t="s">
        <v>618</v>
      </c>
      <c r="B99" s="2" t="s">
        <v>2938</v>
      </c>
      <c r="C99" s="2" t="s">
        <v>2840</v>
      </c>
      <c r="D99" s="2">
        <f>VLOOKUP(NoKeysAtDNB[[#This Row],[auf DNB nicht gefundene Schlagworte]],ReportKeysStatus[],7,FALSE)</f>
        <v>2</v>
      </c>
    </row>
    <row r="100" spans="1:4" ht="21" customHeight="1" x14ac:dyDescent="0.25">
      <c r="A100" s="2" t="s">
        <v>636</v>
      </c>
      <c r="B100" s="2" t="s">
        <v>2939</v>
      </c>
      <c r="C100" s="2" t="s">
        <v>2840</v>
      </c>
      <c r="D100" s="2">
        <f>VLOOKUP(NoKeysAtDNB[[#This Row],[auf DNB nicht gefundene Schlagworte]],ReportKeysStatus[],7,FALSE)</f>
        <v>0</v>
      </c>
    </row>
    <row r="101" spans="1:4" ht="21" customHeight="1" x14ac:dyDescent="0.25">
      <c r="A101" s="2" t="s">
        <v>646</v>
      </c>
      <c r="B101" s="2" t="s">
        <v>2940</v>
      </c>
      <c r="C101" s="2" t="s">
        <v>2840</v>
      </c>
      <c r="D101" s="2">
        <f>VLOOKUP(NoKeysAtDNB[[#This Row],[auf DNB nicht gefundene Schlagworte]],ReportKeysStatus[],7,FALSE)</f>
        <v>0</v>
      </c>
    </row>
    <row r="102" spans="1:4" ht="21" customHeight="1" x14ac:dyDescent="0.25">
      <c r="A102" s="2" t="s">
        <v>680</v>
      </c>
      <c r="B102" s="2" t="s">
        <v>2941</v>
      </c>
      <c r="C102" s="2" t="s">
        <v>2840</v>
      </c>
      <c r="D102" s="2">
        <f>VLOOKUP(NoKeysAtDNB[[#This Row],[auf DNB nicht gefundene Schlagworte]],ReportKeysStatus[],7,FALSE)</f>
        <v>0</v>
      </c>
    </row>
    <row r="103" spans="1:4" ht="21" customHeight="1" x14ac:dyDescent="0.25">
      <c r="A103" s="2" t="s">
        <v>700</v>
      </c>
      <c r="B103" s="2" t="s">
        <v>2942</v>
      </c>
      <c r="C103" s="2" t="s">
        <v>2840</v>
      </c>
      <c r="D103" s="2">
        <f>VLOOKUP(NoKeysAtDNB[[#This Row],[auf DNB nicht gefundene Schlagworte]],ReportKeysStatus[],7,FALSE)</f>
        <v>1</v>
      </c>
    </row>
    <row r="104" spans="1:4" ht="21" customHeight="1" x14ac:dyDescent="0.25">
      <c r="A104" s="2" t="s">
        <v>702</v>
      </c>
      <c r="B104" s="2" t="s">
        <v>2943</v>
      </c>
      <c r="C104" s="2" t="s">
        <v>2840</v>
      </c>
      <c r="D104" s="2">
        <f>VLOOKUP(NoKeysAtDNB[[#This Row],[auf DNB nicht gefundene Schlagworte]],ReportKeysStatus[],7,FALSE)</f>
        <v>0</v>
      </c>
    </row>
    <row r="105" spans="1:4" ht="21" customHeight="1" x14ac:dyDescent="0.25">
      <c r="A105" s="2" t="s">
        <v>704</v>
      </c>
      <c r="B105" s="2" t="s">
        <v>2944</v>
      </c>
      <c r="C105" s="2" t="s">
        <v>2840</v>
      </c>
      <c r="D105" s="2">
        <f>VLOOKUP(NoKeysAtDNB[[#This Row],[auf DNB nicht gefundene Schlagworte]],ReportKeysStatus[],7,FALSE)</f>
        <v>0</v>
      </c>
    </row>
    <row r="106" spans="1:4" ht="21" customHeight="1" x14ac:dyDescent="0.25">
      <c r="A106" s="2" t="s">
        <v>705</v>
      </c>
      <c r="B106" s="2" t="s">
        <v>2945</v>
      </c>
      <c r="C106" s="2" t="s">
        <v>2852</v>
      </c>
      <c r="D106" s="2">
        <f>VLOOKUP(NoKeysAtDNB[[#This Row],[auf DNB nicht gefundene Schlagworte]],ReportKeysStatus[],7,FALSE)</f>
        <v>0</v>
      </c>
    </row>
    <row r="107" spans="1:4" ht="21" customHeight="1" x14ac:dyDescent="0.25">
      <c r="A107" s="2" t="s">
        <v>706</v>
      </c>
      <c r="B107" s="2" t="s">
        <v>2946</v>
      </c>
      <c r="C107" s="2" t="s">
        <v>2852</v>
      </c>
      <c r="D107" s="2">
        <f>VLOOKUP(NoKeysAtDNB[[#This Row],[auf DNB nicht gefundene Schlagworte]],ReportKeysStatus[],7,FALSE)</f>
        <v>1</v>
      </c>
    </row>
    <row r="108" spans="1:4" ht="21" customHeight="1" x14ac:dyDescent="0.25">
      <c r="A108" s="2" t="s">
        <v>707</v>
      </c>
      <c r="B108" s="2" t="s">
        <v>2947</v>
      </c>
      <c r="C108" s="2" t="s">
        <v>2852</v>
      </c>
      <c r="D108" s="2">
        <f>VLOOKUP(NoKeysAtDNB[[#This Row],[auf DNB nicht gefundene Schlagworte]],ReportKeysStatus[],7,FALSE)</f>
        <v>0</v>
      </c>
    </row>
    <row r="109" spans="1:4" ht="21" customHeight="1" x14ac:dyDescent="0.25">
      <c r="A109" s="2" t="s">
        <v>712</v>
      </c>
      <c r="B109" s="2" t="s">
        <v>2948</v>
      </c>
      <c r="C109" s="2" t="s">
        <v>2852</v>
      </c>
      <c r="D109" s="2">
        <f>VLOOKUP(NoKeysAtDNB[[#This Row],[auf DNB nicht gefundene Schlagworte]],ReportKeysStatus[],7,FALSE)</f>
        <v>0</v>
      </c>
    </row>
    <row r="110" spans="1:4" ht="21" customHeight="1" x14ac:dyDescent="0.25">
      <c r="A110" s="2" t="s">
        <v>714</v>
      </c>
      <c r="B110" s="2" t="s">
        <v>2949</v>
      </c>
      <c r="C110" s="2" t="s">
        <v>2840</v>
      </c>
      <c r="D110" s="2">
        <f>VLOOKUP(NoKeysAtDNB[[#This Row],[auf DNB nicht gefundene Schlagworte]],ReportKeysStatus[],7,FALSE)</f>
        <v>2</v>
      </c>
    </row>
    <row r="111" spans="1:4" ht="21" customHeight="1" x14ac:dyDescent="0.25">
      <c r="A111" s="2" t="s">
        <v>722</v>
      </c>
      <c r="B111" s="2" t="s">
        <v>2950</v>
      </c>
      <c r="C111" s="2" t="s">
        <v>2852</v>
      </c>
      <c r="D111" s="2">
        <f>VLOOKUP(NoKeysAtDNB[[#This Row],[auf DNB nicht gefundene Schlagworte]],ReportKeysStatus[],7,FALSE)</f>
        <v>0</v>
      </c>
    </row>
    <row r="112" spans="1:4" ht="21" customHeight="1" x14ac:dyDescent="0.25">
      <c r="A112" s="2" t="s">
        <v>723</v>
      </c>
      <c r="B112" s="2" t="s">
        <v>2951</v>
      </c>
      <c r="C112" s="2" t="s">
        <v>2852</v>
      </c>
      <c r="D112" s="2">
        <f>VLOOKUP(NoKeysAtDNB[[#This Row],[auf DNB nicht gefundene Schlagworte]],ReportKeysStatus[],7,FALSE)</f>
        <v>0</v>
      </c>
    </row>
    <row r="113" spans="1:4" ht="21" customHeight="1" x14ac:dyDescent="0.25">
      <c r="A113" s="2" t="s">
        <v>724</v>
      </c>
      <c r="B113" s="2" t="s">
        <v>2952</v>
      </c>
      <c r="C113" s="2" t="s">
        <v>2852</v>
      </c>
      <c r="D113" s="2">
        <f>VLOOKUP(NoKeysAtDNB[[#This Row],[auf DNB nicht gefundene Schlagworte]],ReportKeysStatus[],7,FALSE)</f>
        <v>0</v>
      </c>
    </row>
    <row r="114" spans="1:4" ht="21" customHeight="1" x14ac:dyDescent="0.25">
      <c r="A114" s="2" t="s">
        <v>749</v>
      </c>
      <c r="B114" s="2" t="s">
        <v>2953</v>
      </c>
      <c r="C114" s="2" t="s">
        <v>2840</v>
      </c>
      <c r="D114" s="2">
        <f>VLOOKUP(NoKeysAtDNB[[#This Row],[auf DNB nicht gefundene Schlagworte]],ReportKeysStatus[],7,FALSE)</f>
        <v>1</v>
      </c>
    </row>
    <row r="115" spans="1:4" ht="21" customHeight="1" x14ac:dyDescent="0.25">
      <c r="A115" s="2" t="s">
        <v>781</v>
      </c>
      <c r="B115" s="2" t="s">
        <v>2954</v>
      </c>
      <c r="C115" s="2" t="s">
        <v>2852</v>
      </c>
      <c r="D115" s="2">
        <f>VLOOKUP(NoKeysAtDNB[[#This Row],[auf DNB nicht gefundene Schlagworte]],ReportKeysStatus[],7,FALSE)</f>
        <v>1</v>
      </c>
    </row>
    <row r="116" spans="1:4" ht="21" customHeight="1" x14ac:dyDescent="0.25">
      <c r="A116" s="2" t="s">
        <v>795</v>
      </c>
      <c r="B116" s="2" t="s">
        <v>2955</v>
      </c>
      <c r="C116" s="2" t="s">
        <v>2840</v>
      </c>
      <c r="D116" s="2">
        <f>VLOOKUP(NoKeysAtDNB[[#This Row],[auf DNB nicht gefundene Schlagworte]],ReportKeysStatus[],7,FALSE)</f>
        <v>1</v>
      </c>
    </row>
    <row r="117" spans="1:4" ht="21" customHeight="1" x14ac:dyDescent="0.25">
      <c r="A117" s="2" t="s">
        <v>796</v>
      </c>
      <c r="B117" s="2" t="s">
        <v>2956</v>
      </c>
      <c r="C117" s="2" t="s">
        <v>2840</v>
      </c>
      <c r="D117" s="2">
        <f>VLOOKUP(NoKeysAtDNB[[#This Row],[auf DNB nicht gefundene Schlagworte]],ReportKeysStatus[],7,FALSE)</f>
        <v>1</v>
      </c>
    </row>
    <row r="118" spans="1:4" ht="21" customHeight="1" x14ac:dyDescent="0.25">
      <c r="A118" s="2" t="s">
        <v>797</v>
      </c>
      <c r="B118" s="2" t="s">
        <v>2957</v>
      </c>
      <c r="C118" s="2" t="s">
        <v>2840</v>
      </c>
      <c r="D118" s="2">
        <f>VLOOKUP(NoKeysAtDNB[[#This Row],[auf DNB nicht gefundene Schlagworte]],ReportKeysStatus[],7,FALSE)</f>
        <v>1</v>
      </c>
    </row>
    <row r="119" spans="1:4" ht="21" customHeight="1" x14ac:dyDescent="0.25">
      <c r="A119" s="2" t="s">
        <v>798</v>
      </c>
      <c r="B119" s="2" t="s">
        <v>2958</v>
      </c>
      <c r="C119" s="2" t="s">
        <v>2840</v>
      </c>
      <c r="D119" s="2">
        <f>VLOOKUP(NoKeysAtDNB[[#This Row],[auf DNB nicht gefundene Schlagworte]],ReportKeysStatus[],7,FALSE)</f>
        <v>1</v>
      </c>
    </row>
    <row r="120" spans="1:4" ht="21" customHeight="1" x14ac:dyDescent="0.25">
      <c r="A120" s="2" t="s">
        <v>799</v>
      </c>
      <c r="B120" s="2" t="s">
        <v>2959</v>
      </c>
      <c r="C120" s="2" t="s">
        <v>2840</v>
      </c>
      <c r="D120" s="2">
        <f>VLOOKUP(NoKeysAtDNB[[#This Row],[auf DNB nicht gefundene Schlagworte]],ReportKeysStatus[],7,FALSE)</f>
        <v>1</v>
      </c>
    </row>
    <row r="121" spans="1:4" ht="21" customHeight="1" x14ac:dyDescent="0.25">
      <c r="A121" s="2" t="s">
        <v>814</v>
      </c>
      <c r="B121" s="2" t="s">
        <v>2960</v>
      </c>
      <c r="C121" s="2" t="s">
        <v>2840</v>
      </c>
      <c r="D121" s="2" t="e">
        <f>VLOOKUP(NoKeysAtDNB[[#This Row],[auf DNB nicht gefundene Schlagworte]],ReportKeysStatus[],7,FALSE)</f>
        <v>#N/A</v>
      </c>
    </row>
    <row r="122" spans="1:4" ht="21" customHeight="1" x14ac:dyDescent="0.25">
      <c r="A122" s="2" t="s">
        <v>825</v>
      </c>
      <c r="B122" s="2" t="s">
        <v>2961</v>
      </c>
      <c r="C122" s="2" t="s">
        <v>2840</v>
      </c>
      <c r="D122" s="2">
        <f>VLOOKUP(NoKeysAtDNB[[#This Row],[auf DNB nicht gefundene Schlagworte]],ReportKeysStatus[],7,FALSE)</f>
        <v>0</v>
      </c>
    </row>
    <row r="123" spans="1:4" ht="21" customHeight="1" x14ac:dyDescent="0.25">
      <c r="A123" s="2" t="s">
        <v>827</v>
      </c>
      <c r="B123" s="2" t="s">
        <v>2962</v>
      </c>
      <c r="C123" s="2" t="s">
        <v>2840</v>
      </c>
      <c r="D123" s="2">
        <f>VLOOKUP(NoKeysAtDNB[[#This Row],[auf DNB nicht gefundene Schlagworte]],ReportKeysStatus[],7,FALSE)</f>
        <v>0</v>
      </c>
    </row>
    <row r="124" spans="1:4" ht="21" customHeight="1" x14ac:dyDescent="0.25">
      <c r="A124" s="2" t="s">
        <v>828</v>
      </c>
      <c r="B124" s="2" t="s">
        <v>2963</v>
      </c>
      <c r="C124" s="2" t="s">
        <v>2852</v>
      </c>
      <c r="D124" s="2">
        <f>VLOOKUP(NoKeysAtDNB[[#This Row],[auf DNB nicht gefundene Schlagworte]],ReportKeysStatus[],7,FALSE)</f>
        <v>0</v>
      </c>
    </row>
    <row r="125" spans="1:4" ht="21" customHeight="1" x14ac:dyDescent="0.25">
      <c r="A125" s="2" t="s">
        <v>830</v>
      </c>
      <c r="B125" s="2" t="s">
        <v>2964</v>
      </c>
      <c r="C125" s="2" t="s">
        <v>2840</v>
      </c>
      <c r="D125" s="2">
        <f>VLOOKUP(NoKeysAtDNB[[#This Row],[auf DNB nicht gefundene Schlagworte]],ReportKeysStatus[],7,FALSE)</f>
        <v>2</v>
      </c>
    </row>
    <row r="126" spans="1:4" ht="21" customHeight="1" x14ac:dyDescent="0.25">
      <c r="A126" s="2" t="s">
        <v>831</v>
      </c>
      <c r="B126" s="2" t="s">
        <v>2965</v>
      </c>
      <c r="C126" s="2" t="s">
        <v>2852</v>
      </c>
      <c r="D126" s="2">
        <f>VLOOKUP(NoKeysAtDNB[[#This Row],[auf DNB nicht gefundene Schlagworte]],ReportKeysStatus[],7,FALSE)</f>
        <v>0</v>
      </c>
    </row>
    <row r="127" spans="1:4" ht="21" customHeight="1" x14ac:dyDescent="0.25">
      <c r="A127" s="2" t="s">
        <v>833</v>
      </c>
      <c r="B127" s="2" t="s">
        <v>2966</v>
      </c>
      <c r="C127" s="2" t="s">
        <v>2852</v>
      </c>
      <c r="D127" s="2">
        <f>VLOOKUP(NoKeysAtDNB[[#This Row],[auf DNB nicht gefundene Schlagworte]],ReportKeysStatus[],7,FALSE)</f>
        <v>0</v>
      </c>
    </row>
    <row r="128" spans="1:4" ht="21" customHeight="1" x14ac:dyDescent="0.25">
      <c r="A128" s="2" t="s">
        <v>834</v>
      </c>
      <c r="B128" s="2" t="s">
        <v>2967</v>
      </c>
      <c r="C128" s="2" t="s">
        <v>2852</v>
      </c>
      <c r="D128" s="2">
        <f>VLOOKUP(NoKeysAtDNB[[#This Row],[auf DNB nicht gefundene Schlagworte]],ReportKeysStatus[],7,FALSE)</f>
        <v>0</v>
      </c>
    </row>
    <row r="129" spans="1:4" ht="21" customHeight="1" x14ac:dyDescent="0.25">
      <c r="A129" s="2" t="s">
        <v>835</v>
      </c>
      <c r="B129" s="2" t="s">
        <v>2968</v>
      </c>
      <c r="C129" s="2" t="s">
        <v>2840</v>
      </c>
      <c r="D129" s="2">
        <f>VLOOKUP(NoKeysAtDNB[[#This Row],[auf DNB nicht gefundene Schlagworte]],ReportKeysStatus[],7,FALSE)</f>
        <v>1</v>
      </c>
    </row>
    <row r="130" spans="1:4" ht="21" customHeight="1" x14ac:dyDescent="0.25">
      <c r="A130" s="2" t="s">
        <v>836</v>
      </c>
      <c r="B130" s="2" t="s">
        <v>2969</v>
      </c>
      <c r="C130" s="2" t="s">
        <v>2840</v>
      </c>
      <c r="D130" s="2">
        <f>VLOOKUP(NoKeysAtDNB[[#This Row],[auf DNB nicht gefundene Schlagworte]],ReportKeysStatus[],7,FALSE)</f>
        <v>1</v>
      </c>
    </row>
    <row r="131" spans="1:4" ht="21" customHeight="1" x14ac:dyDescent="0.25">
      <c r="A131" s="2" t="s">
        <v>846</v>
      </c>
      <c r="B131" s="2" t="s">
        <v>2970</v>
      </c>
      <c r="C131" s="2" t="s">
        <v>2840</v>
      </c>
      <c r="D131" s="2">
        <f>VLOOKUP(NoKeysAtDNB[[#This Row],[auf DNB nicht gefundene Schlagworte]],ReportKeysStatus[],7,FALSE)</f>
        <v>1</v>
      </c>
    </row>
    <row r="132" spans="1:4" ht="21" customHeight="1" x14ac:dyDescent="0.25">
      <c r="A132" s="2" t="s">
        <v>853</v>
      </c>
      <c r="B132" s="2" t="s">
        <v>2971</v>
      </c>
      <c r="C132" s="2" t="s">
        <v>2840</v>
      </c>
      <c r="D132" s="2">
        <f>VLOOKUP(NoKeysAtDNB[[#This Row],[auf DNB nicht gefundene Schlagworte]],ReportKeysStatus[],7,FALSE)</f>
        <v>2</v>
      </c>
    </row>
    <row r="133" spans="1:4" ht="21" customHeight="1" x14ac:dyDescent="0.25">
      <c r="A133" s="2" t="s">
        <v>865</v>
      </c>
      <c r="B133" s="2" t="s">
        <v>2972</v>
      </c>
      <c r="C133" s="2" t="s">
        <v>2840</v>
      </c>
      <c r="D133" s="2">
        <f>VLOOKUP(NoKeysAtDNB[[#This Row],[auf DNB nicht gefundene Schlagworte]],ReportKeysStatus[],7,FALSE)</f>
        <v>2</v>
      </c>
    </row>
    <row r="134" spans="1:4" ht="21" customHeight="1" x14ac:dyDescent="0.25">
      <c r="A134" s="2" t="s">
        <v>866</v>
      </c>
      <c r="B134" s="2" t="s">
        <v>2973</v>
      </c>
      <c r="C134" s="2" t="s">
        <v>2852</v>
      </c>
      <c r="D134" s="2">
        <f>VLOOKUP(NoKeysAtDNB[[#This Row],[auf DNB nicht gefundene Schlagworte]],ReportKeysStatus[],7,FALSE)</f>
        <v>0</v>
      </c>
    </row>
    <row r="135" spans="1:4" ht="21" customHeight="1" x14ac:dyDescent="0.25">
      <c r="A135" s="2" t="s">
        <v>867</v>
      </c>
      <c r="B135" s="2" t="s">
        <v>2974</v>
      </c>
      <c r="C135" s="2" t="s">
        <v>2852</v>
      </c>
      <c r="D135" s="2">
        <f>VLOOKUP(NoKeysAtDNB[[#This Row],[auf DNB nicht gefundene Schlagworte]],ReportKeysStatus[],7,FALSE)</f>
        <v>2</v>
      </c>
    </row>
    <row r="136" spans="1:4" ht="21" customHeight="1" x14ac:dyDescent="0.25">
      <c r="A136" s="2" t="s">
        <v>868</v>
      </c>
      <c r="B136" s="2" t="s">
        <v>2975</v>
      </c>
      <c r="C136" s="2" t="s">
        <v>2840</v>
      </c>
      <c r="D136" s="2">
        <f>VLOOKUP(NoKeysAtDNB[[#This Row],[auf DNB nicht gefundene Schlagworte]],ReportKeysStatus[],7,FALSE)</f>
        <v>0</v>
      </c>
    </row>
    <row r="137" spans="1:4" ht="21" customHeight="1" x14ac:dyDescent="0.25">
      <c r="A137" s="2" t="s">
        <v>888</v>
      </c>
      <c r="B137" s="2" t="s">
        <v>2976</v>
      </c>
      <c r="C137" s="2" t="s">
        <v>2840</v>
      </c>
      <c r="D137" s="2">
        <f>VLOOKUP(NoKeysAtDNB[[#This Row],[auf DNB nicht gefundene Schlagworte]],ReportKeysStatus[],7,FALSE)</f>
        <v>1</v>
      </c>
    </row>
    <row r="138" spans="1:4" ht="21" customHeight="1" x14ac:dyDescent="0.25">
      <c r="A138" s="2" t="s">
        <v>889</v>
      </c>
      <c r="B138" s="2" t="s">
        <v>2977</v>
      </c>
      <c r="C138" s="2" t="s">
        <v>2840</v>
      </c>
      <c r="D138" s="2">
        <f>VLOOKUP(NoKeysAtDNB[[#This Row],[auf DNB nicht gefundene Schlagworte]],ReportKeysStatus[],7,FALSE)</f>
        <v>1</v>
      </c>
    </row>
    <row r="139" spans="1:4" ht="21" customHeight="1" x14ac:dyDescent="0.25">
      <c r="A139" s="2" t="s">
        <v>894</v>
      </c>
      <c r="B139" s="2" t="s">
        <v>2978</v>
      </c>
      <c r="C139" s="2" t="s">
        <v>2840</v>
      </c>
      <c r="D139" s="2">
        <f>VLOOKUP(NoKeysAtDNB[[#This Row],[auf DNB nicht gefundene Schlagworte]],ReportKeysStatus[],7,FALSE)</f>
        <v>1</v>
      </c>
    </row>
    <row r="140" spans="1:4" ht="21" customHeight="1" x14ac:dyDescent="0.25">
      <c r="A140" s="2" t="s">
        <v>947</v>
      </c>
      <c r="B140" s="2" t="s">
        <v>2979</v>
      </c>
      <c r="C140" s="2" t="s">
        <v>2840</v>
      </c>
      <c r="D140" s="2">
        <f>VLOOKUP(NoKeysAtDNB[[#This Row],[auf DNB nicht gefundene Schlagworte]],ReportKeysStatus[],7,FALSE)</f>
        <v>2</v>
      </c>
    </row>
    <row r="141" spans="1:4" ht="21" customHeight="1" x14ac:dyDescent="0.25">
      <c r="A141" s="2" t="s">
        <v>948</v>
      </c>
      <c r="B141" s="2" t="s">
        <v>2980</v>
      </c>
      <c r="C141" s="2" t="s">
        <v>2840</v>
      </c>
      <c r="D141" s="2">
        <f>VLOOKUP(NoKeysAtDNB[[#This Row],[auf DNB nicht gefundene Schlagworte]],ReportKeysStatus[],7,FALSE)</f>
        <v>2</v>
      </c>
    </row>
    <row r="142" spans="1:4" ht="21" customHeight="1" x14ac:dyDescent="0.25">
      <c r="A142" s="2" t="s">
        <v>957</v>
      </c>
      <c r="B142" s="2" t="s">
        <v>2981</v>
      </c>
      <c r="C142" s="2" t="s">
        <v>2840</v>
      </c>
      <c r="D142" s="2">
        <f>VLOOKUP(NoKeysAtDNB[[#This Row],[auf DNB nicht gefundene Schlagworte]],ReportKeysStatus[],7,FALSE)</f>
        <v>1</v>
      </c>
    </row>
    <row r="143" spans="1:4" ht="21" customHeight="1" x14ac:dyDescent="0.25">
      <c r="A143" s="2" t="s">
        <v>960</v>
      </c>
      <c r="B143" s="2" t="s">
        <v>2982</v>
      </c>
      <c r="C143" s="2" t="s">
        <v>2840</v>
      </c>
      <c r="D143" s="2">
        <f>VLOOKUP(NoKeysAtDNB[[#This Row],[auf DNB nicht gefundene Schlagworte]],ReportKeysStatus[],7,FALSE)</f>
        <v>1</v>
      </c>
    </row>
    <row r="144" spans="1:4" ht="21" customHeight="1" x14ac:dyDescent="0.25">
      <c r="A144" s="2" t="s">
        <v>962</v>
      </c>
      <c r="B144" s="2" t="s">
        <v>2983</v>
      </c>
      <c r="C144" s="2" t="s">
        <v>2840</v>
      </c>
      <c r="D144" s="2">
        <f>VLOOKUP(NoKeysAtDNB[[#This Row],[auf DNB nicht gefundene Schlagworte]],ReportKeysStatus[],7,FALSE)</f>
        <v>0</v>
      </c>
    </row>
    <row r="145" spans="1:4" ht="21" customHeight="1" x14ac:dyDescent="0.25">
      <c r="A145" s="2" t="s">
        <v>965</v>
      </c>
      <c r="B145" s="2" t="s">
        <v>2984</v>
      </c>
      <c r="C145" s="2" t="s">
        <v>2840</v>
      </c>
      <c r="D145" s="2">
        <f>VLOOKUP(NoKeysAtDNB[[#This Row],[auf DNB nicht gefundene Schlagworte]],ReportKeysStatus[],7,FALSE)</f>
        <v>2</v>
      </c>
    </row>
    <row r="146" spans="1:4" ht="21" customHeight="1" x14ac:dyDescent="0.25">
      <c r="A146" s="2" t="s">
        <v>966</v>
      </c>
      <c r="B146" s="2" t="s">
        <v>2985</v>
      </c>
      <c r="C146" s="2" t="s">
        <v>2840</v>
      </c>
      <c r="D146" s="2">
        <f>VLOOKUP(NoKeysAtDNB[[#This Row],[auf DNB nicht gefundene Schlagworte]],ReportKeysStatus[],7,FALSE)</f>
        <v>1</v>
      </c>
    </row>
    <row r="147" spans="1:4" ht="21" customHeight="1" x14ac:dyDescent="0.25">
      <c r="A147" s="2" t="s">
        <v>967</v>
      </c>
      <c r="B147" s="2" t="s">
        <v>2986</v>
      </c>
      <c r="C147" s="2" t="s">
        <v>2840</v>
      </c>
      <c r="D147" s="2">
        <f>VLOOKUP(NoKeysAtDNB[[#This Row],[auf DNB nicht gefundene Schlagworte]],ReportKeysStatus[],7,FALSE)</f>
        <v>1</v>
      </c>
    </row>
    <row r="148" spans="1:4" ht="21" customHeight="1" x14ac:dyDescent="0.25">
      <c r="A148" s="2" t="s">
        <v>969</v>
      </c>
      <c r="B148" s="2" t="s">
        <v>2987</v>
      </c>
      <c r="C148" s="2" t="s">
        <v>2840</v>
      </c>
      <c r="D148" s="2">
        <f>VLOOKUP(NoKeysAtDNB[[#This Row],[auf DNB nicht gefundene Schlagworte]],ReportKeysStatus[],7,FALSE)</f>
        <v>0</v>
      </c>
    </row>
    <row r="149" spans="1:4" ht="21" customHeight="1" x14ac:dyDescent="0.25">
      <c r="A149" s="2" t="s">
        <v>970</v>
      </c>
      <c r="B149" s="2" t="s">
        <v>2988</v>
      </c>
      <c r="C149" s="2" t="s">
        <v>2840</v>
      </c>
      <c r="D149" s="2">
        <f>VLOOKUP(NoKeysAtDNB[[#This Row],[auf DNB nicht gefundene Schlagworte]],ReportKeysStatus[],7,FALSE)</f>
        <v>1</v>
      </c>
    </row>
    <row r="150" spans="1:4" ht="21" customHeight="1" x14ac:dyDescent="0.25">
      <c r="A150" s="2" t="s">
        <v>973</v>
      </c>
      <c r="B150" s="2" t="s">
        <v>2989</v>
      </c>
      <c r="C150" s="2" t="s">
        <v>2852</v>
      </c>
      <c r="D150" s="2">
        <f>VLOOKUP(NoKeysAtDNB[[#This Row],[auf DNB nicht gefundene Schlagworte]],ReportKeysStatus[],7,FALSE)</f>
        <v>0</v>
      </c>
    </row>
    <row r="151" spans="1:4" ht="21" customHeight="1" x14ac:dyDescent="0.25">
      <c r="A151" s="2" t="s">
        <v>976</v>
      </c>
      <c r="B151" s="2" t="s">
        <v>2990</v>
      </c>
      <c r="C151" s="2" t="s">
        <v>2852</v>
      </c>
      <c r="D151" s="2">
        <f>VLOOKUP(NoKeysAtDNB[[#This Row],[auf DNB nicht gefundene Schlagworte]],ReportKeysStatus[],7,FALSE)</f>
        <v>2</v>
      </c>
    </row>
    <row r="152" spans="1:4" ht="21" customHeight="1" x14ac:dyDescent="0.25">
      <c r="A152" s="2" t="s">
        <v>977</v>
      </c>
      <c r="B152" s="2" t="s">
        <v>2991</v>
      </c>
      <c r="C152" s="2" t="s">
        <v>2852</v>
      </c>
      <c r="D152" s="2">
        <f>VLOOKUP(NoKeysAtDNB[[#This Row],[auf DNB nicht gefundene Schlagworte]],ReportKeysStatus[],7,FALSE)</f>
        <v>1</v>
      </c>
    </row>
    <row r="153" spans="1:4" ht="21" customHeight="1" x14ac:dyDescent="0.25">
      <c r="A153" s="2" t="s">
        <v>998</v>
      </c>
      <c r="B153" s="2" t="s">
        <v>2992</v>
      </c>
      <c r="C153" s="2" t="s">
        <v>2840</v>
      </c>
      <c r="D153" s="2">
        <f>VLOOKUP(NoKeysAtDNB[[#This Row],[auf DNB nicht gefundene Schlagworte]],ReportKeysStatus[],7,FALSE)</f>
        <v>0</v>
      </c>
    </row>
    <row r="154" spans="1:4" ht="21" customHeight="1" x14ac:dyDescent="0.25">
      <c r="A154" s="2" t="s">
        <v>1008</v>
      </c>
      <c r="B154" s="2" t="s">
        <v>2993</v>
      </c>
      <c r="C154" s="2" t="s">
        <v>2840</v>
      </c>
      <c r="D154" s="2">
        <f>VLOOKUP(NoKeysAtDNB[[#This Row],[auf DNB nicht gefundene Schlagworte]],ReportKeysStatus[],7,FALSE)</f>
        <v>2</v>
      </c>
    </row>
    <row r="155" spans="1:4" ht="21" customHeight="1" x14ac:dyDescent="0.25">
      <c r="A155" s="2" t="s">
        <v>1009</v>
      </c>
      <c r="B155" s="2" t="s">
        <v>2994</v>
      </c>
      <c r="C155" s="2" t="s">
        <v>2840</v>
      </c>
      <c r="D155" s="2">
        <f>VLOOKUP(NoKeysAtDNB[[#This Row],[auf DNB nicht gefundene Schlagworte]],ReportKeysStatus[],7,FALSE)</f>
        <v>0</v>
      </c>
    </row>
    <row r="156" spans="1:4" ht="21" customHeight="1" x14ac:dyDescent="0.25">
      <c r="A156" s="2" t="s">
        <v>1011</v>
      </c>
      <c r="B156" s="2" t="s">
        <v>2995</v>
      </c>
      <c r="C156" s="2" t="s">
        <v>2840</v>
      </c>
      <c r="D156" s="2">
        <f>VLOOKUP(NoKeysAtDNB[[#This Row],[auf DNB nicht gefundene Schlagworte]],ReportKeysStatus[],7,FALSE)</f>
        <v>2</v>
      </c>
    </row>
    <row r="157" spans="1:4" ht="21" customHeight="1" x14ac:dyDescent="0.25">
      <c r="A157" s="2" t="s">
        <v>1013</v>
      </c>
      <c r="B157" s="2" t="s">
        <v>2996</v>
      </c>
      <c r="C157" s="2" t="s">
        <v>2840</v>
      </c>
      <c r="D157" s="2">
        <f>VLOOKUP(NoKeysAtDNB[[#This Row],[auf DNB nicht gefundene Schlagworte]],ReportKeysStatus[],7,FALSE)</f>
        <v>0</v>
      </c>
    </row>
    <row r="158" spans="1:4" ht="21" customHeight="1" x14ac:dyDescent="0.25">
      <c r="A158" s="2" t="s">
        <v>1014</v>
      </c>
      <c r="B158" s="2" t="s">
        <v>2997</v>
      </c>
      <c r="C158" s="2" t="s">
        <v>2840</v>
      </c>
      <c r="D158" s="2">
        <f>VLOOKUP(NoKeysAtDNB[[#This Row],[auf DNB nicht gefundene Schlagworte]],ReportKeysStatus[],7,FALSE)</f>
        <v>2</v>
      </c>
    </row>
    <row r="159" spans="1:4" ht="21" customHeight="1" x14ac:dyDescent="0.25">
      <c r="A159" s="2" t="s">
        <v>11</v>
      </c>
      <c r="C159" s="2" t="s">
        <v>2852</v>
      </c>
      <c r="D159" s="2">
        <f>VLOOKUP(NoKeysAtDNB[[#This Row],[auf DNB nicht gefundene Schlagworte]],ReportKeysStatus[],7,FALSE)</f>
        <v>1</v>
      </c>
    </row>
    <row r="160" spans="1:4" ht="21" customHeight="1" x14ac:dyDescent="0.25">
      <c r="A160" s="2" t="s">
        <v>40</v>
      </c>
      <c r="C160" s="2" t="s">
        <v>2852</v>
      </c>
      <c r="D160" s="2">
        <f>VLOOKUP(NoKeysAtDNB[[#This Row],[auf DNB nicht gefundene Schlagworte]],ReportKeysStatus[],7,FALSE)</f>
        <v>0</v>
      </c>
    </row>
    <row r="161" spans="1:4" ht="21" customHeight="1" x14ac:dyDescent="0.25">
      <c r="A161" s="2" t="s">
        <v>48</v>
      </c>
      <c r="C161" s="2" t="s">
        <v>2852</v>
      </c>
      <c r="D161" s="2">
        <f>VLOOKUP(NoKeysAtDNB[[#This Row],[auf DNB nicht gefundene Schlagworte]],ReportKeysStatus[],7,FALSE)</f>
        <v>2</v>
      </c>
    </row>
    <row r="162" spans="1:4" ht="21" customHeight="1" x14ac:dyDescent="0.25">
      <c r="A162" s="2" t="s">
        <v>51</v>
      </c>
      <c r="C162" s="2" t="s">
        <v>2852</v>
      </c>
      <c r="D162" s="2">
        <f>VLOOKUP(NoKeysAtDNB[[#This Row],[auf DNB nicht gefundene Schlagworte]],ReportKeysStatus[],7,FALSE)</f>
        <v>0</v>
      </c>
    </row>
    <row r="163" spans="1:4" ht="21" customHeight="1" x14ac:dyDescent="0.25">
      <c r="A163" s="2" t="s">
        <v>64</v>
      </c>
      <c r="C163" s="2" t="s">
        <v>2852</v>
      </c>
      <c r="D163" s="2">
        <f>VLOOKUP(NoKeysAtDNB[[#This Row],[auf DNB nicht gefundene Schlagworte]],ReportKeysStatus[],7,FALSE)</f>
        <v>1</v>
      </c>
    </row>
    <row r="164" spans="1:4" ht="21" customHeight="1" x14ac:dyDescent="0.25">
      <c r="A164" s="2" t="s">
        <v>81</v>
      </c>
      <c r="C164" s="2" t="s">
        <v>2852</v>
      </c>
      <c r="D164" s="2">
        <f>VLOOKUP(NoKeysAtDNB[[#This Row],[auf DNB nicht gefundene Schlagworte]],ReportKeysStatus[],7,FALSE)</f>
        <v>2</v>
      </c>
    </row>
    <row r="165" spans="1:4" ht="21" customHeight="1" x14ac:dyDescent="0.25">
      <c r="A165" s="2" t="s">
        <v>82</v>
      </c>
      <c r="C165" s="2" t="s">
        <v>2852</v>
      </c>
      <c r="D165" s="2">
        <f>VLOOKUP(NoKeysAtDNB[[#This Row],[auf DNB nicht gefundene Schlagworte]],ReportKeysStatus[],7,FALSE)</f>
        <v>2</v>
      </c>
    </row>
    <row r="166" spans="1:4" ht="21" customHeight="1" x14ac:dyDescent="0.25">
      <c r="A166" s="2" t="s">
        <v>83</v>
      </c>
      <c r="C166" s="2" t="s">
        <v>2852</v>
      </c>
      <c r="D166" s="2">
        <f>VLOOKUP(NoKeysAtDNB[[#This Row],[auf DNB nicht gefundene Schlagworte]],ReportKeysStatus[],7,FALSE)</f>
        <v>2</v>
      </c>
    </row>
    <row r="167" spans="1:4" ht="21" customHeight="1" x14ac:dyDescent="0.25">
      <c r="A167" s="2" t="s">
        <v>84</v>
      </c>
      <c r="C167" s="2" t="s">
        <v>2852</v>
      </c>
      <c r="D167" s="2">
        <f>VLOOKUP(NoKeysAtDNB[[#This Row],[auf DNB nicht gefundene Schlagworte]],ReportKeysStatus[],7,FALSE)</f>
        <v>2</v>
      </c>
    </row>
    <row r="168" spans="1:4" ht="21" customHeight="1" x14ac:dyDescent="0.25">
      <c r="A168" s="2" t="s">
        <v>85</v>
      </c>
      <c r="C168" s="2" t="s">
        <v>2852</v>
      </c>
      <c r="D168" s="2">
        <f>VLOOKUP(NoKeysAtDNB[[#This Row],[auf DNB nicht gefundene Schlagworte]],ReportKeysStatus[],7,FALSE)</f>
        <v>2</v>
      </c>
    </row>
    <row r="169" spans="1:4" ht="21" customHeight="1" x14ac:dyDescent="0.25">
      <c r="A169" s="2" t="s">
        <v>98</v>
      </c>
      <c r="C169" s="2" t="s">
        <v>2852</v>
      </c>
      <c r="D169" s="2">
        <f>VLOOKUP(NoKeysAtDNB[[#This Row],[auf DNB nicht gefundene Schlagworte]],ReportKeysStatus[],7,FALSE)</f>
        <v>1</v>
      </c>
    </row>
    <row r="170" spans="1:4" ht="21" customHeight="1" x14ac:dyDescent="0.25">
      <c r="A170" s="2" t="s">
        <v>107</v>
      </c>
      <c r="C170" s="2" t="s">
        <v>2852</v>
      </c>
      <c r="D170" s="2">
        <f>VLOOKUP(NoKeysAtDNB[[#This Row],[auf DNB nicht gefundene Schlagworte]],ReportKeysStatus[],7,FALSE)</f>
        <v>2</v>
      </c>
    </row>
    <row r="171" spans="1:4" ht="21" customHeight="1" x14ac:dyDescent="0.25">
      <c r="A171" s="2" t="s">
        <v>108</v>
      </c>
      <c r="C171" s="2" t="s">
        <v>2852</v>
      </c>
      <c r="D171" s="2">
        <f>VLOOKUP(NoKeysAtDNB[[#This Row],[auf DNB nicht gefundene Schlagworte]],ReportKeysStatus[],7,FALSE)</f>
        <v>0</v>
      </c>
    </row>
    <row r="172" spans="1:4" ht="21" customHeight="1" x14ac:dyDescent="0.25">
      <c r="A172" s="2" t="s">
        <v>109</v>
      </c>
      <c r="C172" s="2" t="s">
        <v>2852</v>
      </c>
      <c r="D172" s="2">
        <f>VLOOKUP(NoKeysAtDNB[[#This Row],[auf DNB nicht gefundene Schlagworte]],ReportKeysStatus[],7,FALSE)</f>
        <v>0</v>
      </c>
    </row>
    <row r="173" spans="1:4" ht="21" customHeight="1" x14ac:dyDescent="0.25">
      <c r="A173" s="2" t="s">
        <v>110</v>
      </c>
      <c r="C173" s="2" t="s">
        <v>2852</v>
      </c>
      <c r="D173" s="2">
        <f>VLOOKUP(NoKeysAtDNB[[#This Row],[auf DNB nicht gefundene Schlagworte]],ReportKeysStatus[],7,FALSE)</f>
        <v>1</v>
      </c>
    </row>
    <row r="174" spans="1:4" ht="21" customHeight="1" x14ac:dyDescent="0.25">
      <c r="A174" s="2" t="s">
        <v>111</v>
      </c>
      <c r="C174" s="2" t="s">
        <v>2852</v>
      </c>
      <c r="D174" s="2">
        <f>VLOOKUP(NoKeysAtDNB[[#This Row],[auf DNB nicht gefundene Schlagworte]],ReportKeysStatus[],7,FALSE)</f>
        <v>2</v>
      </c>
    </row>
    <row r="175" spans="1:4" ht="21" customHeight="1" x14ac:dyDescent="0.25">
      <c r="A175" s="2" t="s">
        <v>112</v>
      </c>
      <c r="C175" s="2" t="s">
        <v>2852</v>
      </c>
      <c r="D175" s="2">
        <f>VLOOKUP(NoKeysAtDNB[[#This Row],[auf DNB nicht gefundene Schlagworte]],ReportKeysStatus[],7,FALSE)</f>
        <v>1</v>
      </c>
    </row>
    <row r="176" spans="1:4" ht="21" customHeight="1" x14ac:dyDescent="0.25">
      <c r="A176" s="2" t="s">
        <v>113</v>
      </c>
      <c r="C176" s="2" t="s">
        <v>2852</v>
      </c>
      <c r="D176" s="2">
        <f>VLOOKUP(NoKeysAtDNB[[#This Row],[auf DNB nicht gefundene Schlagworte]],ReportKeysStatus[],7,FALSE)</f>
        <v>2</v>
      </c>
    </row>
    <row r="177" spans="1:4" ht="21" customHeight="1" x14ac:dyDescent="0.25">
      <c r="A177" s="2" t="s">
        <v>114</v>
      </c>
      <c r="C177" s="2" t="s">
        <v>2852</v>
      </c>
      <c r="D177" s="2">
        <f>VLOOKUP(NoKeysAtDNB[[#This Row],[auf DNB nicht gefundene Schlagworte]],ReportKeysStatus[],7,FALSE)</f>
        <v>2</v>
      </c>
    </row>
    <row r="178" spans="1:4" ht="21" customHeight="1" x14ac:dyDescent="0.25">
      <c r="A178" s="2" t="s">
        <v>115</v>
      </c>
      <c r="C178" s="2" t="s">
        <v>2852</v>
      </c>
      <c r="D178" s="2">
        <f>VLOOKUP(NoKeysAtDNB[[#This Row],[auf DNB nicht gefundene Schlagworte]],ReportKeysStatus[],7,FALSE)</f>
        <v>2</v>
      </c>
    </row>
    <row r="179" spans="1:4" ht="21" customHeight="1" x14ac:dyDescent="0.25">
      <c r="A179" s="2" t="s">
        <v>116</v>
      </c>
      <c r="C179" s="2" t="s">
        <v>2852</v>
      </c>
      <c r="D179" s="2">
        <f>VLOOKUP(NoKeysAtDNB[[#This Row],[auf DNB nicht gefundene Schlagworte]],ReportKeysStatus[],7,FALSE)</f>
        <v>2</v>
      </c>
    </row>
    <row r="180" spans="1:4" ht="21" customHeight="1" x14ac:dyDescent="0.25">
      <c r="A180" s="2" t="s">
        <v>117</v>
      </c>
      <c r="C180" s="2" t="s">
        <v>2852</v>
      </c>
      <c r="D180" s="2">
        <f>VLOOKUP(NoKeysAtDNB[[#This Row],[auf DNB nicht gefundene Schlagworte]],ReportKeysStatus[],7,FALSE)</f>
        <v>2</v>
      </c>
    </row>
    <row r="181" spans="1:4" ht="21" customHeight="1" x14ac:dyDescent="0.25">
      <c r="A181" s="2" t="s">
        <v>120</v>
      </c>
      <c r="C181" s="2" t="s">
        <v>2852</v>
      </c>
      <c r="D181" s="2">
        <f>VLOOKUP(NoKeysAtDNB[[#This Row],[auf DNB nicht gefundene Schlagworte]],ReportKeysStatus[],7,FALSE)</f>
        <v>0</v>
      </c>
    </row>
    <row r="182" spans="1:4" ht="21" customHeight="1" x14ac:dyDescent="0.25">
      <c r="A182" s="2" t="s">
        <v>123</v>
      </c>
      <c r="C182" s="2" t="s">
        <v>2852</v>
      </c>
      <c r="D182" s="2">
        <f>VLOOKUP(NoKeysAtDNB[[#This Row],[auf DNB nicht gefundene Schlagworte]],ReportKeysStatus[],7,FALSE)</f>
        <v>2</v>
      </c>
    </row>
    <row r="183" spans="1:4" ht="21" customHeight="1" x14ac:dyDescent="0.25">
      <c r="A183" s="2" t="s">
        <v>125</v>
      </c>
      <c r="C183" s="2" t="s">
        <v>2852</v>
      </c>
      <c r="D183" s="2">
        <f>VLOOKUP(NoKeysAtDNB[[#This Row],[auf DNB nicht gefundene Schlagworte]],ReportKeysStatus[],7,FALSE)</f>
        <v>2</v>
      </c>
    </row>
    <row r="184" spans="1:4" ht="21" customHeight="1" x14ac:dyDescent="0.25">
      <c r="A184" s="2" t="s">
        <v>126</v>
      </c>
      <c r="C184" s="2" t="s">
        <v>2852</v>
      </c>
      <c r="D184" s="2">
        <f>VLOOKUP(NoKeysAtDNB[[#This Row],[auf DNB nicht gefundene Schlagworte]],ReportKeysStatus[],7,FALSE)</f>
        <v>2</v>
      </c>
    </row>
    <row r="185" spans="1:4" ht="21" customHeight="1" x14ac:dyDescent="0.25">
      <c r="A185" s="2" t="s">
        <v>127</v>
      </c>
      <c r="C185" s="2" t="s">
        <v>2852</v>
      </c>
      <c r="D185" s="2">
        <f>VLOOKUP(NoKeysAtDNB[[#This Row],[auf DNB nicht gefundene Schlagworte]],ReportKeysStatus[],7,FALSE)</f>
        <v>2</v>
      </c>
    </row>
    <row r="186" spans="1:4" ht="21" customHeight="1" x14ac:dyDescent="0.25">
      <c r="A186" s="2" t="s">
        <v>136</v>
      </c>
      <c r="C186" s="2" t="s">
        <v>2852</v>
      </c>
      <c r="D186" s="2">
        <f>VLOOKUP(NoKeysAtDNB[[#This Row],[auf DNB nicht gefundene Schlagworte]],ReportKeysStatus[],7,FALSE)</f>
        <v>0</v>
      </c>
    </row>
    <row r="187" spans="1:4" ht="21" customHeight="1" x14ac:dyDescent="0.25">
      <c r="A187" s="2" t="s">
        <v>142</v>
      </c>
      <c r="C187" s="2" t="s">
        <v>2852</v>
      </c>
      <c r="D187" s="2">
        <f>VLOOKUP(NoKeysAtDNB[[#This Row],[auf DNB nicht gefundene Schlagworte]],ReportKeysStatus[],7,FALSE)</f>
        <v>1</v>
      </c>
    </row>
    <row r="188" spans="1:4" ht="21" customHeight="1" x14ac:dyDescent="0.25">
      <c r="A188" s="2" t="s">
        <v>150</v>
      </c>
      <c r="C188" s="2" t="s">
        <v>2852</v>
      </c>
      <c r="D188" s="2">
        <f>VLOOKUP(NoKeysAtDNB[[#This Row],[auf DNB nicht gefundene Schlagworte]],ReportKeysStatus[],7,FALSE)</f>
        <v>0</v>
      </c>
    </row>
    <row r="189" spans="1:4" ht="21" customHeight="1" x14ac:dyDescent="0.25">
      <c r="A189" s="2" t="s">
        <v>155</v>
      </c>
      <c r="C189" s="2" t="s">
        <v>2852</v>
      </c>
      <c r="D189" s="2">
        <f>VLOOKUP(NoKeysAtDNB[[#This Row],[auf DNB nicht gefundene Schlagworte]],ReportKeysStatus[],7,FALSE)</f>
        <v>1</v>
      </c>
    </row>
    <row r="190" spans="1:4" ht="21" customHeight="1" x14ac:dyDescent="0.25">
      <c r="A190" s="2" t="s">
        <v>156</v>
      </c>
      <c r="C190" s="2" t="s">
        <v>2852</v>
      </c>
      <c r="D190" s="2">
        <f>VLOOKUP(NoKeysAtDNB[[#This Row],[auf DNB nicht gefundene Schlagworte]],ReportKeysStatus[],7,FALSE)</f>
        <v>2</v>
      </c>
    </row>
    <row r="191" spans="1:4" ht="21" customHeight="1" x14ac:dyDescent="0.25">
      <c r="A191" s="2" t="s">
        <v>157</v>
      </c>
      <c r="C191" s="2" t="s">
        <v>2852</v>
      </c>
      <c r="D191" s="2">
        <f>VLOOKUP(NoKeysAtDNB[[#This Row],[auf DNB nicht gefundene Schlagworte]],ReportKeysStatus[],7,FALSE)</f>
        <v>2</v>
      </c>
    </row>
    <row r="192" spans="1:4" ht="21" customHeight="1" x14ac:dyDescent="0.25">
      <c r="A192" s="2" t="s">
        <v>158</v>
      </c>
      <c r="C192" s="2" t="s">
        <v>2852</v>
      </c>
      <c r="D192" s="2">
        <f>VLOOKUP(NoKeysAtDNB[[#This Row],[auf DNB nicht gefundene Schlagworte]],ReportKeysStatus[],7,FALSE)</f>
        <v>2</v>
      </c>
    </row>
    <row r="193" spans="1:4" ht="21" customHeight="1" x14ac:dyDescent="0.25">
      <c r="A193" s="2" t="s">
        <v>159</v>
      </c>
      <c r="C193" s="2" t="s">
        <v>2852</v>
      </c>
      <c r="D193" s="2">
        <f>VLOOKUP(NoKeysAtDNB[[#This Row],[auf DNB nicht gefundene Schlagworte]],ReportKeysStatus[],7,FALSE)</f>
        <v>2</v>
      </c>
    </row>
    <row r="194" spans="1:4" ht="21" customHeight="1" x14ac:dyDescent="0.25">
      <c r="A194" s="2" t="s">
        <v>160</v>
      </c>
      <c r="C194" s="2" t="s">
        <v>2852</v>
      </c>
      <c r="D194" s="2">
        <f>VLOOKUP(NoKeysAtDNB[[#This Row],[auf DNB nicht gefundene Schlagworte]],ReportKeysStatus[],7,FALSE)</f>
        <v>2</v>
      </c>
    </row>
    <row r="195" spans="1:4" ht="21" customHeight="1" x14ac:dyDescent="0.25">
      <c r="A195" s="2" t="s">
        <v>161</v>
      </c>
      <c r="C195" s="2" t="s">
        <v>2852</v>
      </c>
      <c r="D195" s="2">
        <f>VLOOKUP(NoKeysAtDNB[[#This Row],[auf DNB nicht gefundene Schlagworte]],ReportKeysStatus[],7,FALSE)</f>
        <v>2</v>
      </c>
    </row>
    <row r="196" spans="1:4" ht="21" customHeight="1" x14ac:dyDescent="0.25">
      <c r="A196" s="2" t="s">
        <v>200</v>
      </c>
      <c r="C196" s="2" t="s">
        <v>2852</v>
      </c>
      <c r="D196" s="2">
        <f>VLOOKUP(NoKeysAtDNB[[#This Row],[auf DNB nicht gefundene Schlagworte]],ReportKeysStatus[],7,FALSE)</f>
        <v>2</v>
      </c>
    </row>
    <row r="197" spans="1:4" ht="21" customHeight="1" x14ac:dyDescent="0.25">
      <c r="A197" s="2" t="s">
        <v>203</v>
      </c>
      <c r="C197" s="2" t="s">
        <v>2852</v>
      </c>
      <c r="D197" s="2">
        <f>VLOOKUP(NoKeysAtDNB[[#This Row],[auf DNB nicht gefundene Schlagworte]],ReportKeysStatus[],7,FALSE)</f>
        <v>1</v>
      </c>
    </row>
    <row r="198" spans="1:4" ht="21" customHeight="1" x14ac:dyDescent="0.25">
      <c r="A198" s="2" t="s">
        <v>211</v>
      </c>
      <c r="C198" s="2" t="s">
        <v>2852</v>
      </c>
      <c r="D198" s="2">
        <f>VLOOKUP(NoKeysAtDNB[[#This Row],[auf DNB nicht gefundene Schlagworte]],ReportKeysStatus[],7,FALSE)</f>
        <v>0</v>
      </c>
    </row>
    <row r="199" spans="1:4" ht="21" customHeight="1" x14ac:dyDescent="0.25">
      <c r="A199" s="2" t="s">
        <v>212</v>
      </c>
      <c r="C199" s="2" t="s">
        <v>2852</v>
      </c>
      <c r="D199" s="2">
        <f>VLOOKUP(NoKeysAtDNB[[#This Row],[auf DNB nicht gefundene Schlagworte]],ReportKeysStatus[],7,FALSE)</f>
        <v>0</v>
      </c>
    </row>
    <row r="200" spans="1:4" ht="21" customHeight="1" x14ac:dyDescent="0.25">
      <c r="A200" s="2" t="s">
        <v>222</v>
      </c>
      <c r="C200" s="2" t="s">
        <v>2852</v>
      </c>
      <c r="D200" s="2">
        <f>VLOOKUP(NoKeysAtDNB[[#This Row],[auf DNB nicht gefundene Schlagworte]],ReportKeysStatus[],7,FALSE)</f>
        <v>1</v>
      </c>
    </row>
    <row r="201" spans="1:4" ht="21" customHeight="1" x14ac:dyDescent="0.25">
      <c r="A201" s="2" t="s">
        <v>232</v>
      </c>
      <c r="C201" s="2" t="s">
        <v>2852</v>
      </c>
      <c r="D201" s="2">
        <f>VLOOKUP(NoKeysAtDNB[[#This Row],[auf DNB nicht gefundene Schlagworte]],ReportKeysStatus[],7,FALSE)</f>
        <v>2</v>
      </c>
    </row>
    <row r="202" spans="1:4" ht="21" customHeight="1" x14ac:dyDescent="0.25">
      <c r="A202" s="2" t="s">
        <v>234</v>
      </c>
      <c r="C202" s="2" t="s">
        <v>2852</v>
      </c>
      <c r="D202" s="2">
        <f>VLOOKUP(NoKeysAtDNB[[#This Row],[auf DNB nicht gefundene Schlagworte]],ReportKeysStatus[],7,FALSE)</f>
        <v>2</v>
      </c>
    </row>
    <row r="203" spans="1:4" ht="21" customHeight="1" x14ac:dyDescent="0.25">
      <c r="A203" s="2" t="s">
        <v>246</v>
      </c>
      <c r="C203" s="2" t="s">
        <v>2852</v>
      </c>
      <c r="D203" s="2">
        <f>VLOOKUP(NoKeysAtDNB[[#This Row],[auf DNB nicht gefundene Schlagworte]],ReportKeysStatus[],7,FALSE)</f>
        <v>2</v>
      </c>
    </row>
    <row r="204" spans="1:4" ht="21" customHeight="1" x14ac:dyDescent="0.25">
      <c r="A204" s="2" t="s">
        <v>261</v>
      </c>
      <c r="C204" s="2" t="s">
        <v>2852</v>
      </c>
      <c r="D204" s="2">
        <f>VLOOKUP(NoKeysAtDNB[[#This Row],[auf DNB nicht gefundene Schlagworte]],ReportKeysStatus[],7,FALSE)</f>
        <v>2</v>
      </c>
    </row>
    <row r="205" spans="1:4" ht="21" customHeight="1" x14ac:dyDescent="0.25">
      <c r="A205" s="2" t="s">
        <v>270</v>
      </c>
      <c r="C205" s="2" t="s">
        <v>2852</v>
      </c>
      <c r="D205" s="2">
        <f>VLOOKUP(NoKeysAtDNB[[#This Row],[auf DNB nicht gefundene Schlagworte]],ReportKeysStatus[],7,FALSE)</f>
        <v>1</v>
      </c>
    </row>
    <row r="206" spans="1:4" ht="21" customHeight="1" x14ac:dyDescent="0.25">
      <c r="A206" s="2" t="s">
        <v>291</v>
      </c>
      <c r="C206" s="2" t="s">
        <v>2852</v>
      </c>
      <c r="D206" s="2">
        <f>VLOOKUP(NoKeysAtDNB[[#This Row],[auf DNB nicht gefundene Schlagworte]],ReportKeysStatus[],7,FALSE)</f>
        <v>2</v>
      </c>
    </row>
    <row r="207" spans="1:4" ht="21" customHeight="1" x14ac:dyDescent="0.25">
      <c r="A207" s="2" t="s">
        <v>334</v>
      </c>
      <c r="C207" s="2" t="s">
        <v>2852</v>
      </c>
      <c r="D207" s="2">
        <f>VLOOKUP(NoKeysAtDNB[[#This Row],[auf DNB nicht gefundene Schlagworte]],ReportKeysStatus[],7,FALSE)</f>
        <v>0</v>
      </c>
    </row>
    <row r="208" spans="1:4" ht="21" customHeight="1" x14ac:dyDescent="0.25">
      <c r="A208" s="2" t="s">
        <v>380</v>
      </c>
      <c r="C208" s="2" t="s">
        <v>2852</v>
      </c>
      <c r="D208" s="2">
        <f>VLOOKUP(NoKeysAtDNB[[#This Row],[auf DNB nicht gefundene Schlagworte]],ReportKeysStatus[],7,FALSE)</f>
        <v>2</v>
      </c>
    </row>
    <row r="209" spans="1:4" ht="21" customHeight="1" x14ac:dyDescent="0.25">
      <c r="A209" s="2" t="s">
        <v>407</v>
      </c>
      <c r="C209" s="2" t="s">
        <v>2852</v>
      </c>
      <c r="D209" s="2">
        <f>VLOOKUP(NoKeysAtDNB[[#This Row],[auf DNB nicht gefundene Schlagworte]],ReportKeysStatus[],7,FALSE)</f>
        <v>0</v>
      </c>
    </row>
    <row r="210" spans="1:4" ht="21" customHeight="1" x14ac:dyDescent="0.25">
      <c r="A210" s="2" t="s">
        <v>413</v>
      </c>
      <c r="C210" s="2" t="s">
        <v>2852</v>
      </c>
      <c r="D210" s="2">
        <f>VLOOKUP(NoKeysAtDNB[[#This Row],[auf DNB nicht gefundene Schlagworte]],ReportKeysStatus[],7,FALSE)</f>
        <v>0</v>
      </c>
    </row>
    <row r="211" spans="1:4" ht="21" customHeight="1" x14ac:dyDescent="0.25">
      <c r="A211" s="2" t="s">
        <v>420</v>
      </c>
      <c r="C211" s="2" t="s">
        <v>2852</v>
      </c>
      <c r="D211" s="2">
        <f>VLOOKUP(NoKeysAtDNB[[#This Row],[auf DNB nicht gefundene Schlagworte]],ReportKeysStatus[],7,FALSE)</f>
        <v>0</v>
      </c>
    </row>
    <row r="212" spans="1:4" ht="21" customHeight="1" x14ac:dyDescent="0.25">
      <c r="A212" s="2" t="s">
        <v>421</v>
      </c>
      <c r="C212" s="2" t="s">
        <v>2852</v>
      </c>
      <c r="D212" s="2">
        <f>VLOOKUP(NoKeysAtDNB[[#This Row],[auf DNB nicht gefundene Schlagworte]],ReportKeysStatus[],7,FALSE)</f>
        <v>0</v>
      </c>
    </row>
    <row r="213" spans="1:4" ht="21" customHeight="1" x14ac:dyDescent="0.25">
      <c r="A213" s="2" t="s">
        <v>422</v>
      </c>
      <c r="C213" s="2" t="s">
        <v>2852</v>
      </c>
      <c r="D213" s="2">
        <f>VLOOKUP(NoKeysAtDNB[[#This Row],[auf DNB nicht gefundene Schlagworte]],ReportKeysStatus[],7,FALSE)</f>
        <v>0</v>
      </c>
    </row>
    <row r="214" spans="1:4" ht="21" customHeight="1" x14ac:dyDescent="0.25">
      <c r="A214" s="2" t="s">
        <v>423</v>
      </c>
      <c r="C214" s="2" t="s">
        <v>2852</v>
      </c>
      <c r="D214" s="2">
        <f>VLOOKUP(NoKeysAtDNB[[#This Row],[auf DNB nicht gefundene Schlagworte]],ReportKeysStatus[],7,FALSE)</f>
        <v>2</v>
      </c>
    </row>
    <row r="215" spans="1:4" ht="21" customHeight="1" x14ac:dyDescent="0.25">
      <c r="A215" s="2" t="s">
        <v>424</v>
      </c>
      <c r="C215" s="2" t="s">
        <v>2852</v>
      </c>
      <c r="D215" s="2">
        <f>VLOOKUP(NoKeysAtDNB[[#This Row],[auf DNB nicht gefundene Schlagworte]],ReportKeysStatus[],7,FALSE)</f>
        <v>2</v>
      </c>
    </row>
    <row r="216" spans="1:4" ht="21" customHeight="1" x14ac:dyDescent="0.25">
      <c r="A216" s="2" t="s">
        <v>425</v>
      </c>
      <c r="C216" s="2" t="s">
        <v>2852</v>
      </c>
      <c r="D216" s="2">
        <f>VLOOKUP(NoKeysAtDNB[[#This Row],[auf DNB nicht gefundene Schlagworte]],ReportKeysStatus[],7,FALSE)</f>
        <v>2</v>
      </c>
    </row>
    <row r="217" spans="1:4" ht="21" customHeight="1" x14ac:dyDescent="0.25">
      <c r="A217" s="2" t="s">
        <v>426</v>
      </c>
      <c r="C217" s="2" t="s">
        <v>2852</v>
      </c>
      <c r="D217" s="2">
        <f>VLOOKUP(NoKeysAtDNB[[#This Row],[auf DNB nicht gefundene Schlagworte]],ReportKeysStatus[],7,FALSE)</f>
        <v>2</v>
      </c>
    </row>
    <row r="218" spans="1:4" ht="21" customHeight="1" x14ac:dyDescent="0.25">
      <c r="A218" s="2" t="s">
        <v>429</v>
      </c>
      <c r="C218" s="2" t="s">
        <v>2852</v>
      </c>
      <c r="D218" s="2">
        <f>VLOOKUP(NoKeysAtDNB[[#This Row],[auf DNB nicht gefundene Schlagworte]],ReportKeysStatus[],7,FALSE)</f>
        <v>1</v>
      </c>
    </row>
    <row r="219" spans="1:4" ht="21" customHeight="1" x14ac:dyDescent="0.25">
      <c r="A219" s="2" t="s">
        <v>435</v>
      </c>
      <c r="C219" s="2" t="s">
        <v>2852</v>
      </c>
      <c r="D219" s="2">
        <f>VLOOKUP(NoKeysAtDNB[[#This Row],[auf DNB nicht gefundene Schlagworte]],ReportKeysStatus[],7,FALSE)</f>
        <v>2</v>
      </c>
    </row>
    <row r="220" spans="1:4" ht="21" customHeight="1" x14ac:dyDescent="0.25">
      <c r="A220" s="2" t="s">
        <v>438</v>
      </c>
      <c r="C220" s="2" t="s">
        <v>2852</v>
      </c>
      <c r="D220" s="2">
        <f>VLOOKUP(NoKeysAtDNB[[#This Row],[auf DNB nicht gefundene Schlagworte]],ReportKeysStatus[],7,FALSE)</f>
        <v>0</v>
      </c>
    </row>
    <row r="221" spans="1:4" ht="21" customHeight="1" x14ac:dyDescent="0.25">
      <c r="A221" s="2" t="s">
        <v>441</v>
      </c>
      <c r="C221" s="2" t="s">
        <v>2852</v>
      </c>
      <c r="D221" s="2">
        <f>VLOOKUP(NoKeysAtDNB[[#This Row],[auf DNB nicht gefundene Schlagworte]],ReportKeysStatus[],7,FALSE)</f>
        <v>0</v>
      </c>
    </row>
    <row r="222" spans="1:4" ht="21" customHeight="1" x14ac:dyDescent="0.25">
      <c r="A222" s="2" t="s">
        <v>445</v>
      </c>
      <c r="C222" s="2" t="s">
        <v>2852</v>
      </c>
      <c r="D222" s="2">
        <f>VLOOKUP(NoKeysAtDNB[[#This Row],[auf DNB nicht gefundene Schlagworte]],ReportKeysStatus[],7,FALSE)</f>
        <v>2</v>
      </c>
    </row>
    <row r="223" spans="1:4" ht="21" customHeight="1" x14ac:dyDescent="0.25">
      <c r="A223" s="2" t="s">
        <v>458</v>
      </c>
      <c r="C223" s="2" t="s">
        <v>2852</v>
      </c>
      <c r="D223" s="2">
        <f>VLOOKUP(NoKeysAtDNB[[#This Row],[auf DNB nicht gefundene Schlagworte]],ReportKeysStatus[],7,FALSE)</f>
        <v>2</v>
      </c>
    </row>
    <row r="224" spans="1:4" ht="21" customHeight="1" x14ac:dyDescent="0.25">
      <c r="A224" s="2" t="s">
        <v>462</v>
      </c>
      <c r="C224" s="2" t="s">
        <v>2852</v>
      </c>
      <c r="D224" s="2">
        <f>VLOOKUP(NoKeysAtDNB[[#This Row],[auf DNB nicht gefundene Schlagworte]],ReportKeysStatus[],7,FALSE)</f>
        <v>2</v>
      </c>
    </row>
    <row r="225" spans="1:4" ht="21" customHeight="1" x14ac:dyDescent="0.25">
      <c r="A225" s="2" t="s">
        <v>464</v>
      </c>
      <c r="C225" s="2" t="s">
        <v>2852</v>
      </c>
      <c r="D225" s="2">
        <f>VLOOKUP(NoKeysAtDNB[[#This Row],[auf DNB nicht gefundene Schlagworte]],ReportKeysStatus[],7,FALSE)</f>
        <v>0</v>
      </c>
    </row>
    <row r="226" spans="1:4" ht="21" customHeight="1" x14ac:dyDescent="0.25">
      <c r="A226" s="2" t="s">
        <v>468</v>
      </c>
      <c r="C226" s="2" t="s">
        <v>2852</v>
      </c>
      <c r="D226" s="2">
        <f>VLOOKUP(NoKeysAtDNB[[#This Row],[auf DNB nicht gefundene Schlagworte]],ReportKeysStatus[],7,FALSE)</f>
        <v>0</v>
      </c>
    </row>
    <row r="227" spans="1:4" ht="21" customHeight="1" x14ac:dyDescent="0.25">
      <c r="A227" s="2" t="s">
        <v>469</v>
      </c>
      <c r="C227" s="2" t="s">
        <v>2852</v>
      </c>
      <c r="D227" s="2">
        <f>VLOOKUP(NoKeysAtDNB[[#This Row],[auf DNB nicht gefundene Schlagworte]],ReportKeysStatus[],7,FALSE)</f>
        <v>2</v>
      </c>
    </row>
    <row r="228" spans="1:4" ht="21" customHeight="1" x14ac:dyDescent="0.25">
      <c r="A228" s="2" t="s">
        <v>470</v>
      </c>
      <c r="C228" s="2" t="s">
        <v>2852</v>
      </c>
      <c r="D228" s="2">
        <f>VLOOKUP(NoKeysAtDNB[[#This Row],[auf DNB nicht gefundene Schlagworte]],ReportKeysStatus[],7,FALSE)</f>
        <v>2</v>
      </c>
    </row>
    <row r="229" spans="1:4" ht="21" customHeight="1" x14ac:dyDescent="0.25">
      <c r="A229" s="2" t="s">
        <v>471</v>
      </c>
      <c r="C229" s="2" t="s">
        <v>2852</v>
      </c>
      <c r="D229" s="2">
        <f>VLOOKUP(NoKeysAtDNB[[#This Row],[auf DNB nicht gefundene Schlagworte]],ReportKeysStatus[],7,FALSE)</f>
        <v>1</v>
      </c>
    </row>
    <row r="230" spans="1:4" ht="21" customHeight="1" x14ac:dyDescent="0.25">
      <c r="A230" s="2" t="s">
        <v>476</v>
      </c>
      <c r="C230" s="2" t="s">
        <v>2852</v>
      </c>
      <c r="D230" s="2">
        <f>VLOOKUP(NoKeysAtDNB[[#This Row],[auf DNB nicht gefundene Schlagworte]],ReportKeysStatus[],7,FALSE)</f>
        <v>0</v>
      </c>
    </row>
    <row r="231" spans="1:4" ht="21" customHeight="1" x14ac:dyDescent="0.25">
      <c r="A231" s="2" t="s">
        <v>492</v>
      </c>
      <c r="C231" s="2" t="s">
        <v>2852</v>
      </c>
      <c r="D231" s="2">
        <f>VLOOKUP(NoKeysAtDNB[[#This Row],[auf DNB nicht gefundene Schlagworte]],ReportKeysStatus[],7,FALSE)</f>
        <v>1</v>
      </c>
    </row>
    <row r="232" spans="1:4" ht="21" customHeight="1" x14ac:dyDescent="0.25">
      <c r="A232" s="2" t="s">
        <v>498</v>
      </c>
      <c r="C232" s="2" t="s">
        <v>2852</v>
      </c>
      <c r="D232" s="2">
        <f>VLOOKUP(NoKeysAtDNB[[#This Row],[auf DNB nicht gefundene Schlagworte]],ReportKeysStatus[],7,FALSE)</f>
        <v>1</v>
      </c>
    </row>
    <row r="233" spans="1:4" ht="21" customHeight="1" x14ac:dyDescent="0.25">
      <c r="A233" s="2" t="s">
        <v>506</v>
      </c>
      <c r="C233" s="2" t="s">
        <v>2852</v>
      </c>
      <c r="D233" s="2">
        <f>VLOOKUP(NoKeysAtDNB[[#This Row],[auf DNB nicht gefundene Schlagworte]],ReportKeysStatus[],7,FALSE)</f>
        <v>2</v>
      </c>
    </row>
    <row r="234" spans="1:4" ht="21" customHeight="1" x14ac:dyDescent="0.25">
      <c r="A234" s="2" t="s">
        <v>535</v>
      </c>
      <c r="C234" s="2" t="s">
        <v>2852</v>
      </c>
      <c r="D234" s="2">
        <f>VLOOKUP(NoKeysAtDNB[[#This Row],[auf DNB nicht gefundene Schlagworte]],ReportKeysStatus[],7,FALSE)</f>
        <v>2</v>
      </c>
    </row>
    <row r="235" spans="1:4" ht="21" customHeight="1" x14ac:dyDescent="0.25">
      <c r="A235" s="2" t="s">
        <v>539</v>
      </c>
      <c r="C235" s="2" t="s">
        <v>2852</v>
      </c>
      <c r="D235" s="2">
        <f>VLOOKUP(NoKeysAtDNB[[#This Row],[auf DNB nicht gefundene Schlagworte]],ReportKeysStatus[],7,FALSE)</f>
        <v>0</v>
      </c>
    </row>
    <row r="236" spans="1:4" ht="21" customHeight="1" x14ac:dyDescent="0.25">
      <c r="A236" s="2" t="s">
        <v>543</v>
      </c>
      <c r="C236" s="2" t="s">
        <v>2852</v>
      </c>
      <c r="D236" s="2">
        <f>VLOOKUP(NoKeysAtDNB[[#This Row],[auf DNB nicht gefundene Schlagworte]],ReportKeysStatus[],7,FALSE)</f>
        <v>1</v>
      </c>
    </row>
    <row r="237" spans="1:4" ht="21" customHeight="1" x14ac:dyDescent="0.25">
      <c r="A237" s="2" t="s">
        <v>548</v>
      </c>
      <c r="C237" s="2" t="s">
        <v>2852</v>
      </c>
      <c r="D237" s="2">
        <f>VLOOKUP(NoKeysAtDNB[[#This Row],[auf DNB nicht gefundene Schlagworte]],ReportKeysStatus[],7,FALSE)</f>
        <v>2</v>
      </c>
    </row>
    <row r="238" spans="1:4" ht="21" customHeight="1" x14ac:dyDescent="0.25">
      <c r="A238" s="2" t="s">
        <v>569</v>
      </c>
      <c r="C238" s="2" t="s">
        <v>2852</v>
      </c>
      <c r="D238" s="2">
        <f>VLOOKUP(NoKeysAtDNB[[#This Row],[auf DNB nicht gefundene Schlagworte]],ReportKeysStatus[],7,FALSE)</f>
        <v>2</v>
      </c>
    </row>
    <row r="239" spans="1:4" ht="21" customHeight="1" x14ac:dyDescent="0.25">
      <c r="A239" s="2" t="s">
        <v>592</v>
      </c>
      <c r="C239" s="2" t="s">
        <v>2852</v>
      </c>
      <c r="D239" s="2">
        <f>VLOOKUP(NoKeysAtDNB[[#This Row],[auf DNB nicht gefundene Schlagworte]],ReportKeysStatus[],7,FALSE)</f>
        <v>0</v>
      </c>
    </row>
    <row r="240" spans="1:4" ht="21" customHeight="1" x14ac:dyDescent="0.25">
      <c r="A240" s="2" t="s">
        <v>610</v>
      </c>
      <c r="C240" s="2" t="s">
        <v>2852</v>
      </c>
      <c r="D240" s="2">
        <f>VLOOKUP(NoKeysAtDNB[[#This Row],[auf DNB nicht gefundene Schlagworte]],ReportKeysStatus[],7,FALSE)</f>
        <v>1</v>
      </c>
    </row>
    <row r="241" spans="1:4" ht="21" customHeight="1" x14ac:dyDescent="0.25">
      <c r="A241" s="2" t="s">
        <v>630</v>
      </c>
      <c r="C241" s="2" t="s">
        <v>2852</v>
      </c>
      <c r="D241" s="2">
        <f>VLOOKUP(NoKeysAtDNB[[#This Row],[auf DNB nicht gefundene Schlagworte]],ReportKeysStatus[],7,FALSE)</f>
        <v>1</v>
      </c>
    </row>
    <row r="242" spans="1:4" ht="21" customHeight="1" x14ac:dyDescent="0.25">
      <c r="A242" s="2" t="s">
        <v>634</v>
      </c>
      <c r="C242" s="2" t="s">
        <v>2852</v>
      </c>
      <c r="D242" s="2">
        <f>VLOOKUP(NoKeysAtDNB[[#This Row],[auf DNB nicht gefundene Schlagworte]],ReportKeysStatus[],7,FALSE)</f>
        <v>2</v>
      </c>
    </row>
    <row r="243" spans="1:4" ht="21" customHeight="1" x14ac:dyDescent="0.25">
      <c r="A243" s="2" t="s">
        <v>641</v>
      </c>
      <c r="C243" s="2" t="s">
        <v>2852</v>
      </c>
      <c r="D243" s="2">
        <f>VLOOKUP(NoKeysAtDNB[[#This Row],[auf DNB nicht gefundene Schlagworte]],ReportKeysStatus[],7,FALSE)</f>
        <v>1</v>
      </c>
    </row>
    <row r="244" spans="1:4" ht="21" customHeight="1" x14ac:dyDescent="0.25">
      <c r="A244" s="2" t="s">
        <v>647</v>
      </c>
      <c r="C244" s="2" t="s">
        <v>2852</v>
      </c>
      <c r="D244" s="2">
        <f>VLOOKUP(NoKeysAtDNB[[#This Row],[auf DNB nicht gefundene Schlagworte]],ReportKeysStatus[],7,FALSE)</f>
        <v>0</v>
      </c>
    </row>
    <row r="245" spans="1:4" ht="21" customHeight="1" x14ac:dyDescent="0.25">
      <c r="A245" s="2" t="s">
        <v>651</v>
      </c>
      <c r="C245" s="2" t="s">
        <v>2852</v>
      </c>
      <c r="D245" s="2">
        <f>VLOOKUP(NoKeysAtDNB[[#This Row],[auf DNB nicht gefundene Schlagworte]],ReportKeysStatus[],7,FALSE)</f>
        <v>1</v>
      </c>
    </row>
    <row r="246" spans="1:4" ht="21" customHeight="1" x14ac:dyDescent="0.25">
      <c r="A246" s="2" t="s">
        <v>654</v>
      </c>
      <c r="C246" s="2" t="s">
        <v>2852</v>
      </c>
      <c r="D246" s="2">
        <f>VLOOKUP(NoKeysAtDNB[[#This Row],[auf DNB nicht gefundene Schlagworte]],ReportKeysStatus[],7,FALSE)</f>
        <v>2</v>
      </c>
    </row>
    <row r="247" spans="1:4" ht="21" customHeight="1" x14ac:dyDescent="0.25">
      <c r="A247" s="2" t="s">
        <v>659</v>
      </c>
      <c r="C247" s="2" t="s">
        <v>2852</v>
      </c>
      <c r="D247" s="2">
        <f>VLOOKUP(NoKeysAtDNB[[#This Row],[auf DNB nicht gefundene Schlagworte]],ReportKeysStatus[],7,FALSE)</f>
        <v>2</v>
      </c>
    </row>
    <row r="248" spans="1:4" ht="21" customHeight="1" x14ac:dyDescent="0.25">
      <c r="A248" s="2" t="s">
        <v>661</v>
      </c>
      <c r="C248" s="2" t="s">
        <v>2852</v>
      </c>
      <c r="D248" s="2">
        <f>VLOOKUP(NoKeysAtDNB[[#This Row],[auf DNB nicht gefundene Schlagworte]],ReportKeysStatus[],7,FALSE)</f>
        <v>2</v>
      </c>
    </row>
    <row r="249" spans="1:4" ht="21" customHeight="1" x14ac:dyDescent="0.25">
      <c r="A249" s="2" t="s">
        <v>665</v>
      </c>
      <c r="C249" s="2" t="s">
        <v>2852</v>
      </c>
      <c r="D249" s="2">
        <f>VLOOKUP(NoKeysAtDNB[[#This Row],[auf DNB nicht gefundene Schlagworte]],ReportKeysStatus[],7,FALSE)</f>
        <v>2</v>
      </c>
    </row>
    <row r="250" spans="1:4" ht="21" customHeight="1" x14ac:dyDescent="0.25">
      <c r="A250" s="2" t="s">
        <v>667</v>
      </c>
      <c r="C250" s="2" t="s">
        <v>2852</v>
      </c>
      <c r="D250" s="2">
        <f>VLOOKUP(NoKeysAtDNB[[#This Row],[auf DNB nicht gefundene Schlagworte]],ReportKeysStatus[],7,FALSE)</f>
        <v>2</v>
      </c>
    </row>
    <row r="251" spans="1:4" ht="21" customHeight="1" x14ac:dyDescent="0.25">
      <c r="A251" s="2" t="s">
        <v>670</v>
      </c>
      <c r="C251" s="2" t="s">
        <v>2852</v>
      </c>
      <c r="D251" s="2">
        <f>VLOOKUP(NoKeysAtDNB[[#This Row],[auf DNB nicht gefundene Schlagworte]],ReportKeysStatus[],7,FALSE)</f>
        <v>2</v>
      </c>
    </row>
    <row r="252" spans="1:4" ht="21" customHeight="1" x14ac:dyDescent="0.25">
      <c r="A252" s="2" t="s">
        <v>672</v>
      </c>
      <c r="C252" s="2" t="s">
        <v>2852</v>
      </c>
      <c r="D252" s="2">
        <f>VLOOKUP(NoKeysAtDNB[[#This Row],[auf DNB nicht gefundene Schlagworte]],ReportKeysStatus[],7,FALSE)</f>
        <v>1</v>
      </c>
    </row>
    <row r="253" spans="1:4" ht="21" customHeight="1" x14ac:dyDescent="0.25">
      <c r="A253" s="2" t="s">
        <v>687</v>
      </c>
      <c r="C253" s="2" t="s">
        <v>2852</v>
      </c>
      <c r="D253" s="2">
        <f>VLOOKUP(NoKeysAtDNB[[#This Row],[auf DNB nicht gefundene Schlagworte]],ReportKeysStatus[],7,FALSE)</f>
        <v>2</v>
      </c>
    </row>
    <row r="254" spans="1:4" ht="21" customHeight="1" x14ac:dyDescent="0.25">
      <c r="A254" s="2" t="s">
        <v>716</v>
      </c>
      <c r="C254" s="2" t="s">
        <v>2852</v>
      </c>
      <c r="D254" s="2">
        <f>VLOOKUP(NoKeysAtDNB[[#This Row],[auf DNB nicht gefundene Schlagworte]],ReportKeysStatus[],7,FALSE)</f>
        <v>0</v>
      </c>
    </row>
    <row r="255" spans="1:4" ht="21" customHeight="1" x14ac:dyDescent="0.25">
      <c r="A255" s="2" t="s">
        <v>717</v>
      </c>
      <c r="C255" s="2" t="s">
        <v>2852</v>
      </c>
      <c r="D255" s="2">
        <f>VLOOKUP(NoKeysAtDNB[[#This Row],[auf DNB nicht gefundene Schlagworte]],ReportKeysStatus[],7,FALSE)</f>
        <v>1</v>
      </c>
    </row>
    <row r="256" spans="1:4" ht="21" customHeight="1" x14ac:dyDescent="0.25">
      <c r="A256" s="2" t="s">
        <v>721</v>
      </c>
      <c r="C256" s="2" t="s">
        <v>2852</v>
      </c>
      <c r="D256" s="2">
        <f>VLOOKUP(NoKeysAtDNB[[#This Row],[auf DNB nicht gefundene Schlagworte]],ReportKeysStatus[],7,FALSE)</f>
        <v>1</v>
      </c>
    </row>
    <row r="257" spans="1:4" ht="21" customHeight="1" x14ac:dyDescent="0.25">
      <c r="A257" s="2" t="s">
        <v>726</v>
      </c>
      <c r="C257" s="2" t="s">
        <v>2852</v>
      </c>
      <c r="D257" s="2">
        <f>VLOOKUP(NoKeysAtDNB[[#This Row],[auf DNB nicht gefundene Schlagworte]],ReportKeysStatus[],7,FALSE)</f>
        <v>1</v>
      </c>
    </row>
    <row r="258" spans="1:4" ht="21" customHeight="1" x14ac:dyDescent="0.25">
      <c r="A258" s="2" t="s">
        <v>727</v>
      </c>
      <c r="C258" s="2" t="s">
        <v>2852</v>
      </c>
      <c r="D258" s="2">
        <f>VLOOKUP(NoKeysAtDNB[[#This Row],[auf DNB nicht gefundene Schlagworte]],ReportKeysStatus[],7,FALSE)</f>
        <v>0</v>
      </c>
    </row>
    <row r="259" spans="1:4" ht="21" customHeight="1" x14ac:dyDescent="0.25">
      <c r="A259" s="2" t="s">
        <v>728</v>
      </c>
      <c r="C259" s="2" t="s">
        <v>2852</v>
      </c>
      <c r="D259" s="2">
        <f>VLOOKUP(NoKeysAtDNB[[#This Row],[auf DNB nicht gefundene Schlagworte]],ReportKeysStatus[],7,FALSE)</f>
        <v>0</v>
      </c>
    </row>
    <row r="260" spans="1:4" ht="21" customHeight="1" x14ac:dyDescent="0.25">
      <c r="A260" s="2" t="s">
        <v>729</v>
      </c>
      <c r="C260" s="2" t="s">
        <v>2852</v>
      </c>
      <c r="D260" s="2">
        <f>VLOOKUP(NoKeysAtDNB[[#This Row],[auf DNB nicht gefundene Schlagworte]],ReportKeysStatus[],7,FALSE)</f>
        <v>0</v>
      </c>
    </row>
    <row r="261" spans="1:4" ht="21" customHeight="1" x14ac:dyDescent="0.25">
      <c r="A261" s="2" t="s">
        <v>730</v>
      </c>
      <c r="C261" s="2" t="s">
        <v>2852</v>
      </c>
      <c r="D261" s="2">
        <f>VLOOKUP(NoKeysAtDNB[[#This Row],[auf DNB nicht gefundene Schlagworte]],ReportKeysStatus[],7,FALSE)</f>
        <v>0</v>
      </c>
    </row>
    <row r="262" spans="1:4" ht="21" customHeight="1" x14ac:dyDescent="0.25">
      <c r="A262" s="2" t="s">
        <v>738</v>
      </c>
      <c r="C262" s="2" t="s">
        <v>2852</v>
      </c>
      <c r="D262" s="2">
        <f>VLOOKUP(NoKeysAtDNB[[#This Row],[auf DNB nicht gefundene Schlagworte]],ReportKeysStatus[],7,FALSE)</f>
        <v>2</v>
      </c>
    </row>
    <row r="263" spans="1:4" ht="21" customHeight="1" x14ac:dyDescent="0.25">
      <c r="A263" s="2" t="s">
        <v>741</v>
      </c>
      <c r="C263" s="2" t="s">
        <v>2852</v>
      </c>
      <c r="D263" s="2">
        <f>VLOOKUP(NoKeysAtDNB[[#This Row],[auf DNB nicht gefundene Schlagworte]],ReportKeysStatus[],7,FALSE)</f>
        <v>2</v>
      </c>
    </row>
    <row r="264" spans="1:4" ht="21" customHeight="1" x14ac:dyDescent="0.25">
      <c r="A264" s="2" t="s">
        <v>744</v>
      </c>
      <c r="C264" s="2" t="s">
        <v>2852</v>
      </c>
      <c r="D264" s="2">
        <f>VLOOKUP(NoKeysAtDNB[[#This Row],[auf DNB nicht gefundene Schlagworte]],ReportKeysStatus[],7,FALSE)</f>
        <v>0</v>
      </c>
    </row>
    <row r="265" spans="1:4" ht="21" customHeight="1" x14ac:dyDescent="0.25">
      <c r="A265" s="2" t="s">
        <v>757</v>
      </c>
      <c r="C265" s="2" t="s">
        <v>2852</v>
      </c>
      <c r="D265" s="2">
        <f>VLOOKUP(NoKeysAtDNB[[#This Row],[auf DNB nicht gefundene Schlagworte]],ReportKeysStatus[],7,FALSE)</f>
        <v>2</v>
      </c>
    </row>
    <row r="266" spans="1:4" ht="21" customHeight="1" x14ac:dyDescent="0.25">
      <c r="A266" s="2" t="s">
        <v>777</v>
      </c>
      <c r="C266" s="2" t="s">
        <v>2852</v>
      </c>
      <c r="D266" s="2">
        <f>VLOOKUP(NoKeysAtDNB[[#This Row],[auf DNB nicht gefundene Schlagworte]],ReportKeysStatus[],7,FALSE)</f>
        <v>2</v>
      </c>
    </row>
    <row r="267" spans="1:4" ht="21" customHeight="1" x14ac:dyDescent="0.25">
      <c r="A267" s="2" t="s">
        <v>778</v>
      </c>
      <c r="C267" s="2" t="s">
        <v>2852</v>
      </c>
      <c r="D267" s="2">
        <f>VLOOKUP(NoKeysAtDNB[[#This Row],[auf DNB nicht gefundene Schlagworte]],ReportKeysStatus[],7,FALSE)</f>
        <v>1</v>
      </c>
    </row>
    <row r="268" spans="1:4" ht="21" customHeight="1" x14ac:dyDescent="0.25">
      <c r="A268" s="2" t="s">
        <v>782</v>
      </c>
      <c r="C268" s="2" t="s">
        <v>2852</v>
      </c>
      <c r="D268" s="2">
        <f>VLOOKUP(NoKeysAtDNB[[#This Row],[auf DNB nicht gefundene Schlagworte]],ReportKeysStatus[],7,FALSE)</f>
        <v>1</v>
      </c>
    </row>
    <row r="269" spans="1:4" ht="21" customHeight="1" x14ac:dyDescent="0.25">
      <c r="A269" s="2" t="s">
        <v>784</v>
      </c>
      <c r="C269" s="2" t="s">
        <v>2852</v>
      </c>
      <c r="D269" s="2">
        <f>VLOOKUP(NoKeysAtDNB[[#This Row],[auf DNB nicht gefundene Schlagworte]],ReportKeysStatus[],7,FALSE)</f>
        <v>2</v>
      </c>
    </row>
    <row r="270" spans="1:4" ht="21" customHeight="1" x14ac:dyDescent="0.25">
      <c r="A270" s="2" t="s">
        <v>785</v>
      </c>
      <c r="C270" s="2" t="s">
        <v>2852</v>
      </c>
      <c r="D270" s="2">
        <f>VLOOKUP(NoKeysAtDNB[[#This Row],[auf DNB nicht gefundene Schlagworte]],ReportKeysStatus[],7,FALSE)</f>
        <v>2</v>
      </c>
    </row>
    <row r="271" spans="1:4" ht="21" customHeight="1" x14ac:dyDescent="0.25">
      <c r="A271" s="2" t="s">
        <v>786</v>
      </c>
      <c r="C271" s="2" t="s">
        <v>2852</v>
      </c>
      <c r="D271" s="2">
        <f>VLOOKUP(NoKeysAtDNB[[#This Row],[auf DNB nicht gefundene Schlagworte]],ReportKeysStatus[],7,FALSE)</f>
        <v>1</v>
      </c>
    </row>
    <row r="272" spans="1:4" ht="21" customHeight="1" x14ac:dyDescent="0.25">
      <c r="A272" s="2" t="s">
        <v>793</v>
      </c>
      <c r="C272" s="2" t="s">
        <v>2852</v>
      </c>
      <c r="D272" s="2">
        <f>VLOOKUP(NoKeysAtDNB[[#This Row],[auf DNB nicht gefundene Schlagworte]],ReportKeysStatus[],7,FALSE)</f>
        <v>1</v>
      </c>
    </row>
    <row r="273" spans="1:4" ht="21" customHeight="1" x14ac:dyDescent="0.25">
      <c r="A273" s="2" t="s">
        <v>794</v>
      </c>
      <c r="C273" s="2" t="s">
        <v>2852</v>
      </c>
      <c r="D273" s="2">
        <f>VLOOKUP(NoKeysAtDNB[[#This Row],[auf DNB nicht gefundene Schlagworte]],ReportKeysStatus[],7,FALSE)</f>
        <v>1</v>
      </c>
    </row>
    <row r="274" spans="1:4" ht="21" customHeight="1" x14ac:dyDescent="0.25">
      <c r="A274" s="2" t="s">
        <v>800</v>
      </c>
      <c r="C274" s="2" t="s">
        <v>2852</v>
      </c>
      <c r="D274" s="2">
        <f>VLOOKUP(NoKeysAtDNB[[#This Row],[auf DNB nicht gefundene Schlagworte]],ReportKeysStatus[],7,FALSE)</f>
        <v>0</v>
      </c>
    </row>
    <row r="275" spans="1:4" ht="21" customHeight="1" x14ac:dyDescent="0.25">
      <c r="A275" s="2" t="s">
        <v>801</v>
      </c>
      <c r="C275" s="2" t="s">
        <v>2852</v>
      </c>
      <c r="D275" s="2">
        <f>VLOOKUP(NoKeysAtDNB[[#This Row],[auf DNB nicht gefundene Schlagworte]],ReportKeysStatus[],7,FALSE)</f>
        <v>0</v>
      </c>
    </row>
    <row r="276" spans="1:4" ht="21" customHeight="1" x14ac:dyDescent="0.25">
      <c r="A276" s="2" t="s">
        <v>802</v>
      </c>
      <c r="C276" s="2" t="s">
        <v>2852</v>
      </c>
      <c r="D276" s="2">
        <f>VLOOKUP(NoKeysAtDNB[[#This Row],[auf DNB nicht gefundene Schlagworte]],ReportKeysStatus[],7,FALSE)</f>
        <v>0</v>
      </c>
    </row>
    <row r="277" spans="1:4" ht="21" customHeight="1" x14ac:dyDescent="0.25">
      <c r="A277" s="2" t="s">
        <v>810</v>
      </c>
      <c r="C277" s="2" t="s">
        <v>2852</v>
      </c>
      <c r="D277" s="2">
        <f>VLOOKUP(NoKeysAtDNB[[#This Row],[auf DNB nicht gefundene Schlagworte]],ReportKeysStatus[],7,FALSE)</f>
        <v>2</v>
      </c>
    </row>
    <row r="278" spans="1:4" ht="21" customHeight="1" x14ac:dyDescent="0.25">
      <c r="A278" s="2" t="s">
        <v>813</v>
      </c>
      <c r="C278" s="2" t="s">
        <v>2852</v>
      </c>
      <c r="D278" s="2">
        <f>VLOOKUP(NoKeysAtDNB[[#This Row],[auf DNB nicht gefundene Schlagworte]],ReportKeysStatus[],7,FALSE)</f>
        <v>2</v>
      </c>
    </row>
    <row r="279" spans="1:4" ht="21" customHeight="1" x14ac:dyDescent="0.25">
      <c r="A279" s="2" t="s">
        <v>818</v>
      </c>
      <c r="C279" s="2" t="s">
        <v>2852</v>
      </c>
      <c r="D279" s="2">
        <f>VLOOKUP(NoKeysAtDNB[[#This Row],[auf DNB nicht gefundene Schlagworte]],ReportKeysStatus[],7,FALSE)</f>
        <v>0</v>
      </c>
    </row>
    <row r="280" spans="1:4" ht="21" customHeight="1" x14ac:dyDescent="0.25">
      <c r="A280" s="2" t="s">
        <v>819</v>
      </c>
      <c r="C280" s="2" t="s">
        <v>2852</v>
      </c>
      <c r="D280" s="2">
        <f>VLOOKUP(NoKeysAtDNB[[#This Row],[auf DNB nicht gefundene Schlagworte]],ReportKeysStatus[],7,FALSE)</f>
        <v>1</v>
      </c>
    </row>
    <row r="281" spans="1:4" ht="21" customHeight="1" x14ac:dyDescent="0.25">
      <c r="A281" s="2" t="s">
        <v>820</v>
      </c>
      <c r="C281" s="2" t="s">
        <v>2852</v>
      </c>
      <c r="D281" s="2">
        <f>VLOOKUP(NoKeysAtDNB[[#This Row],[auf DNB nicht gefundene Schlagworte]],ReportKeysStatus[],7,FALSE)</f>
        <v>0</v>
      </c>
    </row>
    <row r="282" spans="1:4" ht="21" customHeight="1" x14ac:dyDescent="0.25">
      <c r="A282" s="2" t="s">
        <v>821</v>
      </c>
      <c r="C282" s="2" t="s">
        <v>2852</v>
      </c>
      <c r="D282" s="2">
        <f>VLOOKUP(NoKeysAtDNB[[#This Row],[auf DNB nicht gefundene Schlagworte]],ReportKeysStatus[],7,FALSE)</f>
        <v>0</v>
      </c>
    </row>
    <row r="283" spans="1:4" ht="21" customHeight="1" x14ac:dyDescent="0.25">
      <c r="A283" s="2" t="s">
        <v>822</v>
      </c>
      <c r="C283" s="2" t="s">
        <v>2852</v>
      </c>
      <c r="D283" s="2">
        <f>VLOOKUP(NoKeysAtDNB[[#This Row],[auf DNB nicht gefundene Schlagworte]],ReportKeysStatus[],7,FALSE)</f>
        <v>0</v>
      </c>
    </row>
    <row r="284" spans="1:4" ht="21" customHeight="1" x14ac:dyDescent="0.25">
      <c r="A284" s="2" t="s">
        <v>823</v>
      </c>
      <c r="C284" s="2" t="s">
        <v>2852</v>
      </c>
      <c r="D284" s="2">
        <f>VLOOKUP(NoKeysAtDNB[[#This Row],[auf DNB nicht gefundene Schlagworte]],ReportKeysStatus[],7,FALSE)</f>
        <v>0</v>
      </c>
    </row>
    <row r="285" spans="1:4" ht="21" customHeight="1" x14ac:dyDescent="0.25">
      <c r="A285" s="2" t="s">
        <v>824</v>
      </c>
      <c r="C285" s="2" t="s">
        <v>2852</v>
      </c>
      <c r="D285" s="2">
        <f>VLOOKUP(NoKeysAtDNB[[#This Row],[auf DNB nicht gefundene Schlagworte]],ReportKeysStatus[],7,FALSE)</f>
        <v>0</v>
      </c>
    </row>
    <row r="286" spans="1:4" ht="21" customHeight="1" x14ac:dyDescent="0.25">
      <c r="A286" s="2" t="s">
        <v>826</v>
      </c>
      <c r="C286" s="2" t="s">
        <v>2852</v>
      </c>
      <c r="D286" s="2">
        <f>VLOOKUP(NoKeysAtDNB[[#This Row],[auf DNB nicht gefundene Schlagworte]],ReportKeysStatus[],7,FALSE)</f>
        <v>0</v>
      </c>
    </row>
    <row r="287" spans="1:4" ht="21" customHeight="1" x14ac:dyDescent="0.25">
      <c r="A287" s="2" t="s">
        <v>832</v>
      </c>
      <c r="C287" s="2" t="s">
        <v>2852</v>
      </c>
      <c r="D287" s="2">
        <f>VLOOKUP(NoKeysAtDNB[[#This Row],[auf DNB nicht gefundene Schlagworte]],ReportKeysStatus[],7,FALSE)</f>
        <v>1</v>
      </c>
    </row>
    <row r="288" spans="1:4" ht="21" customHeight="1" x14ac:dyDescent="0.25">
      <c r="A288" s="2" t="s">
        <v>839</v>
      </c>
      <c r="C288" s="2" t="s">
        <v>2852</v>
      </c>
      <c r="D288" s="2">
        <f>VLOOKUP(NoKeysAtDNB[[#This Row],[auf DNB nicht gefundene Schlagworte]],ReportKeysStatus[],7,FALSE)</f>
        <v>1</v>
      </c>
    </row>
    <row r="289" spans="1:4" ht="21" customHeight="1" x14ac:dyDescent="0.25">
      <c r="A289" s="2" t="s">
        <v>840</v>
      </c>
      <c r="C289" s="2" t="s">
        <v>2852</v>
      </c>
      <c r="D289" s="2">
        <f>VLOOKUP(NoKeysAtDNB[[#This Row],[auf DNB nicht gefundene Schlagworte]],ReportKeysStatus[],7,FALSE)</f>
        <v>1</v>
      </c>
    </row>
    <row r="290" spans="1:4" ht="21" customHeight="1" x14ac:dyDescent="0.25">
      <c r="A290" s="2" t="s">
        <v>842</v>
      </c>
      <c r="C290" s="2" t="s">
        <v>2852</v>
      </c>
      <c r="D290" s="2">
        <f>VLOOKUP(NoKeysAtDNB[[#This Row],[auf DNB nicht gefundene Schlagworte]],ReportKeysStatus[],7,FALSE)</f>
        <v>2</v>
      </c>
    </row>
    <row r="291" spans="1:4" ht="21" customHeight="1" x14ac:dyDescent="0.25">
      <c r="A291" s="2" t="s">
        <v>843</v>
      </c>
      <c r="C291" s="2" t="s">
        <v>2852</v>
      </c>
      <c r="D291" s="2">
        <f>VLOOKUP(NoKeysAtDNB[[#This Row],[auf DNB nicht gefundene Schlagworte]],ReportKeysStatus[],7,FALSE)</f>
        <v>1</v>
      </c>
    </row>
    <row r="292" spans="1:4" ht="21" customHeight="1" x14ac:dyDescent="0.25">
      <c r="A292" s="2" t="s">
        <v>844</v>
      </c>
      <c r="C292" s="2" t="s">
        <v>2852</v>
      </c>
      <c r="D292" s="2">
        <f>VLOOKUP(NoKeysAtDNB[[#This Row],[auf DNB nicht gefundene Schlagworte]],ReportKeysStatus[],7,FALSE)</f>
        <v>2</v>
      </c>
    </row>
    <row r="293" spans="1:4" ht="21" customHeight="1" x14ac:dyDescent="0.25">
      <c r="A293" s="2" t="s">
        <v>845</v>
      </c>
      <c r="C293" s="2" t="s">
        <v>2852</v>
      </c>
      <c r="D293" s="2">
        <f>VLOOKUP(NoKeysAtDNB[[#This Row],[auf DNB nicht gefundene Schlagworte]],ReportKeysStatus[],7,FALSE)</f>
        <v>1</v>
      </c>
    </row>
    <row r="294" spans="1:4" ht="21" customHeight="1" x14ac:dyDescent="0.25">
      <c r="A294" s="2" t="s">
        <v>847</v>
      </c>
      <c r="C294" s="2" t="s">
        <v>2852</v>
      </c>
      <c r="D294" s="2">
        <f>VLOOKUP(NoKeysAtDNB[[#This Row],[auf DNB nicht gefundene Schlagworte]],ReportKeysStatus[],7,FALSE)</f>
        <v>2</v>
      </c>
    </row>
    <row r="295" spans="1:4" ht="21" customHeight="1" x14ac:dyDescent="0.25">
      <c r="A295" s="2" t="s">
        <v>848</v>
      </c>
      <c r="C295" s="2" t="s">
        <v>2852</v>
      </c>
      <c r="D295" s="2">
        <f>VLOOKUP(NoKeysAtDNB[[#This Row],[auf DNB nicht gefundene Schlagworte]],ReportKeysStatus[],7,FALSE)</f>
        <v>0</v>
      </c>
    </row>
    <row r="296" spans="1:4" ht="21" customHeight="1" x14ac:dyDescent="0.25">
      <c r="A296" s="2" t="s">
        <v>850</v>
      </c>
      <c r="C296" s="2" t="s">
        <v>2852</v>
      </c>
      <c r="D296" s="2">
        <f>VLOOKUP(NoKeysAtDNB[[#This Row],[auf DNB nicht gefundene Schlagworte]],ReportKeysStatus[],7,FALSE)</f>
        <v>2</v>
      </c>
    </row>
    <row r="297" spans="1:4" ht="21" customHeight="1" x14ac:dyDescent="0.25">
      <c r="A297" s="2" t="s">
        <v>851</v>
      </c>
      <c r="C297" s="2" t="s">
        <v>2852</v>
      </c>
      <c r="D297" s="2">
        <f>VLOOKUP(NoKeysAtDNB[[#This Row],[auf DNB nicht gefundene Schlagworte]],ReportKeysStatus[],7,FALSE)</f>
        <v>2</v>
      </c>
    </row>
    <row r="298" spans="1:4" ht="21" customHeight="1" x14ac:dyDescent="0.25">
      <c r="A298" s="2" t="s">
        <v>852</v>
      </c>
      <c r="C298" s="2" t="s">
        <v>2852</v>
      </c>
      <c r="D298" s="2">
        <f>VLOOKUP(NoKeysAtDNB[[#This Row],[auf DNB nicht gefundene Schlagworte]],ReportKeysStatus[],7,FALSE)</f>
        <v>1</v>
      </c>
    </row>
    <row r="299" spans="1:4" ht="21" customHeight="1" x14ac:dyDescent="0.25">
      <c r="A299" s="2" t="s">
        <v>854</v>
      </c>
      <c r="C299" s="2" t="s">
        <v>2852</v>
      </c>
      <c r="D299" s="2">
        <f>VLOOKUP(NoKeysAtDNB[[#This Row],[auf DNB nicht gefundene Schlagworte]],ReportKeysStatus[],7,FALSE)</f>
        <v>2</v>
      </c>
    </row>
    <row r="300" spans="1:4" ht="21" customHeight="1" x14ac:dyDescent="0.25">
      <c r="A300" s="2" t="s">
        <v>855</v>
      </c>
      <c r="C300" s="2" t="s">
        <v>2852</v>
      </c>
      <c r="D300" s="2">
        <f>VLOOKUP(NoKeysAtDNB[[#This Row],[auf DNB nicht gefundene Schlagworte]],ReportKeysStatus[],7,FALSE)</f>
        <v>1</v>
      </c>
    </row>
    <row r="301" spans="1:4" ht="21" customHeight="1" x14ac:dyDescent="0.25">
      <c r="A301" s="2" t="s">
        <v>857</v>
      </c>
      <c r="C301" s="2" t="s">
        <v>2852</v>
      </c>
      <c r="D301" s="2">
        <f>VLOOKUP(NoKeysAtDNB[[#This Row],[auf DNB nicht gefundene Schlagworte]],ReportKeysStatus[],7,FALSE)</f>
        <v>0</v>
      </c>
    </row>
    <row r="302" spans="1:4" ht="21" customHeight="1" x14ac:dyDescent="0.25">
      <c r="A302" s="2" t="s">
        <v>858</v>
      </c>
      <c r="C302" s="2" t="s">
        <v>2852</v>
      </c>
      <c r="D302" s="2">
        <f>VLOOKUP(NoKeysAtDNB[[#This Row],[auf DNB nicht gefundene Schlagworte]],ReportKeysStatus[],7,FALSE)</f>
        <v>0</v>
      </c>
    </row>
    <row r="303" spans="1:4" ht="21" customHeight="1" x14ac:dyDescent="0.25">
      <c r="A303" s="2" t="s">
        <v>859</v>
      </c>
      <c r="C303" s="2" t="s">
        <v>2852</v>
      </c>
      <c r="D303" s="2">
        <f>VLOOKUP(NoKeysAtDNB[[#This Row],[auf DNB nicht gefundene Schlagworte]],ReportKeysStatus[],7,FALSE)</f>
        <v>1</v>
      </c>
    </row>
    <row r="304" spans="1:4" ht="21" customHeight="1" x14ac:dyDescent="0.25">
      <c r="A304" s="2" t="s">
        <v>860</v>
      </c>
      <c r="C304" s="2" t="s">
        <v>2852</v>
      </c>
      <c r="D304" s="2">
        <f>VLOOKUP(NoKeysAtDNB[[#This Row],[auf DNB nicht gefundene Schlagworte]],ReportKeysStatus[],7,FALSE)</f>
        <v>2</v>
      </c>
    </row>
    <row r="305" spans="1:4" ht="21" customHeight="1" x14ac:dyDescent="0.25">
      <c r="A305" s="2" t="s">
        <v>861</v>
      </c>
      <c r="C305" s="2" t="s">
        <v>2852</v>
      </c>
      <c r="D305" s="2">
        <f>VLOOKUP(NoKeysAtDNB[[#This Row],[auf DNB nicht gefundene Schlagworte]],ReportKeysStatus[],7,FALSE)</f>
        <v>2</v>
      </c>
    </row>
    <row r="306" spans="1:4" ht="21" customHeight="1" x14ac:dyDescent="0.25">
      <c r="A306" s="2" t="s">
        <v>862</v>
      </c>
      <c r="C306" s="2" t="s">
        <v>2852</v>
      </c>
      <c r="D306" s="2">
        <f>VLOOKUP(NoKeysAtDNB[[#This Row],[auf DNB nicht gefundene Schlagworte]],ReportKeysStatus[],7,FALSE)</f>
        <v>2</v>
      </c>
    </row>
    <row r="307" spans="1:4" ht="21" customHeight="1" x14ac:dyDescent="0.25">
      <c r="A307" s="2" t="s">
        <v>863</v>
      </c>
      <c r="C307" s="2" t="s">
        <v>2852</v>
      </c>
      <c r="D307" s="2">
        <f>VLOOKUP(NoKeysAtDNB[[#This Row],[auf DNB nicht gefundene Schlagworte]],ReportKeysStatus[],7,FALSE)</f>
        <v>0</v>
      </c>
    </row>
    <row r="308" spans="1:4" ht="21" customHeight="1" x14ac:dyDescent="0.25">
      <c r="A308" s="2" t="s">
        <v>864</v>
      </c>
      <c r="C308" s="2" t="s">
        <v>2852</v>
      </c>
      <c r="D308" s="2">
        <f>VLOOKUP(NoKeysAtDNB[[#This Row],[auf DNB nicht gefundene Schlagworte]],ReportKeysStatus[],7,FALSE)</f>
        <v>2</v>
      </c>
    </row>
    <row r="309" spans="1:4" ht="21" customHeight="1" x14ac:dyDescent="0.25">
      <c r="A309" s="2" t="s">
        <v>870</v>
      </c>
      <c r="C309" s="2" t="s">
        <v>2852</v>
      </c>
      <c r="D309" s="2">
        <f>VLOOKUP(NoKeysAtDNB[[#This Row],[auf DNB nicht gefundene Schlagworte]],ReportKeysStatus[],7,FALSE)</f>
        <v>0</v>
      </c>
    </row>
    <row r="310" spans="1:4" ht="21" customHeight="1" x14ac:dyDescent="0.25">
      <c r="A310" s="2" t="s">
        <v>871</v>
      </c>
      <c r="C310" s="2" t="s">
        <v>2852</v>
      </c>
      <c r="D310" s="2">
        <f>VLOOKUP(NoKeysAtDNB[[#This Row],[auf DNB nicht gefundene Schlagworte]],ReportKeysStatus[],7,FALSE)</f>
        <v>0</v>
      </c>
    </row>
    <row r="311" spans="1:4" ht="21" customHeight="1" x14ac:dyDescent="0.25">
      <c r="A311" s="2" t="s">
        <v>872</v>
      </c>
      <c r="C311" s="2" t="s">
        <v>2852</v>
      </c>
      <c r="D311" s="2">
        <f>VLOOKUP(NoKeysAtDNB[[#This Row],[auf DNB nicht gefundene Schlagworte]],ReportKeysStatus[],7,FALSE)</f>
        <v>0</v>
      </c>
    </row>
    <row r="312" spans="1:4" ht="21" customHeight="1" x14ac:dyDescent="0.25">
      <c r="A312" s="2" t="s">
        <v>873</v>
      </c>
      <c r="C312" s="2" t="s">
        <v>2852</v>
      </c>
      <c r="D312" s="2">
        <f>VLOOKUP(NoKeysAtDNB[[#This Row],[auf DNB nicht gefundene Schlagworte]],ReportKeysStatus[],7,FALSE)</f>
        <v>0</v>
      </c>
    </row>
    <row r="313" spans="1:4" ht="21" customHeight="1" x14ac:dyDescent="0.25">
      <c r="A313" s="2" t="s">
        <v>886</v>
      </c>
      <c r="C313" s="2" t="s">
        <v>2852</v>
      </c>
      <c r="D313" s="2">
        <f>VLOOKUP(NoKeysAtDNB[[#This Row],[auf DNB nicht gefundene Schlagworte]],ReportKeysStatus[],7,FALSE)</f>
        <v>2</v>
      </c>
    </row>
    <row r="314" spans="1:4" ht="21" customHeight="1" x14ac:dyDescent="0.25">
      <c r="A314" s="2" t="s">
        <v>887</v>
      </c>
      <c r="C314" s="2" t="s">
        <v>2852</v>
      </c>
      <c r="D314" s="2">
        <f>VLOOKUP(NoKeysAtDNB[[#This Row],[auf DNB nicht gefundene Schlagworte]],ReportKeysStatus[],7,FALSE)</f>
        <v>2</v>
      </c>
    </row>
    <row r="315" spans="1:4" ht="21" customHeight="1" x14ac:dyDescent="0.25">
      <c r="A315" s="2" t="s">
        <v>890</v>
      </c>
      <c r="C315" s="2" t="s">
        <v>2852</v>
      </c>
      <c r="D315" s="2">
        <f>VLOOKUP(NoKeysAtDNB[[#This Row],[auf DNB nicht gefundene Schlagworte]],ReportKeysStatus[],7,FALSE)</f>
        <v>2</v>
      </c>
    </row>
    <row r="316" spans="1:4" ht="21" customHeight="1" x14ac:dyDescent="0.25">
      <c r="A316" s="2" t="s">
        <v>891</v>
      </c>
      <c r="C316" s="2" t="s">
        <v>2852</v>
      </c>
      <c r="D316" s="2">
        <f>VLOOKUP(NoKeysAtDNB[[#This Row],[auf DNB nicht gefundene Schlagworte]],ReportKeysStatus[],7,FALSE)</f>
        <v>2</v>
      </c>
    </row>
    <row r="317" spans="1:4" ht="21" customHeight="1" x14ac:dyDescent="0.25">
      <c r="A317" s="2" t="s">
        <v>892</v>
      </c>
      <c r="C317" s="2" t="s">
        <v>2852</v>
      </c>
      <c r="D317" s="2">
        <f>VLOOKUP(NoKeysAtDNB[[#This Row],[auf DNB nicht gefundene Schlagworte]],ReportKeysStatus[],7,FALSE)</f>
        <v>2</v>
      </c>
    </row>
    <row r="318" spans="1:4" ht="21" customHeight="1" x14ac:dyDescent="0.25">
      <c r="A318" s="2" t="s">
        <v>893</v>
      </c>
      <c r="C318" s="2" t="s">
        <v>2852</v>
      </c>
      <c r="D318" s="2">
        <f>VLOOKUP(NoKeysAtDNB[[#This Row],[auf DNB nicht gefundene Schlagworte]],ReportKeysStatus[],7,FALSE)</f>
        <v>1</v>
      </c>
    </row>
    <row r="319" spans="1:4" ht="21" customHeight="1" x14ac:dyDescent="0.25">
      <c r="A319" s="2" t="s">
        <v>895</v>
      </c>
      <c r="C319" s="2" t="s">
        <v>2852</v>
      </c>
      <c r="D319" s="2">
        <f>VLOOKUP(NoKeysAtDNB[[#This Row],[auf DNB nicht gefundene Schlagworte]],ReportKeysStatus[],7,FALSE)</f>
        <v>2</v>
      </c>
    </row>
    <row r="320" spans="1:4" ht="21" customHeight="1" x14ac:dyDescent="0.25">
      <c r="A320" s="2" t="s">
        <v>896</v>
      </c>
      <c r="C320" s="2" t="s">
        <v>2852</v>
      </c>
      <c r="D320" s="2">
        <f>VLOOKUP(NoKeysAtDNB[[#This Row],[auf DNB nicht gefundene Schlagworte]],ReportKeysStatus[],7,FALSE)</f>
        <v>2</v>
      </c>
    </row>
    <row r="321" spans="1:4" ht="21" customHeight="1" x14ac:dyDescent="0.25">
      <c r="A321" s="2" t="s">
        <v>897</v>
      </c>
      <c r="C321" s="2" t="s">
        <v>2852</v>
      </c>
      <c r="D321" s="2">
        <f>VLOOKUP(NoKeysAtDNB[[#This Row],[auf DNB nicht gefundene Schlagworte]],ReportKeysStatus[],7,FALSE)</f>
        <v>2</v>
      </c>
    </row>
    <row r="322" spans="1:4" ht="21" customHeight="1" x14ac:dyDescent="0.25">
      <c r="A322" s="2" t="s">
        <v>898</v>
      </c>
      <c r="C322" s="2" t="s">
        <v>2852</v>
      </c>
      <c r="D322" s="2">
        <f>VLOOKUP(NoKeysAtDNB[[#This Row],[auf DNB nicht gefundene Schlagworte]],ReportKeysStatus[],7,FALSE)</f>
        <v>0</v>
      </c>
    </row>
    <row r="323" spans="1:4" ht="21" customHeight="1" x14ac:dyDescent="0.25">
      <c r="A323" s="2" t="s">
        <v>899</v>
      </c>
      <c r="C323" s="2" t="s">
        <v>2852</v>
      </c>
      <c r="D323" s="2">
        <f>VLOOKUP(NoKeysAtDNB[[#This Row],[auf DNB nicht gefundene Schlagworte]],ReportKeysStatus[],7,FALSE)</f>
        <v>2</v>
      </c>
    </row>
    <row r="324" spans="1:4" ht="21" customHeight="1" x14ac:dyDescent="0.25">
      <c r="A324" s="2" t="s">
        <v>900</v>
      </c>
      <c r="C324" s="2" t="s">
        <v>2852</v>
      </c>
      <c r="D324" s="2">
        <f>VLOOKUP(NoKeysAtDNB[[#This Row],[auf DNB nicht gefundene Schlagworte]],ReportKeysStatus[],7,FALSE)</f>
        <v>2</v>
      </c>
    </row>
    <row r="325" spans="1:4" ht="21" customHeight="1" x14ac:dyDescent="0.25">
      <c r="A325" s="2" t="s">
        <v>901</v>
      </c>
      <c r="C325" s="2" t="s">
        <v>2852</v>
      </c>
      <c r="D325" s="2">
        <f>VLOOKUP(NoKeysAtDNB[[#This Row],[auf DNB nicht gefundene Schlagworte]],ReportKeysStatus[],7,FALSE)</f>
        <v>0</v>
      </c>
    </row>
    <row r="326" spans="1:4" ht="21" customHeight="1" x14ac:dyDescent="0.25">
      <c r="A326" s="2" t="s">
        <v>902</v>
      </c>
      <c r="C326" s="2" t="s">
        <v>2852</v>
      </c>
      <c r="D326" s="2">
        <f>VLOOKUP(NoKeysAtDNB[[#This Row],[auf DNB nicht gefundene Schlagworte]],ReportKeysStatus[],7,FALSE)</f>
        <v>2</v>
      </c>
    </row>
    <row r="327" spans="1:4" ht="21" customHeight="1" x14ac:dyDescent="0.25">
      <c r="A327" s="2" t="s">
        <v>903</v>
      </c>
      <c r="C327" s="2" t="s">
        <v>2852</v>
      </c>
      <c r="D327" s="2">
        <f>VLOOKUP(NoKeysAtDNB[[#This Row],[auf DNB nicht gefundene Schlagworte]],ReportKeysStatus[],7,FALSE)</f>
        <v>1</v>
      </c>
    </row>
    <row r="328" spans="1:4" ht="21" customHeight="1" x14ac:dyDescent="0.25">
      <c r="A328" s="2" t="s">
        <v>904</v>
      </c>
      <c r="C328" s="2" t="s">
        <v>2852</v>
      </c>
      <c r="D328" s="2">
        <f>VLOOKUP(NoKeysAtDNB[[#This Row],[auf DNB nicht gefundene Schlagworte]],ReportKeysStatus[],7,FALSE)</f>
        <v>1</v>
      </c>
    </row>
    <row r="329" spans="1:4" ht="21" customHeight="1" x14ac:dyDescent="0.25">
      <c r="A329" s="2" t="s">
        <v>905</v>
      </c>
      <c r="C329" s="2" t="s">
        <v>2852</v>
      </c>
      <c r="D329" s="2">
        <f>VLOOKUP(NoKeysAtDNB[[#This Row],[auf DNB nicht gefundene Schlagworte]],ReportKeysStatus[],7,FALSE)</f>
        <v>2</v>
      </c>
    </row>
    <row r="330" spans="1:4" ht="21" customHeight="1" x14ac:dyDescent="0.25">
      <c r="A330" s="2" t="s">
        <v>906</v>
      </c>
      <c r="C330" s="2" t="s">
        <v>2852</v>
      </c>
      <c r="D330" s="2">
        <f>VLOOKUP(NoKeysAtDNB[[#This Row],[auf DNB nicht gefundene Schlagworte]],ReportKeysStatus[],7,FALSE)</f>
        <v>2</v>
      </c>
    </row>
    <row r="331" spans="1:4" ht="21" customHeight="1" x14ac:dyDescent="0.25">
      <c r="A331" s="2" t="s">
        <v>914</v>
      </c>
      <c r="C331" s="2" t="s">
        <v>2852</v>
      </c>
      <c r="D331" s="2">
        <f>VLOOKUP(NoKeysAtDNB[[#This Row],[auf DNB nicht gefundene Schlagworte]],ReportKeysStatus[],7,FALSE)</f>
        <v>1</v>
      </c>
    </row>
    <row r="332" spans="1:4" ht="21" customHeight="1" x14ac:dyDescent="0.25">
      <c r="A332" s="2" t="s">
        <v>915</v>
      </c>
      <c r="C332" s="2" t="s">
        <v>2852</v>
      </c>
      <c r="D332" s="2">
        <f>VLOOKUP(NoKeysAtDNB[[#This Row],[auf DNB nicht gefundene Schlagworte]],ReportKeysStatus[],7,FALSE)</f>
        <v>1</v>
      </c>
    </row>
    <row r="333" spans="1:4" ht="21" customHeight="1" x14ac:dyDescent="0.25">
      <c r="A333" s="2" t="s">
        <v>917</v>
      </c>
      <c r="C333" s="2" t="s">
        <v>2852</v>
      </c>
      <c r="D333" s="2">
        <f>VLOOKUP(NoKeysAtDNB[[#This Row],[auf DNB nicht gefundene Schlagworte]],ReportKeysStatus[],7,FALSE)</f>
        <v>1</v>
      </c>
    </row>
    <row r="334" spans="1:4" ht="21" customHeight="1" x14ac:dyDescent="0.25">
      <c r="A334" s="2" t="s">
        <v>918</v>
      </c>
      <c r="C334" s="2" t="s">
        <v>2852</v>
      </c>
      <c r="D334" s="2">
        <f>VLOOKUP(NoKeysAtDNB[[#This Row],[auf DNB nicht gefundene Schlagworte]],ReportKeysStatus[],7,FALSE)</f>
        <v>2</v>
      </c>
    </row>
    <row r="335" spans="1:4" ht="21" customHeight="1" x14ac:dyDescent="0.25">
      <c r="A335" s="2" t="s">
        <v>919</v>
      </c>
      <c r="C335" s="2" t="s">
        <v>2852</v>
      </c>
      <c r="D335" s="2">
        <f>VLOOKUP(NoKeysAtDNB[[#This Row],[auf DNB nicht gefundene Schlagworte]],ReportKeysStatus[],7,FALSE)</f>
        <v>1</v>
      </c>
    </row>
    <row r="336" spans="1:4" ht="21" customHeight="1" x14ac:dyDescent="0.25">
      <c r="A336" s="2" t="s">
        <v>920</v>
      </c>
      <c r="C336" s="2" t="s">
        <v>2852</v>
      </c>
      <c r="D336" s="2">
        <f>VLOOKUP(NoKeysAtDNB[[#This Row],[auf DNB nicht gefundene Schlagworte]],ReportKeysStatus[],7,FALSE)</f>
        <v>1</v>
      </c>
    </row>
    <row r="337" spans="1:4" ht="21" customHeight="1" x14ac:dyDescent="0.25">
      <c r="A337" s="2" t="s">
        <v>921</v>
      </c>
      <c r="C337" s="2" t="s">
        <v>2852</v>
      </c>
      <c r="D337" s="2">
        <f>VLOOKUP(NoKeysAtDNB[[#This Row],[auf DNB nicht gefundene Schlagworte]],ReportKeysStatus[],7,FALSE)</f>
        <v>2</v>
      </c>
    </row>
    <row r="338" spans="1:4" ht="21" customHeight="1" x14ac:dyDescent="0.25">
      <c r="A338" s="2" t="s">
        <v>922</v>
      </c>
      <c r="C338" s="2" t="s">
        <v>2852</v>
      </c>
      <c r="D338" s="2">
        <f>VLOOKUP(NoKeysAtDNB[[#This Row],[auf DNB nicht gefundene Schlagworte]],ReportKeysStatus[],7,FALSE)</f>
        <v>2</v>
      </c>
    </row>
    <row r="339" spans="1:4" ht="21" customHeight="1" x14ac:dyDescent="0.25">
      <c r="A339" s="2" t="s">
        <v>924</v>
      </c>
      <c r="C339" s="2" t="s">
        <v>2852</v>
      </c>
      <c r="D339" s="2">
        <f>VLOOKUP(NoKeysAtDNB[[#This Row],[auf DNB nicht gefundene Schlagworte]],ReportKeysStatus[],7,FALSE)</f>
        <v>0</v>
      </c>
    </row>
    <row r="340" spans="1:4" ht="21" customHeight="1" x14ac:dyDescent="0.25">
      <c r="A340" s="2" t="s">
        <v>925</v>
      </c>
      <c r="C340" s="2" t="s">
        <v>2852</v>
      </c>
      <c r="D340" s="2">
        <f>VLOOKUP(NoKeysAtDNB[[#This Row],[auf DNB nicht gefundene Schlagworte]],ReportKeysStatus[],7,FALSE)</f>
        <v>1</v>
      </c>
    </row>
    <row r="341" spans="1:4" ht="21" customHeight="1" x14ac:dyDescent="0.25">
      <c r="A341" s="2" t="s">
        <v>926</v>
      </c>
      <c r="C341" s="2" t="s">
        <v>2852</v>
      </c>
      <c r="D341" s="2">
        <f>VLOOKUP(NoKeysAtDNB[[#This Row],[auf DNB nicht gefundene Schlagworte]],ReportKeysStatus[],7,FALSE)</f>
        <v>2</v>
      </c>
    </row>
    <row r="342" spans="1:4" ht="21" customHeight="1" x14ac:dyDescent="0.25">
      <c r="A342" s="2" t="s">
        <v>927</v>
      </c>
      <c r="C342" s="2" t="s">
        <v>2852</v>
      </c>
      <c r="D342" s="2">
        <f>VLOOKUP(NoKeysAtDNB[[#This Row],[auf DNB nicht gefundene Schlagworte]],ReportKeysStatus[],7,FALSE)</f>
        <v>1</v>
      </c>
    </row>
    <row r="343" spans="1:4" ht="21" customHeight="1" x14ac:dyDescent="0.25">
      <c r="A343" s="2" t="s">
        <v>928</v>
      </c>
      <c r="C343" s="2" t="s">
        <v>2852</v>
      </c>
      <c r="D343" s="2">
        <f>VLOOKUP(NoKeysAtDNB[[#This Row],[auf DNB nicht gefundene Schlagworte]],ReportKeysStatus[],7,FALSE)</f>
        <v>0</v>
      </c>
    </row>
    <row r="344" spans="1:4" ht="21" customHeight="1" x14ac:dyDescent="0.25">
      <c r="A344" s="2" t="s">
        <v>931</v>
      </c>
      <c r="C344" s="2" t="s">
        <v>2852</v>
      </c>
      <c r="D344" s="2">
        <f>VLOOKUP(NoKeysAtDNB[[#This Row],[auf DNB nicht gefundene Schlagworte]],ReportKeysStatus[],7,FALSE)</f>
        <v>1</v>
      </c>
    </row>
    <row r="345" spans="1:4" ht="21" customHeight="1" x14ac:dyDescent="0.25">
      <c r="A345" s="2" t="s">
        <v>933</v>
      </c>
      <c r="C345" s="2" t="s">
        <v>2852</v>
      </c>
      <c r="D345" s="2">
        <f>VLOOKUP(NoKeysAtDNB[[#This Row],[auf DNB nicht gefundene Schlagworte]],ReportKeysStatus[],7,FALSE)</f>
        <v>1</v>
      </c>
    </row>
    <row r="346" spans="1:4" ht="21" customHeight="1" x14ac:dyDescent="0.25">
      <c r="A346" s="2" t="s">
        <v>940</v>
      </c>
      <c r="C346" s="2" t="s">
        <v>2852</v>
      </c>
      <c r="D346" s="2">
        <f>VLOOKUP(NoKeysAtDNB[[#This Row],[auf DNB nicht gefundene Schlagworte]],ReportKeysStatus[],7,FALSE)</f>
        <v>1</v>
      </c>
    </row>
    <row r="347" spans="1:4" ht="21" customHeight="1" x14ac:dyDescent="0.25">
      <c r="A347" s="2" t="s">
        <v>941</v>
      </c>
      <c r="C347" s="2" t="s">
        <v>2852</v>
      </c>
      <c r="D347" s="2">
        <f>VLOOKUP(NoKeysAtDNB[[#This Row],[auf DNB nicht gefundene Schlagworte]],ReportKeysStatus[],7,FALSE)</f>
        <v>2</v>
      </c>
    </row>
    <row r="348" spans="1:4" ht="21" customHeight="1" x14ac:dyDescent="0.25">
      <c r="A348" s="2" t="s">
        <v>943</v>
      </c>
      <c r="C348" s="2" t="s">
        <v>2852</v>
      </c>
      <c r="D348" s="2">
        <f>VLOOKUP(NoKeysAtDNB[[#This Row],[auf DNB nicht gefundene Schlagworte]],ReportKeysStatus[],7,FALSE)</f>
        <v>2</v>
      </c>
    </row>
    <row r="349" spans="1:4" ht="21" customHeight="1" x14ac:dyDescent="0.25">
      <c r="A349" s="2" t="s">
        <v>944</v>
      </c>
      <c r="C349" s="2" t="s">
        <v>2852</v>
      </c>
      <c r="D349" s="2">
        <f>VLOOKUP(NoKeysAtDNB[[#This Row],[auf DNB nicht gefundene Schlagworte]],ReportKeysStatus[],7,FALSE)</f>
        <v>2</v>
      </c>
    </row>
    <row r="350" spans="1:4" ht="21" customHeight="1" x14ac:dyDescent="0.25">
      <c r="A350" s="2" t="s">
        <v>945</v>
      </c>
      <c r="C350" s="2" t="s">
        <v>2852</v>
      </c>
      <c r="D350" s="2">
        <f>VLOOKUP(NoKeysAtDNB[[#This Row],[auf DNB nicht gefundene Schlagworte]],ReportKeysStatus[],7,FALSE)</f>
        <v>2</v>
      </c>
    </row>
    <row r="351" spans="1:4" ht="21" customHeight="1" x14ac:dyDescent="0.25">
      <c r="A351" s="2" t="s">
        <v>946</v>
      </c>
      <c r="C351" s="2" t="s">
        <v>2852</v>
      </c>
      <c r="D351" s="2">
        <f>VLOOKUP(NoKeysAtDNB[[#This Row],[auf DNB nicht gefundene Schlagworte]],ReportKeysStatus[],7,FALSE)</f>
        <v>2</v>
      </c>
    </row>
    <row r="352" spans="1:4" ht="21" customHeight="1" x14ac:dyDescent="0.25">
      <c r="A352" s="2" t="s">
        <v>949</v>
      </c>
      <c r="C352" s="2" t="s">
        <v>2852</v>
      </c>
      <c r="D352" s="2">
        <f>VLOOKUP(NoKeysAtDNB[[#This Row],[auf DNB nicht gefundene Schlagworte]],ReportKeysStatus[],7,FALSE)</f>
        <v>2</v>
      </c>
    </row>
    <row r="353" spans="1:4" ht="21" customHeight="1" x14ac:dyDescent="0.25">
      <c r="A353" s="2" t="s">
        <v>950</v>
      </c>
      <c r="C353" s="2" t="s">
        <v>2852</v>
      </c>
      <c r="D353" s="2">
        <f>VLOOKUP(NoKeysAtDNB[[#This Row],[auf DNB nicht gefundene Schlagworte]],ReportKeysStatus[],7,FALSE)</f>
        <v>2</v>
      </c>
    </row>
    <row r="354" spans="1:4" ht="21" customHeight="1" x14ac:dyDescent="0.25">
      <c r="A354" s="2" t="s">
        <v>952</v>
      </c>
      <c r="C354" s="2" t="s">
        <v>2852</v>
      </c>
      <c r="D354" s="2">
        <f>VLOOKUP(NoKeysAtDNB[[#This Row],[auf DNB nicht gefundene Schlagworte]],ReportKeysStatus[],7,FALSE)</f>
        <v>1</v>
      </c>
    </row>
    <row r="355" spans="1:4" ht="21" customHeight="1" x14ac:dyDescent="0.25">
      <c r="A355" s="2" t="s">
        <v>955</v>
      </c>
      <c r="C355" s="2" t="s">
        <v>2852</v>
      </c>
      <c r="D355" s="2">
        <f>VLOOKUP(NoKeysAtDNB[[#This Row],[auf DNB nicht gefundene Schlagworte]],ReportKeysStatus[],7,FALSE)</f>
        <v>2</v>
      </c>
    </row>
    <row r="356" spans="1:4" ht="21" customHeight="1" x14ac:dyDescent="0.25">
      <c r="A356" s="2" t="s">
        <v>961</v>
      </c>
      <c r="C356" s="2" t="s">
        <v>2852</v>
      </c>
      <c r="D356" s="2">
        <f>VLOOKUP(NoKeysAtDNB[[#This Row],[auf DNB nicht gefundene Schlagworte]],ReportKeysStatus[],7,FALSE)</f>
        <v>0</v>
      </c>
    </row>
    <row r="357" spans="1:4" ht="21" customHeight="1" x14ac:dyDescent="0.25">
      <c r="A357" s="2" t="s">
        <v>979</v>
      </c>
      <c r="C357" s="2" t="s">
        <v>2852</v>
      </c>
      <c r="D357" s="2">
        <f>VLOOKUP(NoKeysAtDNB[[#This Row],[auf DNB nicht gefundene Schlagworte]],ReportKeysStatus[],7,FALSE)</f>
        <v>0</v>
      </c>
    </row>
    <row r="358" spans="1:4" ht="21" customHeight="1" x14ac:dyDescent="0.25">
      <c r="A358" s="2" t="s">
        <v>988</v>
      </c>
      <c r="C358" s="2" t="s">
        <v>2852</v>
      </c>
      <c r="D358" s="2">
        <f>VLOOKUP(NoKeysAtDNB[[#This Row],[auf DNB nicht gefundene Schlagworte]],ReportKeysStatus[],7,FALSE)</f>
        <v>1</v>
      </c>
    </row>
    <row r="359" spans="1:4" ht="21" customHeight="1" x14ac:dyDescent="0.25">
      <c r="A359" s="2" t="s">
        <v>996</v>
      </c>
      <c r="C359" s="2" t="s">
        <v>2852</v>
      </c>
      <c r="D359" s="2">
        <f>VLOOKUP(NoKeysAtDNB[[#This Row],[auf DNB nicht gefundene Schlagworte]],ReportKeysStatus[],7,FALSE)</f>
        <v>2</v>
      </c>
    </row>
    <row r="360" spans="1:4" ht="21" customHeight="1" x14ac:dyDescent="0.25">
      <c r="A360" s="2" t="s">
        <v>999</v>
      </c>
      <c r="C360" s="2" t="s">
        <v>2852</v>
      </c>
      <c r="D360" s="2">
        <f>VLOOKUP(NoKeysAtDNB[[#This Row],[auf DNB nicht gefundene Schlagworte]],ReportKeysStatus[],7,FALSE)</f>
        <v>0</v>
      </c>
    </row>
    <row r="361" spans="1:4" ht="21" customHeight="1" x14ac:dyDescent="0.25">
      <c r="A361" s="2" t="s">
        <v>1030</v>
      </c>
      <c r="C361" s="2" t="s">
        <v>2852</v>
      </c>
      <c r="D361" s="2">
        <f>VLOOKUP(NoKeysAtDNB[[#This Row],[auf DNB nicht gefundene Schlagworte]],ReportKeysStatus[],7,FALSE)</f>
        <v>1</v>
      </c>
    </row>
    <row r="362" spans="1:4" ht="21" customHeight="1" x14ac:dyDescent="0.25">
      <c r="A362" s="2" t="s">
        <v>1033</v>
      </c>
      <c r="C362" s="2" t="s">
        <v>2852</v>
      </c>
      <c r="D362" s="2">
        <f>VLOOKUP(NoKeysAtDNB[[#This Row],[auf DNB nicht gefundene Schlagworte]],ReportKeysStatus[],7,FALSE)</f>
        <v>1</v>
      </c>
    </row>
    <row r="363" spans="1:4" ht="21" customHeight="1" x14ac:dyDescent="0.25">
      <c r="A363" s="2" t="s">
        <v>1035</v>
      </c>
      <c r="C363" s="2" t="s">
        <v>2852</v>
      </c>
      <c r="D363" s="2">
        <f>VLOOKUP(NoKeysAtDNB[[#This Row],[auf DNB nicht gefundene Schlagworte]],ReportKeysStatus[],7,FALSE)</f>
        <v>1</v>
      </c>
    </row>
    <row r="364" spans="1:4" ht="21" customHeight="1" x14ac:dyDescent="0.25">
      <c r="A364" s="2" t="s">
        <v>1039</v>
      </c>
      <c r="C364" s="2" t="s">
        <v>2852</v>
      </c>
      <c r="D364" s="2">
        <f>VLOOKUP(NoKeysAtDNB[[#This Row],[auf DNB nicht gefundene Schlagworte]],ReportKeysStatus[],7,FALSE)</f>
        <v>2</v>
      </c>
    </row>
    <row r="365" spans="1:4" ht="21" customHeight="1" x14ac:dyDescent="0.25">
      <c r="A365" s="2" t="s">
        <v>1042</v>
      </c>
      <c r="C365" s="2" t="s">
        <v>2852</v>
      </c>
      <c r="D365" s="2">
        <f>VLOOKUP(NoKeysAtDNB[[#This Row],[auf DNB nicht gefundene Schlagworte]],ReportKeysStatus[],7,FALSE)</f>
        <v>0</v>
      </c>
    </row>
    <row r="366" spans="1:4" ht="21" customHeight="1" x14ac:dyDescent="0.25">
      <c r="A366" s="2" t="s">
        <v>1047</v>
      </c>
      <c r="C366" s="2" t="s">
        <v>2852</v>
      </c>
      <c r="D366" s="2">
        <f>VLOOKUP(NoKeysAtDNB[[#This Row],[auf DNB nicht gefundene Schlagworte]],ReportKeysStatus[],7,FALSE)</f>
        <v>2</v>
      </c>
    </row>
    <row r="367" spans="1:4" ht="21" customHeight="1" x14ac:dyDescent="0.25">
      <c r="A367" s="2" t="s">
        <v>1049</v>
      </c>
      <c r="C367" s="2" t="s">
        <v>2852</v>
      </c>
      <c r="D367" s="2">
        <f>VLOOKUP(NoKeysAtDNB[[#This Row],[auf DNB nicht gefundene Schlagworte]],ReportKeysStatus[],7,FALSE)</f>
        <v>2</v>
      </c>
    </row>
    <row r="368" spans="1:4" ht="21" customHeight="1" x14ac:dyDescent="0.25">
      <c r="A368" s="2" t="s">
        <v>1117</v>
      </c>
      <c r="C368" s="2" t="s">
        <v>2852</v>
      </c>
      <c r="D368" s="2">
        <f>VLOOKUP(NoKeysAtDNB[[#This Row],[auf DNB nicht gefundene Schlagworte]],ReportKeysStatus[],7,FALSE)</f>
        <v>0</v>
      </c>
    </row>
    <row r="369" spans="1:4" ht="21" customHeight="1" x14ac:dyDescent="0.25">
      <c r="A369" s="2" t="s">
        <v>1121</v>
      </c>
      <c r="C369" s="2" t="s">
        <v>2852</v>
      </c>
      <c r="D369" s="2">
        <f>VLOOKUP(NoKeysAtDNB[[#This Row],[auf DNB nicht gefundene Schlagworte]],ReportKeysStatus[],7,FALSE)</f>
        <v>0</v>
      </c>
    </row>
    <row r="370" spans="1:4" ht="21" customHeight="1" x14ac:dyDescent="0.25">
      <c r="A370" s="2" t="s">
        <v>1122</v>
      </c>
      <c r="C370" s="2" t="s">
        <v>2852</v>
      </c>
      <c r="D370" s="2">
        <f>VLOOKUP(NoKeysAtDNB[[#This Row],[auf DNB nicht gefundene Schlagworte]],ReportKeysStatus[],7,FALSE)</f>
        <v>0</v>
      </c>
    </row>
    <row r="371" spans="1:4" ht="21" customHeight="1" x14ac:dyDescent="0.25">
      <c r="A371" s="2" t="s">
        <v>1129</v>
      </c>
      <c r="C371" s="2" t="s">
        <v>2852</v>
      </c>
      <c r="D371" s="2">
        <f>VLOOKUP(NoKeysAtDNB[[#This Row],[auf DNB nicht gefundene Schlagworte]],ReportKeysStatus[],7,FALSE)</f>
        <v>0</v>
      </c>
    </row>
    <row r="372" spans="1:4" ht="21" customHeight="1" x14ac:dyDescent="0.25">
      <c r="A372" s="2" t="s">
        <v>1130</v>
      </c>
      <c r="C372" s="2" t="s">
        <v>2852</v>
      </c>
      <c r="D372" s="2">
        <f>VLOOKUP(NoKeysAtDNB[[#This Row],[auf DNB nicht gefundene Schlagworte]],ReportKeysStatus[],7,FALSE)</f>
        <v>2</v>
      </c>
    </row>
    <row r="373" spans="1:4" ht="21" customHeight="1" x14ac:dyDescent="0.25">
      <c r="A373" s="2" t="s">
        <v>1137</v>
      </c>
      <c r="C373" s="2" t="s">
        <v>2852</v>
      </c>
      <c r="D373" s="2">
        <f>VLOOKUP(NoKeysAtDNB[[#This Row],[auf DNB nicht gefundene Schlagworte]],ReportKeysStatus[],7,FALSE)</f>
        <v>0</v>
      </c>
    </row>
    <row r="374" spans="1:4" ht="21" customHeight="1" x14ac:dyDescent="0.25">
      <c r="A374" s="2" t="s">
        <v>1140</v>
      </c>
      <c r="C374" s="2" t="s">
        <v>2852</v>
      </c>
      <c r="D374" s="2">
        <f>VLOOKUP(NoKeysAtDNB[[#This Row],[auf DNB nicht gefundene Schlagworte]],ReportKeysStatus[],7,FALSE)</f>
        <v>0</v>
      </c>
    </row>
    <row r="375" spans="1:4" ht="21" customHeight="1" x14ac:dyDescent="0.25">
      <c r="A375" s="2" t="s">
        <v>1142</v>
      </c>
      <c r="C375" s="2" t="s">
        <v>2852</v>
      </c>
      <c r="D375" s="2">
        <f>VLOOKUP(NoKeysAtDNB[[#This Row],[auf DNB nicht gefundene Schlagworte]],ReportKeysStatus[],7,FALSE)</f>
        <v>0</v>
      </c>
    </row>
    <row r="376" spans="1:4" ht="21" customHeight="1" x14ac:dyDescent="0.25">
      <c r="A376" s="2" t="s">
        <v>1148</v>
      </c>
      <c r="C376" s="2" t="s">
        <v>2852</v>
      </c>
      <c r="D376" s="2">
        <f>VLOOKUP(NoKeysAtDNB[[#This Row],[auf DNB nicht gefundene Schlagworte]],ReportKeysStatus[],7,FALSE)</f>
        <v>0</v>
      </c>
    </row>
    <row r="377" spans="1:4" ht="21" customHeight="1" x14ac:dyDescent="0.25">
      <c r="A377" s="2" t="s">
        <v>1155</v>
      </c>
      <c r="C377" s="2" t="s">
        <v>2852</v>
      </c>
      <c r="D377" s="2">
        <f>VLOOKUP(NoKeysAtDNB[[#This Row],[auf DNB nicht gefundene Schlagworte]],ReportKeysStatus[],7,FALSE)</f>
        <v>2</v>
      </c>
    </row>
    <row r="378" spans="1:4" ht="21" customHeight="1" x14ac:dyDescent="0.25">
      <c r="A378" s="2" t="s">
        <v>1165</v>
      </c>
      <c r="C378" s="2" t="s">
        <v>2852</v>
      </c>
      <c r="D378" s="2">
        <f>VLOOKUP(NoKeysAtDNB[[#This Row],[auf DNB nicht gefundene Schlagworte]],ReportKeysStatus[],7,FALSE)</f>
        <v>2</v>
      </c>
    </row>
    <row r="379" spans="1:4" ht="21" customHeight="1" x14ac:dyDescent="0.25">
      <c r="A379" s="2" t="s">
        <v>1168</v>
      </c>
      <c r="C379" s="2" t="s">
        <v>2852</v>
      </c>
      <c r="D379" s="2">
        <f>VLOOKUP(NoKeysAtDNB[[#This Row],[auf DNB nicht gefundene Schlagworte]],ReportKeysStatus[],7,FALSE)</f>
        <v>2</v>
      </c>
    </row>
    <row r="380" spans="1:4" ht="21" customHeight="1" x14ac:dyDescent="0.25">
      <c r="A380" s="2" t="s">
        <v>1176</v>
      </c>
      <c r="C380" s="2" t="s">
        <v>2852</v>
      </c>
      <c r="D380" s="2">
        <f>VLOOKUP(NoKeysAtDNB[[#This Row],[auf DNB nicht gefundene Schlagworte]],ReportKeysStatus[],7,FALSE)</f>
        <v>2</v>
      </c>
    </row>
    <row r="381" spans="1:4" ht="21" customHeight="1" x14ac:dyDescent="0.25">
      <c r="A381" s="2" t="s">
        <v>1177</v>
      </c>
      <c r="C381" s="2" t="s">
        <v>2852</v>
      </c>
      <c r="D381" s="2">
        <f>VLOOKUP(NoKeysAtDNB[[#This Row],[auf DNB nicht gefundene Schlagworte]],ReportKeysStatus[],7,FALSE)</f>
        <v>2</v>
      </c>
    </row>
    <row r="382" spans="1:4" ht="21" customHeight="1" x14ac:dyDescent="0.25">
      <c r="A382" s="2" t="s">
        <v>1178</v>
      </c>
      <c r="C382" s="2" t="s">
        <v>2852</v>
      </c>
      <c r="D382" s="2">
        <f>VLOOKUP(NoKeysAtDNB[[#This Row],[auf DNB nicht gefundene Schlagworte]],ReportKeysStatus[],7,FALSE)</f>
        <v>2</v>
      </c>
    </row>
    <row r="383" spans="1:4" ht="21" customHeight="1" x14ac:dyDescent="0.25">
      <c r="A383" s="2" t="s">
        <v>1179</v>
      </c>
      <c r="C383" s="2" t="s">
        <v>2852</v>
      </c>
      <c r="D383" s="2">
        <f>VLOOKUP(NoKeysAtDNB[[#This Row],[auf DNB nicht gefundene Schlagworte]],ReportKeysStatus[],7,FALSE)</f>
        <v>2</v>
      </c>
    </row>
    <row r="384" spans="1:4" ht="21" customHeight="1" x14ac:dyDescent="0.25">
      <c r="A384" s="2" t="s">
        <v>1180</v>
      </c>
      <c r="C384" s="2" t="s">
        <v>2852</v>
      </c>
      <c r="D384" s="2">
        <f>VLOOKUP(NoKeysAtDNB[[#This Row],[auf DNB nicht gefundene Schlagworte]],ReportKeysStatus[],7,FALSE)</f>
        <v>0</v>
      </c>
    </row>
    <row r="385" spans="1:4" ht="21" customHeight="1" x14ac:dyDescent="0.25">
      <c r="A385" s="2" t="s">
        <v>1181</v>
      </c>
      <c r="C385" s="2" t="s">
        <v>2852</v>
      </c>
      <c r="D385" s="2">
        <f>VLOOKUP(NoKeysAtDNB[[#This Row],[auf DNB nicht gefundene Schlagworte]],ReportKeysStatus[],7,FALSE)</f>
        <v>0</v>
      </c>
    </row>
    <row r="386" spans="1:4" ht="21" customHeight="1" x14ac:dyDescent="0.25">
      <c r="A386" s="2" t="s">
        <v>1202</v>
      </c>
      <c r="C386" s="2" t="s">
        <v>2852</v>
      </c>
      <c r="D386" s="2">
        <f>VLOOKUP(NoKeysAtDNB[[#This Row],[auf DNB nicht gefundene Schlagworte]],ReportKeysStatus[],7,FALSE)</f>
        <v>1</v>
      </c>
    </row>
    <row r="387" spans="1:4" ht="21" customHeight="1" x14ac:dyDescent="0.25">
      <c r="A387" s="2" t="s">
        <v>1203</v>
      </c>
      <c r="C387" s="2" t="s">
        <v>2852</v>
      </c>
      <c r="D387" s="2">
        <f>VLOOKUP(NoKeysAtDNB[[#This Row],[auf DNB nicht gefundene Schlagworte]],ReportKeysStatus[],7,FALSE)</f>
        <v>2</v>
      </c>
    </row>
    <row r="388" spans="1:4" ht="21" customHeight="1" x14ac:dyDescent="0.25">
      <c r="A388" s="2" t="s">
        <v>1209</v>
      </c>
      <c r="C388" s="2" t="s">
        <v>2852</v>
      </c>
      <c r="D388" s="2" t="e">
        <f>VLOOKUP(NoKeysAtDNB[[#This Row],[auf DNB nicht gefundene Schlagworte]],ReportKeysStatus[],7,FALSE)</f>
        <v>#N/A</v>
      </c>
    </row>
    <row r="389" spans="1:4" ht="21" customHeight="1" x14ac:dyDescent="0.25">
      <c r="A389" s="2" t="s">
        <v>1214</v>
      </c>
      <c r="C389" s="2" t="s">
        <v>2852</v>
      </c>
      <c r="D389" s="2">
        <f>VLOOKUP(NoKeysAtDNB[[#This Row],[auf DNB nicht gefundene Schlagworte]],ReportKeysStatus[],7,FALSE)</f>
        <v>2</v>
      </c>
    </row>
    <row r="390" spans="1:4" ht="21" customHeight="1" x14ac:dyDescent="0.25">
      <c r="A390" s="2" t="s">
        <v>1219</v>
      </c>
      <c r="C390" s="2" t="s">
        <v>2852</v>
      </c>
      <c r="D390" s="2">
        <f>VLOOKUP(NoKeysAtDNB[[#This Row],[auf DNB nicht gefundene Schlagworte]],ReportKeysStatus[],7,FALSE)</f>
        <v>0</v>
      </c>
    </row>
    <row r="391" spans="1:4" ht="21" customHeight="1" x14ac:dyDescent="0.25">
      <c r="A391" s="2" t="s">
        <v>1227</v>
      </c>
      <c r="C391" s="2" t="s">
        <v>2852</v>
      </c>
      <c r="D391" s="2">
        <f>VLOOKUP(NoKeysAtDNB[[#This Row],[auf DNB nicht gefundene Schlagworte]],ReportKeysStatus[],7,FALSE)</f>
        <v>2</v>
      </c>
    </row>
    <row r="392" spans="1:4" ht="21" customHeight="1" x14ac:dyDescent="0.25">
      <c r="A392" s="2" t="s">
        <v>1246</v>
      </c>
      <c r="C392" s="2" t="s">
        <v>2852</v>
      </c>
      <c r="D392" s="2">
        <f>VLOOKUP(NoKeysAtDNB[[#This Row],[auf DNB nicht gefundene Schlagworte]],ReportKeysStatus[],7,FALSE)</f>
        <v>2</v>
      </c>
    </row>
    <row r="393" spans="1:4" ht="21" customHeight="1" x14ac:dyDescent="0.25">
      <c r="A393" s="2" t="s">
        <v>1252</v>
      </c>
      <c r="C393" s="2" t="s">
        <v>2852</v>
      </c>
      <c r="D393" s="2">
        <f>VLOOKUP(NoKeysAtDNB[[#This Row],[auf DNB nicht gefundene Schlagworte]],ReportKeysStatus[],7,FALSE)</f>
        <v>0</v>
      </c>
    </row>
    <row r="394" spans="1:4" ht="21" customHeight="1" x14ac:dyDescent="0.25">
      <c r="A394" s="2" t="s">
        <v>1253</v>
      </c>
      <c r="C394" s="2" t="s">
        <v>2852</v>
      </c>
      <c r="D394" s="2">
        <f>VLOOKUP(NoKeysAtDNB[[#This Row],[auf DNB nicht gefundene Schlagworte]],ReportKeysStatus[],7,FALSE)</f>
        <v>0</v>
      </c>
    </row>
    <row r="395" spans="1:4" ht="21" customHeight="1" x14ac:dyDescent="0.25">
      <c r="A395" s="2" t="s">
        <v>1254</v>
      </c>
      <c r="C395" s="2" t="s">
        <v>2852</v>
      </c>
      <c r="D395" s="2">
        <f>VLOOKUP(NoKeysAtDNB[[#This Row],[auf DNB nicht gefundene Schlagworte]],ReportKeysStatus[],7,FALSE)</f>
        <v>0</v>
      </c>
    </row>
    <row r="396" spans="1:4" ht="21" customHeight="1" x14ac:dyDescent="0.25">
      <c r="A396" s="2" t="s">
        <v>1255</v>
      </c>
      <c r="C396" s="2" t="s">
        <v>2852</v>
      </c>
      <c r="D396" s="2">
        <f>VLOOKUP(NoKeysAtDNB[[#This Row],[auf DNB nicht gefundene Schlagworte]],ReportKeysStatus[],7,FALSE)</f>
        <v>0</v>
      </c>
    </row>
    <row r="397" spans="1:4" ht="21" customHeight="1" x14ac:dyDescent="0.25">
      <c r="A397" s="2" t="s">
        <v>1256</v>
      </c>
      <c r="C397" s="2" t="s">
        <v>2852</v>
      </c>
      <c r="D397" s="2">
        <f>VLOOKUP(NoKeysAtDNB[[#This Row],[auf DNB nicht gefundene Schlagworte]],ReportKeysStatus[],7,FALSE)</f>
        <v>0</v>
      </c>
    </row>
    <row r="398" spans="1:4" ht="21" customHeight="1" x14ac:dyDescent="0.25">
      <c r="A398" s="2" t="s">
        <v>1257</v>
      </c>
      <c r="C398" s="2" t="s">
        <v>2852</v>
      </c>
      <c r="D398" s="2">
        <f>VLOOKUP(NoKeysAtDNB[[#This Row],[auf DNB nicht gefundene Schlagworte]],ReportKeysStatus[],7,FALSE)</f>
        <v>0</v>
      </c>
    </row>
    <row r="399" spans="1:4" ht="21" customHeight="1" x14ac:dyDescent="0.25">
      <c r="A399" s="2" t="s">
        <v>1264</v>
      </c>
      <c r="C399" s="2" t="s">
        <v>2852</v>
      </c>
      <c r="D399" s="2">
        <f>VLOOKUP(NoKeysAtDNB[[#This Row],[auf DNB nicht gefundene Schlagworte]],ReportKeysStatus[],7,FALSE)</f>
        <v>2</v>
      </c>
    </row>
    <row r="400" spans="1:4" ht="21" customHeight="1" x14ac:dyDescent="0.25">
      <c r="A400" s="2" t="s">
        <v>1271</v>
      </c>
      <c r="C400" s="2" t="s">
        <v>2852</v>
      </c>
      <c r="D400" s="2">
        <f>VLOOKUP(NoKeysAtDNB[[#This Row],[auf DNB nicht gefundene Schlagworte]],ReportKeysStatus[],7,FALSE)</f>
        <v>2</v>
      </c>
    </row>
    <row r="401" spans="1:4" ht="21" customHeight="1" x14ac:dyDescent="0.25">
      <c r="A401" s="2" t="s">
        <v>1274</v>
      </c>
      <c r="C401" s="2" t="s">
        <v>2852</v>
      </c>
      <c r="D401" s="2">
        <f>VLOOKUP(NoKeysAtDNB[[#This Row],[auf DNB nicht gefundene Schlagworte]],ReportKeysStatus[],7,FALSE)</f>
        <v>1</v>
      </c>
    </row>
    <row r="402" spans="1:4" ht="21" customHeight="1" x14ac:dyDescent="0.25">
      <c r="A402" s="2" t="s">
        <v>1280</v>
      </c>
      <c r="C402" s="2" t="s">
        <v>2852</v>
      </c>
      <c r="D402" s="2">
        <f>VLOOKUP(NoKeysAtDNB[[#This Row],[auf DNB nicht gefundene Schlagworte]],ReportKeysStatus[],7,FALSE)</f>
        <v>2</v>
      </c>
    </row>
    <row r="403" spans="1:4" ht="21" customHeight="1" x14ac:dyDescent="0.25">
      <c r="A403" s="2" t="s">
        <v>1281</v>
      </c>
      <c r="C403" s="2" t="s">
        <v>2852</v>
      </c>
      <c r="D403" s="2">
        <f>VLOOKUP(NoKeysAtDNB[[#This Row],[auf DNB nicht gefundene Schlagworte]],ReportKeysStatus[],7,FALSE)</f>
        <v>2</v>
      </c>
    </row>
    <row r="404" spans="1:4" ht="21" customHeight="1" x14ac:dyDescent="0.25">
      <c r="A404" s="2" t="s">
        <v>1282</v>
      </c>
      <c r="C404" s="2" t="s">
        <v>2852</v>
      </c>
      <c r="D404" s="2">
        <f>VLOOKUP(NoKeysAtDNB[[#This Row],[auf DNB nicht gefundene Schlagworte]],ReportKeysStatus[],7,FALSE)</f>
        <v>2</v>
      </c>
    </row>
    <row r="405" spans="1:4" ht="21" customHeight="1" x14ac:dyDescent="0.25">
      <c r="A405" s="2" t="s">
        <v>1285</v>
      </c>
      <c r="C405" s="2" t="s">
        <v>2852</v>
      </c>
      <c r="D405" s="2">
        <f>VLOOKUP(NoKeysAtDNB[[#This Row],[auf DNB nicht gefundene Schlagworte]],ReportKeysStatus[],7,FALSE)</f>
        <v>0</v>
      </c>
    </row>
    <row r="406" spans="1:4" ht="21" customHeight="1" x14ac:dyDescent="0.25">
      <c r="A406" s="2" t="s">
        <v>1286</v>
      </c>
      <c r="C406" s="2" t="s">
        <v>2852</v>
      </c>
      <c r="D406" s="2">
        <f>VLOOKUP(NoKeysAtDNB[[#This Row],[auf DNB nicht gefundene Schlagworte]],ReportKeysStatus[],7,FALSE)</f>
        <v>0</v>
      </c>
    </row>
    <row r="407" spans="1:4" ht="21" customHeight="1" x14ac:dyDescent="0.25">
      <c r="A407" s="2" t="s">
        <v>1288</v>
      </c>
      <c r="C407" s="2" t="s">
        <v>2852</v>
      </c>
      <c r="D407" s="2">
        <f>VLOOKUP(NoKeysAtDNB[[#This Row],[auf DNB nicht gefundene Schlagworte]],ReportKeysStatus[],7,FALSE)</f>
        <v>0</v>
      </c>
    </row>
    <row r="408" spans="1:4" ht="21" customHeight="1" x14ac:dyDescent="0.25">
      <c r="A408" s="2" t="s">
        <v>1297</v>
      </c>
      <c r="C408" s="2" t="s">
        <v>2852</v>
      </c>
      <c r="D408" s="2">
        <f>VLOOKUP(NoKeysAtDNB[[#This Row],[auf DNB nicht gefundene Schlagworte]],ReportKeysStatus[],7,FALSE)</f>
        <v>2</v>
      </c>
    </row>
    <row r="409" spans="1:4" ht="21" customHeight="1" x14ac:dyDescent="0.25">
      <c r="A409" s="2" t="s">
        <v>1300</v>
      </c>
      <c r="C409" s="2" t="s">
        <v>2852</v>
      </c>
      <c r="D409" s="2">
        <f>VLOOKUP(NoKeysAtDNB[[#This Row],[auf DNB nicht gefundene Schlagworte]],ReportKeysStatus[],7,FALSE)</f>
        <v>0</v>
      </c>
    </row>
    <row r="410" spans="1:4" ht="21" customHeight="1" x14ac:dyDescent="0.25">
      <c r="A410" s="2" t="s">
        <v>1301</v>
      </c>
      <c r="C410" s="2" t="s">
        <v>2852</v>
      </c>
      <c r="D410" s="2">
        <f>VLOOKUP(NoKeysAtDNB[[#This Row],[auf DNB nicht gefundene Schlagworte]],ReportKeysStatus[],7,FALSE)</f>
        <v>0</v>
      </c>
    </row>
    <row r="411" spans="1:4" ht="21" customHeight="1" x14ac:dyDescent="0.25">
      <c r="A411" s="2" t="s">
        <v>1302</v>
      </c>
      <c r="C411" s="2" t="s">
        <v>2852</v>
      </c>
      <c r="D411" s="2">
        <f>VLOOKUP(NoKeysAtDNB[[#This Row],[auf DNB nicht gefundene Schlagworte]],ReportKeysStatus[],7,FALSE)</f>
        <v>0</v>
      </c>
    </row>
    <row r="412" spans="1:4" ht="21" customHeight="1" x14ac:dyDescent="0.25">
      <c r="A412" s="2" t="s">
        <v>1303</v>
      </c>
      <c r="C412" s="2" t="s">
        <v>2852</v>
      </c>
      <c r="D412" s="2">
        <f>VLOOKUP(NoKeysAtDNB[[#This Row],[auf DNB nicht gefundene Schlagworte]],ReportKeysStatus[],7,FALSE)</f>
        <v>0</v>
      </c>
    </row>
    <row r="413" spans="1:4" ht="21" customHeight="1" x14ac:dyDescent="0.25">
      <c r="A413" s="2" t="s">
        <v>1305</v>
      </c>
      <c r="C413" s="2" t="s">
        <v>2852</v>
      </c>
      <c r="D413" s="2">
        <f>VLOOKUP(NoKeysAtDNB[[#This Row],[auf DNB nicht gefundene Schlagworte]],ReportKeysStatus[],7,FALSE)</f>
        <v>0</v>
      </c>
    </row>
    <row r="414" spans="1:4" ht="21" customHeight="1" x14ac:dyDescent="0.25">
      <c r="A414" s="2" t="s">
        <v>1307</v>
      </c>
      <c r="C414" s="2" t="s">
        <v>2852</v>
      </c>
      <c r="D414" s="2">
        <f>VLOOKUP(NoKeysAtDNB[[#This Row],[auf DNB nicht gefundene Schlagworte]],ReportKeysStatus[],7,FALSE)</f>
        <v>1</v>
      </c>
    </row>
    <row r="415" spans="1:4" ht="21" customHeight="1" x14ac:dyDescent="0.25">
      <c r="A415" s="2" t="s">
        <v>1308</v>
      </c>
      <c r="C415" s="2" t="s">
        <v>2852</v>
      </c>
      <c r="D415" s="2">
        <f>VLOOKUP(NoKeysAtDNB[[#This Row],[auf DNB nicht gefundene Schlagworte]],ReportKeysStatus[],7,FALSE)</f>
        <v>2</v>
      </c>
    </row>
    <row r="416" spans="1:4" ht="21" customHeight="1" x14ac:dyDescent="0.25">
      <c r="A416" s="2" t="s">
        <v>1309</v>
      </c>
      <c r="C416" s="2" t="s">
        <v>2852</v>
      </c>
      <c r="D416" s="2">
        <f>VLOOKUP(NoKeysAtDNB[[#This Row],[auf DNB nicht gefundene Schlagworte]],ReportKeysStatus[],7,FALSE)</f>
        <v>0</v>
      </c>
    </row>
    <row r="417" spans="1:4" ht="21" customHeight="1" x14ac:dyDescent="0.25">
      <c r="A417" s="2" t="s">
        <v>1312</v>
      </c>
      <c r="C417" s="2" t="s">
        <v>2852</v>
      </c>
      <c r="D417" s="2">
        <f>VLOOKUP(NoKeysAtDNB[[#This Row],[auf DNB nicht gefundene Schlagworte]],ReportKeysStatus[],7,FALSE)</f>
        <v>1</v>
      </c>
    </row>
    <row r="418" spans="1:4" ht="21" customHeight="1" x14ac:dyDescent="0.25">
      <c r="A418" s="2" t="s">
        <v>1313</v>
      </c>
      <c r="C418" s="2" t="s">
        <v>2852</v>
      </c>
      <c r="D418" s="2">
        <f>VLOOKUP(NoKeysAtDNB[[#This Row],[auf DNB nicht gefundene Schlagworte]],ReportKeysStatus[],7,FALSE)</f>
        <v>2</v>
      </c>
    </row>
    <row r="419" spans="1:4" ht="21" customHeight="1" x14ac:dyDescent="0.25">
      <c r="A419" s="2" t="s">
        <v>1317</v>
      </c>
      <c r="C419" s="2" t="s">
        <v>2852</v>
      </c>
      <c r="D419" s="2">
        <f>VLOOKUP(NoKeysAtDNB[[#This Row],[auf DNB nicht gefundene Schlagworte]],ReportKeysStatus[],7,FALSE)</f>
        <v>0</v>
      </c>
    </row>
    <row r="420" spans="1:4" ht="21" customHeight="1" x14ac:dyDescent="0.25">
      <c r="A420" s="2" t="s">
        <v>1320</v>
      </c>
      <c r="C420" s="2" t="s">
        <v>2852</v>
      </c>
      <c r="D420" s="2">
        <f>VLOOKUP(NoKeysAtDNB[[#This Row],[auf DNB nicht gefundene Schlagworte]],ReportKeysStatus[],7,FALSE)</f>
        <v>2</v>
      </c>
    </row>
    <row r="421" spans="1:4" ht="21" customHeight="1" x14ac:dyDescent="0.25">
      <c r="A421" s="2" t="s">
        <v>1321</v>
      </c>
      <c r="C421" s="2" t="s">
        <v>2852</v>
      </c>
      <c r="D421" s="2">
        <f>VLOOKUP(NoKeysAtDNB[[#This Row],[auf DNB nicht gefundene Schlagworte]],ReportKeysStatus[],7,FALSE)</f>
        <v>0</v>
      </c>
    </row>
    <row r="422" spans="1:4" ht="21" customHeight="1" x14ac:dyDescent="0.25">
      <c r="A422" s="2" t="s">
        <v>1323</v>
      </c>
      <c r="C422" s="2" t="s">
        <v>2852</v>
      </c>
      <c r="D422" s="2">
        <f>VLOOKUP(NoKeysAtDNB[[#This Row],[auf DNB nicht gefundene Schlagworte]],ReportKeysStatus[],7,FALSE)</f>
        <v>1</v>
      </c>
    </row>
    <row r="423" spans="1:4" ht="21" customHeight="1" x14ac:dyDescent="0.25">
      <c r="A423" s="2" t="s">
        <v>1324</v>
      </c>
      <c r="C423" s="2" t="s">
        <v>2852</v>
      </c>
      <c r="D423" s="2">
        <f>VLOOKUP(NoKeysAtDNB[[#This Row],[auf DNB nicht gefundene Schlagworte]],ReportKeysStatus[],7,FALSE)</f>
        <v>0</v>
      </c>
    </row>
    <row r="424" spans="1:4" ht="21" customHeight="1" x14ac:dyDescent="0.25">
      <c r="A424" s="2" t="s">
        <v>1326</v>
      </c>
      <c r="C424" s="2" t="s">
        <v>2852</v>
      </c>
      <c r="D424" s="2">
        <f>VLOOKUP(NoKeysAtDNB[[#This Row],[auf DNB nicht gefundene Schlagworte]],ReportKeysStatus[],7,FALSE)</f>
        <v>2</v>
      </c>
    </row>
    <row r="425" spans="1:4" ht="21" customHeight="1" x14ac:dyDescent="0.25">
      <c r="A425" s="2" t="s">
        <v>1327</v>
      </c>
      <c r="C425" s="2" t="s">
        <v>2852</v>
      </c>
      <c r="D425" s="2">
        <f>VLOOKUP(NoKeysAtDNB[[#This Row],[auf DNB nicht gefundene Schlagworte]],ReportKeysStatus[],7,FALSE)</f>
        <v>1</v>
      </c>
    </row>
    <row r="426" spans="1:4" ht="21" customHeight="1" x14ac:dyDescent="0.25">
      <c r="A426" s="2" t="s">
        <v>1328</v>
      </c>
      <c r="C426" s="2" t="s">
        <v>2852</v>
      </c>
      <c r="D426" s="2">
        <f>VLOOKUP(NoKeysAtDNB[[#This Row],[auf DNB nicht gefundene Schlagworte]],ReportKeysStatus[],7,FALSE)</f>
        <v>1</v>
      </c>
    </row>
    <row r="427" spans="1:4" ht="21" customHeight="1" x14ac:dyDescent="0.25">
      <c r="A427" s="2" t="s">
        <v>1335</v>
      </c>
      <c r="C427" s="2" t="s">
        <v>2852</v>
      </c>
      <c r="D427" s="2">
        <f>VLOOKUP(NoKeysAtDNB[[#This Row],[auf DNB nicht gefundene Schlagworte]],ReportKeysStatus[],7,FALSE)</f>
        <v>2</v>
      </c>
    </row>
    <row r="428" spans="1:4" ht="21" customHeight="1" x14ac:dyDescent="0.25">
      <c r="A428" s="2" t="s">
        <v>1336</v>
      </c>
      <c r="C428" s="2" t="s">
        <v>2852</v>
      </c>
      <c r="D428" s="2">
        <f>VLOOKUP(NoKeysAtDNB[[#This Row],[auf DNB nicht gefundene Schlagworte]],ReportKeysStatus[],7,FALSE)</f>
        <v>2</v>
      </c>
    </row>
    <row r="429" spans="1:4" ht="21" customHeight="1" x14ac:dyDescent="0.25">
      <c r="A429" s="2" t="s">
        <v>1337</v>
      </c>
      <c r="C429" s="2" t="s">
        <v>2852</v>
      </c>
      <c r="D429" s="2">
        <f>VLOOKUP(NoKeysAtDNB[[#This Row],[auf DNB nicht gefundene Schlagworte]],ReportKeysStatus[],7,FALSE)</f>
        <v>2</v>
      </c>
    </row>
    <row r="430" spans="1:4" ht="21" customHeight="1" x14ac:dyDescent="0.25">
      <c r="A430" s="2" t="s">
        <v>1342</v>
      </c>
      <c r="C430" s="2" t="s">
        <v>2852</v>
      </c>
      <c r="D430" s="2">
        <f>VLOOKUP(NoKeysAtDNB[[#This Row],[auf DNB nicht gefundene Schlagworte]],ReportKeysStatus[],7,FALSE)</f>
        <v>0</v>
      </c>
    </row>
    <row r="431" spans="1:4" ht="21" customHeight="1" x14ac:dyDescent="0.25">
      <c r="A431" s="2" t="s">
        <v>1343</v>
      </c>
      <c r="C431" s="2" t="s">
        <v>2852</v>
      </c>
      <c r="D431" s="2">
        <f>VLOOKUP(NoKeysAtDNB[[#This Row],[auf DNB nicht gefundene Schlagworte]],ReportKeysStatus[],7,FALSE)</f>
        <v>0</v>
      </c>
    </row>
    <row r="432" spans="1:4" ht="21" customHeight="1" x14ac:dyDescent="0.25">
      <c r="A432" s="2" t="s">
        <v>1344</v>
      </c>
      <c r="C432" s="2" t="s">
        <v>2852</v>
      </c>
      <c r="D432" s="2">
        <f>VLOOKUP(NoKeysAtDNB[[#This Row],[auf DNB nicht gefundene Schlagworte]],ReportKeysStatus[],7,FALSE)</f>
        <v>0</v>
      </c>
    </row>
    <row r="433" spans="1:4" ht="21" customHeight="1" x14ac:dyDescent="0.25">
      <c r="A433" s="2" t="s">
        <v>1345</v>
      </c>
      <c r="C433" s="2" t="s">
        <v>2852</v>
      </c>
      <c r="D433" s="2">
        <f>VLOOKUP(NoKeysAtDNB[[#This Row],[auf DNB nicht gefundene Schlagworte]],ReportKeysStatus[],7,FALSE)</f>
        <v>0</v>
      </c>
    </row>
    <row r="434" spans="1:4" ht="21" customHeight="1" x14ac:dyDescent="0.25">
      <c r="A434" s="2" t="s">
        <v>1350</v>
      </c>
      <c r="C434" s="2" t="s">
        <v>2852</v>
      </c>
      <c r="D434" s="2">
        <f>VLOOKUP(NoKeysAtDNB[[#This Row],[auf DNB nicht gefundene Schlagworte]],ReportKeysStatus[],7,FALSE)</f>
        <v>0</v>
      </c>
    </row>
    <row r="435" spans="1:4" ht="21" customHeight="1" x14ac:dyDescent="0.25">
      <c r="A435" s="2" t="s">
        <v>1351</v>
      </c>
      <c r="C435" s="2" t="s">
        <v>2852</v>
      </c>
      <c r="D435" s="2">
        <f>VLOOKUP(NoKeysAtDNB[[#This Row],[auf DNB nicht gefundene Schlagworte]],ReportKeysStatus[],7,FALSE)</f>
        <v>2</v>
      </c>
    </row>
    <row r="436" spans="1:4" ht="21" customHeight="1" x14ac:dyDescent="0.25">
      <c r="A436" s="2" t="s">
        <v>1352</v>
      </c>
      <c r="C436" s="2" t="s">
        <v>2852</v>
      </c>
      <c r="D436" s="2">
        <f>VLOOKUP(NoKeysAtDNB[[#This Row],[auf DNB nicht gefundene Schlagworte]],ReportKeysStatus[],7,FALSE)</f>
        <v>2</v>
      </c>
    </row>
    <row r="437" spans="1:4" ht="21" customHeight="1" x14ac:dyDescent="0.25">
      <c r="A437" s="2" t="s">
        <v>1353</v>
      </c>
      <c r="C437" s="2" t="s">
        <v>2852</v>
      </c>
      <c r="D437" s="2">
        <f>VLOOKUP(NoKeysAtDNB[[#This Row],[auf DNB nicht gefundene Schlagworte]],ReportKeysStatus[],7,FALSE)</f>
        <v>2</v>
      </c>
    </row>
    <row r="438" spans="1:4" ht="21" customHeight="1" x14ac:dyDescent="0.25">
      <c r="A438" s="2" t="s">
        <v>1354</v>
      </c>
      <c r="C438" s="2" t="s">
        <v>2852</v>
      </c>
      <c r="D438" s="2">
        <f>VLOOKUP(NoKeysAtDNB[[#This Row],[auf DNB nicht gefundene Schlagworte]],ReportKeysStatus[],7,FALSE)</f>
        <v>2</v>
      </c>
    </row>
    <row r="439" spans="1:4" ht="21" customHeight="1" x14ac:dyDescent="0.25">
      <c r="A439" s="2" t="s">
        <v>1355</v>
      </c>
      <c r="C439" s="2" t="s">
        <v>2852</v>
      </c>
      <c r="D439" s="2">
        <f>VLOOKUP(NoKeysAtDNB[[#This Row],[auf DNB nicht gefundene Schlagworte]],ReportKeysStatus[],7,FALSE)</f>
        <v>0</v>
      </c>
    </row>
    <row r="440" spans="1:4" ht="21" customHeight="1" x14ac:dyDescent="0.25">
      <c r="A440" s="2" t="s">
        <v>1356</v>
      </c>
      <c r="C440" s="2" t="s">
        <v>2852</v>
      </c>
      <c r="D440" s="2">
        <f>VLOOKUP(NoKeysAtDNB[[#This Row],[auf DNB nicht gefundene Schlagworte]],ReportKeysStatus[],7,FALSE)</f>
        <v>2</v>
      </c>
    </row>
    <row r="441" spans="1:4" ht="21" customHeight="1" x14ac:dyDescent="0.25">
      <c r="A441" s="2" t="s">
        <v>1357</v>
      </c>
      <c r="C441" s="2" t="s">
        <v>2852</v>
      </c>
      <c r="D441" s="2">
        <f>VLOOKUP(NoKeysAtDNB[[#This Row],[auf DNB nicht gefundene Schlagworte]],ReportKeysStatus[],7,FALSE)</f>
        <v>2</v>
      </c>
    </row>
    <row r="442" spans="1:4" ht="21" customHeight="1" x14ac:dyDescent="0.25">
      <c r="A442" s="2" t="s">
        <v>1358</v>
      </c>
      <c r="C442" s="2" t="s">
        <v>2852</v>
      </c>
      <c r="D442" s="2">
        <f>VLOOKUP(NoKeysAtDNB[[#This Row],[auf DNB nicht gefundene Schlagworte]],ReportKeysStatus[],7,FALSE)</f>
        <v>2</v>
      </c>
    </row>
    <row r="443" spans="1:4" ht="21" customHeight="1" x14ac:dyDescent="0.25">
      <c r="A443" s="2" t="s">
        <v>1359</v>
      </c>
      <c r="C443" s="2" t="s">
        <v>2852</v>
      </c>
      <c r="D443" s="2">
        <f>VLOOKUP(NoKeysAtDNB[[#This Row],[auf DNB nicht gefundene Schlagworte]],ReportKeysStatus[],7,FALSE)</f>
        <v>2</v>
      </c>
    </row>
    <row r="444" spans="1:4" ht="21" customHeight="1" x14ac:dyDescent="0.25">
      <c r="A444" s="2" t="s">
        <v>1360</v>
      </c>
      <c r="C444" s="2" t="s">
        <v>2852</v>
      </c>
      <c r="D444" s="2">
        <f>VLOOKUP(NoKeysAtDNB[[#This Row],[auf DNB nicht gefundene Schlagworte]],ReportKeysStatus[],7,FALSE)</f>
        <v>2</v>
      </c>
    </row>
    <row r="445" spans="1:4" ht="21" customHeight="1" x14ac:dyDescent="0.25">
      <c r="A445" s="2" t="s">
        <v>1361</v>
      </c>
      <c r="C445" s="2" t="s">
        <v>2852</v>
      </c>
      <c r="D445" s="2">
        <f>VLOOKUP(NoKeysAtDNB[[#This Row],[auf DNB nicht gefundene Schlagworte]],ReportKeysStatus[],7,FALSE)</f>
        <v>2</v>
      </c>
    </row>
    <row r="446" spans="1:4" ht="21" customHeight="1" x14ac:dyDescent="0.25">
      <c r="A446" s="2" t="s">
        <v>1363</v>
      </c>
      <c r="C446" s="2" t="s">
        <v>2852</v>
      </c>
      <c r="D446" s="2">
        <f>VLOOKUP(NoKeysAtDNB[[#This Row],[auf DNB nicht gefundene Schlagworte]],ReportKeysStatus[],7,FALSE)</f>
        <v>2</v>
      </c>
    </row>
    <row r="447" spans="1:4" ht="21" customHeight="1" x14ac:dyDescent="0.25">
      <c r="A447" s="2" t="s">
        <v>1364</v>
      </c>
      <c r="C447" s="2" t="s">
        <v>2852</v>
      </c>
      <c r="D447" s="2">
        <f>VLOOKUP(NoKeysAtDNB[[#This Row],[auf DNB nicht gefundene Schlagworte]],ReportKeysStatus[],7,FALSE)</f>
        <v>0</v>
      </c>
    </row>
    <row r="448" spans="1:4" ht="21" customHeight="1" x14ac:dyDescent="0.25">
      <c r="A448" s="2" t="s">
        <v>1366</v>
      </c>
      <c r="C448" s="2" t="s">
        <v>2852</v>
      </c>
      <c r="D448" s="2">
        <f>VLOOKUP(NoKeysAtDNB[[#This Row],[auf DNB nicht gefundene Schlagworte]],ReportKeysStatus[],7,FALSE)</f>
        <v>2</v>
      </c>
    </row>
    <row r="449" spans="1:4" ht="21" customHeight="1" x14ac:dyDescent="0.25">
      <c r="A449" s="2" t="s">
        <v>1367</v>
      </c>
      <c r="C449" s="2" t="s">
        <v>2852</v>
      </c>
      <c r="D449" s="2">
        <f>VLOOKUP(NoKeysAtDNB[[#This Row],[auf DNB nicht gefundene Schlagworte]],ReportKeysStatus[],7,FALSE)</f>
        <v>2</v>
      </c>
    </row>
    <row r="450" spans="1:4" ht="21" customHeight="1" x14ac:dyDescent="0.25">
      <c r="A450" s="2" t="s">
        <v>1368</v>
      </c>
      <c r="C450" s="2" t="s">
        <v>2852</v>
      </c>
      <c r="D450" s="2">
        <f>VLOOKUP(NoKeysAtDNB[[#This Row],[auf DNB nicht gefundene Schlagworte]],ReportKeysStatus[],7,FALSE)</f>
        <v>0</v>
      </c>
    </row>
    <row r="451" spans="1:4" ht="21" customHeight="1" x14ac:dyDescent="0.25">
      <c r="A451" s="2" t="s">
        <v>1370</v>
      </c>
      <c r="C451" s="2" t="s">
        <v>2852</v>
      </c>
      <c r="D451" s="2">
        <f>VLOOKUP(NoKeysAtDNB[[#This Row],[auf DNB nicht gefundene Schlagworte]],ReportKeysStatus[],7,FALSE)</f>
        <v>0</v>
      </c>
    </row>
    <row r="452" spans="1:4" ht="21" customHeight="1" x14ac:dyDescent="0.25">
      <c r="A452" s="2" t="s">
        <v>1371</v>
      </c>
      <c r="C452" s="2" t="s">
        <v>2852</v>
      </c>
      <c r="D452" s="2">
        <f>VLOOKUP(NoKeysAtDNB[[#This Row],[auf DNB nicht gefundene Schlagworte]],ReportKeysStatus[],7,FALSE)</f>
        <v>0</v>
      </c>
    </row>
    <row r="453" spans="1:4" ht="21" customHeight="1" x14ac:dyDescent="0.25">
      <c r="A453" s="2" t="s">
        <v>1372</v>
      </c>
      <c r="C453" s="2" t="s">
        <v>2852</v>
      </c>
      <c r="D453" s="2">
        <f>VLOOKUP(NoKeysAtDNB[[#This Row],[auf DNB nicht gefundene Schlagworte]],ReportKeysStatus[],7,FALSE)</f>
        <v>1</v>
      </c>
    </row>
    <row r="454" spans="1:4" ht="21" customHeight="1" x14ac:dyDescent="0.25">
      <c r="A454" s="2" t="s">
        <v>1373</v>
      </c>
      <c r="C454" s="2" t="s">
        <v>2852</v>
      </c>
      <c r="D454" s="2">
        <f>VLOOKUP(NoKeysAtDNB[[#This Row],[auf DNB nicht gefundene Schlagworte]],ReportKeysStatus[],7,FALSE)</f>
        <v>2</v>
      </c>
    </row>
    <row r="455" spans="1:4" ht="21" customHeight="1" x14ac:dyDescent="0.25">
      <c r="A455" s="2" t="s">
        <v>1374</v>
      </c>
      <c r="C455" s="2" t="s">
        <v>2852</v>
      </c>
      <c r="D455" s="2">
        <f>VLOOKUP(NoKeysAtDNB[[#This Row],[auf DNB nicht gefundene Schlagworte]],ReportKeysStatus[],7,FALSE)</f>
        <v>0</v>
      </c>
    </row>
    <row r="456" spans="1:4" ht="21" customHeight="1" x14ac:dyDescent="0.25">
      <c r="A456" s="2" t="s">
        <v>1376</v>
      </c>
      <c r="C456" s="2" t="s">
        <v>2852</v>
      </c>
      <c r="D456" s="2">
        <f>VLOOKUP(NoKeysAtDNB[[#This Row],[auf DNB nicht gefundene Schlagworte]],ReportKeysStatus[],7,FALSE)</f>
        <v>2</v>
      </c>
    </row>
    <row r="457" spans="1:4" ht="21" customHeight="1" x14ac:dyDescent="0.25">
      <c r="A457" s="2" t="s">
        <v>1377</v>
      </c>
      <c r="C457" s="2" t="s">
        <v>2852</v>
      </c>
      <c r="D457" s="2">
        <f>VLOOKUP(NoKeysAtDNB[[#This Row],[auf DNB nicht gefundene Schlagworte]],ReportKeysStatus[],7,FALSE)</f>
        <v>0</v>
      </c>
    </row>
    <row r="458" spans="1:4" ht="21" customHeight="1" x14ac:dyDescent="0.25">
      <c r="A458" s="2" t="s">
        <v>1378</v>
      </c>
      <c r="C458" s="2" t="s">
        <v>2852</v>
      </c>
      <c r="D458" s="2">
        <f>VLOOKUP(NoKeysAtDNB[[#This Row],[auf DNB nicht gefundene Schlagworte]],ReportKeysStatus[],7,FALSE)</f>
        <v>2</v>
      </c>
    </row>
    <row r="459" spans="1:4" ht="21" customHeight="1" x14ac:dyDescent="0.25">
      <c r="A459" s="2" t="s">
        <v>1380</v>
      </c>
      <c r="C459" s="2" t="s">
        <v>2852</v>
      </c>
      <c r="D459" s="2">
        <f>VLOOKUP(NoKeysAtDNB[[#This Row],[auf DNB nicht gefundene Schlagworte]],ReportKeysStatus[],7,FALSE)</f>
        <v>0</v>
      </c>
    </row>
    <row r="460" spans="1:4" ht="21" customHeight="1" x14ac:dyDescent="0.25">
      <c r="A460" s="2" t="s">
        <v>1381</v>
      </c>
      <c r="C460" s="2" t="s">
        <v>2852</v>
      </c>
      <c r="D460" s="2">
        <f>VLOOKUP(NoKeysAtDNB[[#This Row],[auf DNB nicht gefundene Schlagworte]],ReportKeysStatus[],7,FALSE)</f>
        <v>2</v>
      </c>
    </row>
    <row r="461" spans="1:4" ht="21" customHeight="1" x14ac:dyDescent="0.25">
      <c r="A461" s="2" t="s">
        <v>1382</v>
      </c>
      <c r="C461" s="2" t="s">
        <v>2852</v>
      </c>
      <c r="D461" s="2">
        <f>VLOOKUP(NoKeysAtDNB[[#This Row],[auf DNB nicht gefundene Schlagworte]],ReportKeysStatus[],7,FALSE)</f>
        <v>2</v>
      </c>
    </row>
    <row r="462" spans="1:4" ht="21" customHeight="1" x14ac:dyDescent="0.25">
      <c r="A462" s="2" t="s">
        <v>1384</v>
      </c>
      <c r="C462" s="2" t="s">
        <v>2852</v>
      </c>
      <c r="D462" s="2">
        <f>VLOOKUP(NoKeysAtDNB[[#This Row],[auf DNB nicht gefundene Schlagworte]],ReportKeysStatus[],7,FALSE)</f>
        <v>1</v>
      </c>
    </row>
    <row r="463" spans="1:4" ht="21" customHeight="1" x14ac:dyDescent="0.25">
      <c r="A463" s="2" t="s">
        <v>1385</v>
      </c>
      <c r="C463" s="2" t="s">
        <v>2852</v>
      </c>
      <c r="D463" s="2">
        <f>VLOOKUP(NoKeysAtDNB[[#This Row],[auf DNB nicht gefundene Schlagworte]],ReportKeysStatus[],7,FALSE)</f>
        <v>2</v>
      </c>
    </row>
    <row r="464" spans="1:4" ht="21" customHeight="1" x14ac:dyDescent="0.25">
      <c r="A464" s="2" t="s">
        <v>1386</v>
      </c>
      <c r="C464" s="2" t="s">
        <v>2852</v>
      </c>
      <c r="D464" s="2">
        <f>VLOOKUP(NoKeysAtDNB[[#This Row],[auf DNB nicht gefundene Schlagworte]],ReportKeysStatus[],7,FALSE)</f>
        <v>0</v>
      </c>
    </row>
    <row r="465" spans="1:4" ht="21" customHeight="1" x14ac:dyDescent="0.25">
      <c r="A465" s="2" t="s">
        <v>1395</v>
      </c>
      <c r="C465" s="2" t="s">
        <v>2852</v>
      </c>
      <c r="D465" s="2">
        <f>VLOOKUP(NoKeysAtDNB[[#This Row],[auf DNB nicht gefundene Schlagworte]],ReportKeysStatus[],7,FALSE)</f>
        <v>0</v>
      </c>
    </row>
    <row r="466" spans="1:4" ht="21" customHeight="1" x14ac:dyDescent="0.25">
      <c r="A466" s="2" t="s">
        <v>1399</v>
      </c>
      <c r="C466" s="2" t="s">
        <v>2852</v>
      </c>
      <c r="D466" s="2">
        <f>VLOOKUP(NoKeysAtDNB[[#This Row],[auf DNB nicht gefundene Schlagworte]],ReportKeysStatus[],7,FALSE)</f>
        <v>2</v>
      </c>
    </row>
    <row r="467" spans="1:4" ht="21" customHeight="1" x14ac:dyDescent="0.25">
      <c r="A467" s="2" t="s">
        <v>1401</v>
      </c>
      <c r="C467" s="2" t="s">
        <v>2852</v>
      </c>
      <c r="D467" s="2">
        <f>VLOOKUP(NoKeysAtDNB[[#This Row],[auf DNB nicht gefundene Schlagworte]],ReportKeysStatus[],7,FALSE)</f>
        <v>1</v>
      </c>
    </row>
    <row r="468" spans="1:4" ht="21" customHeight="1" x14ac:dyDescent="0.25">
      <c r="A468" s="2" t="s">
        <v>1405</v>
      </c>
      <c r="C468" s="2" t="s">
        <v>2852</v>
      </c>
      <c r="D468" s="2">
        <f>VLOOKUP(NoKeysAtDNB[[#This Row],[auf DNB nicht gefundene Schlagworte]],ReportKeysStatus[],7,FALSE)</f>
        <v>0</v>
      </c>
    </row>
    <row r="469" spans="1:4" ht="21" customHeight="1" x14ac:dyDescent="0.25">
      <c r="A469" s="2" t="s">
        <v>1410</v>
      </c>
      <c r="C469" s="2" t="s">
        <v>2852</v>
      </c>
      <c r="D469" s="2">
        <f>VLOOKUP(NoKeysAtDNB[[#This Row],[auf DNB nicht gefundene Schlagworte]],ReportKeysStatus[],7,FALSE)</f>
        <v>0</v>
      </c>
    </row>
    <row r="470" spans="1:4" ht="21" customHeight="1" x14ac:dyDescent="0.25">
      <c r="A470" s="2" t="s">
        <v>1413</v>
      </c>
      <c r="C470" s="2" t="s">
        <v>2852</v>
      </c>
      <c r="D470" s="2">
        <f>VLOOKUP(NoKeysAtDNB[[#This Row],[auf DNB nicht gefundene Schlagworte]],ReportKeysStatus[],7,FALSE)</f>
        <v>0</v>
      </c>
    </row>
    <row r="471" spans="1:4" ht="21" customHeight="1" x14ac:dyDescent="0.25">
      <c r="A471" s="2" t="s">
        <v>1417</v>
      </c>
      <c r="C471" s="2" t="s">
        <v>2852</v>
      </c>
      <c r="D471" s="2">
        <f>VLOOKUP(NoKeysAtDNB[[#This Row],[auf DNB nicht gefundene Schlagworte]],ReportKeysStatus[],7,FALSE)</f>
        <v>0</v>
      </c>
    </row>
    <row r="472" spans="1:4" ht="21" customHeight="1" x14ac:dyDescent="0.25">
      <c r="A472" s="2" t="s">
        <v>1418</v>
      </c>
      <c r="C472" s="2" t="s">
        <v>2852</v>
      </c>
      <c r="D472" s="2">
        <f>VLOOKUP(NoKeysAtDNB[[#This Row],[auf DNB nicht gefundene Schlagworte]],ReportKeysStatus[],7,FALSE)</f>
        <v>0</v>
      </c>
    </row>
    <row r="473" spans="1:4" ht="21" customHeight="1" x14ac:dyDescent="0.25">
      <c r="A473" s="2" t="s">
        <v>1420</v>
      </c>
      <c r="C473" s="2" t="s">
        <v>2852</v>
      </c>
      <c r="D473" s="2">
        <f>VLOOKUP(NoKeysAtDNB[[#This Row],[auf DNB nicht gefundene Schlagworte]],ReportKeysStatus[],7,FALSE)</f>
        <v>0</v>
      </c>
    </row>
    <row r="474" spans="1:4" ht="21" customHeight="1" x14ac:dyDescent="0.25">
      <c r="A474" s="2" t="s">
        <v>1422</v>
      </c>
      <c r="C474" s="2" t="s">
        <v>2852</v>
      </c>
      <c r="D474" s="2">
        <f>VLOOKUP(NoKeysAtDNB[[#This Row],[auf DNB nicht gefundene Schlagworte]],ReportKeysStatus[],7,FALSE)</f>
        <v>0</v>
      </c>
    </row>
    <row r="475" spans="1:4" ht="21" customHeight="1" x14ac:dyDescent="0.25">
      <c r="A475" s="2" t="s">
        <v>1425</v>
      </c>
      <c r="C475" s="2" t="s">
        <v>2852</v>
      </c>
      <c r="D475" s="2">
        <f>VLOOKUP(NoKeysAtDNB[[#This Row],[auf DNB nicht gefundene Schlagworte]],ReportKeysStatus[],7,FALSE)</f>
        <v>0</v>
      </c>
    </row>
    <row r="476" spans="1:4" ht="21" customHeight="1" x14ac:dyDescent="0.25">
      <c r="A476" s="2" t="s">
        <v>1426</v>
      </c>
      <c r="C476" s="2" t="s">
        <v>2852</v>
      </c>
      <c r="D476" s="2">
        <f>VLOOKUP(NoKeysAtDNB[[#This Row],[auf DNB nicht gefundene Schlagworte]],ReportKeysStatus[],7,FALSE)</f>
        <v>2</v>
      </c>
    </row>
    <row r="477" spans="1:4" ht="21" customHeight="1" x14ac:dyDescent="0.25">
      <c r="A477" s="2" t="s">
        <v>1427</v>
      </c>
      <c r="C477" s="2" t="s">
        <v>2852</v>
      </c>
      <c r="D477" s="2">
        <f>VLOOKUP(NoKeysAtDNB[[#This Row],[auf DNB nicht gefundene Schlagworte]],ReportKeysStatus[],7,FALSE)</f>
        <v>0</v>
      </c>
    </row>
    <row r="478" spans="1:4" ht="21" customHeight="1" x14ac:dyDescent="0.25">
      <c r="A478" s="2" t="s">
        <v>1428</v>
      </c>
      <c r="C478" s="2" t="s">
        <v>2852</v>
      </c>
      <c r="D478" s="2">
        <f>VLOOKUP(NoKeysAtDNB[[#This Row],[auf DNB nicht gefundene Schlagworte]],ReportKeysStatus[],7,FALSE)</f>
        <v>0</v>
      </c>
    </row>
    <row r="479" spans="1:4" ht="21" customHeight="1" x14ac:dyDescent="0.25">
      <c r="A479" s="2" t="s">
        <v>1429</v>
      </c>
      <c r="C479" s="2" t="s">
        <v>2852</v>
      </c>
      <c r="D479" s="2">
        <f>VLOOKUP(NoKeysAtDNB[[#This Row],[auf DNB nicht gefundene Schlagworte]],ReportKeysStatus[],7,FALSE)</f>
        <v>0</v>
      </c>
    </row>
    <row r="480" spans="1:4" ht="21" customHeight="1" x14ac:dyDescent="0.25">
      <c r="A480" s="2" t="s">
        <v>1432</v>
      </c>
      <c r="C480" s="2" t="s">
        <v>2852</v>
      </c>
      <c r="D480" s="2">
        <f>VLOOKUP(NoKeysAtDNB[[#This Row],[auf DNB nicht gefundene Schlagworte]],ReportKeysStatus[],7,FALSE)</f>
        <v>0</v>
      </c>
    </row>
    <row r="481" spans="1:4" ht="21" customHeight="1" x14ac:dyDescent="0.25">
      <c r="A481" s="2" t="s">
        <v>1435</v>
      </c>
      <c r="C481" s="2" t="s">
        <v>2852</v>
      </c>
      <c r="D481" s="2">
        <f>VLOOKUP(NoKeysAtDNB[[#This Row],[auf DNB nicht gefundene Schlagworte]],ReportKeysStatus[],7,FALSE)</f>
        <v>0</v>
      </c>
    </row>
    <row r="482" spans="1:4" ht="21" customHeight="1" x14ac:dyDescent="0.25">
      <c r="A482" s="2" t="s">
        <v>1436</v>
      </c>
      <c r="C482" s="2" t="s">
        <v>2852</v>
      </c>
      <c r="D482" s="2">
        <f>VLOOKUP(NoKeysAtDNB[[#This Row],[auf DNB nicht gefundene Schlagworte]],ReportKeysStatus[],7,FALSE)</f>
        <v>0</v>
      </c>
    </row>
    <row r="483" spans="1:4" ht="21" customHeight="1" x14ac:dyDescent="0.25">
      <c r="A483" s="2" t="s">
        <v>1437</v>
      </c>
      <c r="C483" s="2" t="s">
        <v>2852</v>
      </c>
      <c r="D483" s="2">
        <f>VLOOKUP(NoKeysAtDNB[[#This Row],[auf DNB nicht gefundene Schlagworte]],ReportKeysStatus[],7,FALSE)</f>
        <v>0</v>
      </c>
    </row>
    <row r="484" spans="1:4" ht="21" customHeight="1" x14ac:dyDescent="0.25">
      <c r="A484" s="2" t="s">
        <v>1440</v>
      </c>
      <c r="C484" s="2" t="s">
        <v>2852</v>
      </c>
      <c r="D484" s="2">
        <f>VLOOKUP(NoKeysAtDNB[[#This Row],[auf DNB nicht gefundene Schlagworte]],ReportKeysStatus[],7,FALSE)</f>
        <v>2</v>
      </c>
    </row>
    <row r="485" spans="1:4" ht="21" customHeight="1" x14ac:dyDescent="0.25">
      <c r="A485" s="2" t="s">
        <v>1441</v>
      </c>
      <c r="C485" s="2" t="s">
        <v>2852</v>
      </c>
      <c r="D485" s="2">
        <f>VLOOKUP(NoKeysAtDNB[[#This Row],[auf DNB nicht gefundene Schlagworte]],ReportKeysStatus[],7,FALSE)</f>
        <v>2</v>
      </c>
    </row>
    <row r="486" spans="1:4" ht="21" customHeight="1" x14ac:dyDescent="0.25">
      <c r="A486" s="2" t="s">
        <v>1442</v>
      </c>
      <c r="C486" s="2" t="s">
        <v>2852</v>
      </c>
      <c r="D486" s="2">
        <f>VLOOKUP(NoKeysAtDNB[[#This Row],[auf DNB nicht gefundene Schlagworte]],ReportKeysStatus[],7,FALSE)</f>
        <v>0</v>
      </c>
    </row>
    <row r="487" spans="1:4" ht="21" customHeight="1" x14ac:dyDescent="0.25">
      <c r="A487" s="2" t="s">
        <v>1443</v>
      </c>
      <c r="C487" s="2" t="s">
        <v>2852</v>
      </c>
      <c r="D487" s="2">
        <f>VLOOKUP(NoKeysAtDNB[[#This Row],[auf DNB nicht gefundene Schlagworte]],ReportKeysStatus[],7,FALSE)</f>
        <v>0</v>
      </c>
    </row>
    <row r="488" spans="1:4" ht="21" customHeight="1" x14ac:dyDescent="0.25">
      <c r="A488" s="2" t="s">
        <v>2998</v>
      </c>
      <c r="C488" s="2" t="s">
        <v>2840</v>
      </c>
      <c r="D488" s="2" t="e">
        <f>VLOOKUP(NoKeysAtDNB[[#This Row],[auf DNB nicht gefundene Schlagworte]],ReportKeysStatus[],7,FALSE)</f>
        <v>#N/A</v>
      </c>
    </row>
    <row r="489" spans="1:4" ht="21" customHeight="1" x14ac:dyDescent="0.25">
      <c r="A489" s="2" t="s">
        <v>2999</v>
      </c>
      <c r="C489" s="2" t="s">
        <v>2840</v>
      </c>
      <c r="D489" s="2" t="e">
        <f>VLOOKUP(NoKeysAtDNB[[#This Row],[auf DNB nicht gefundene Schlagworte]],ReportKeysStatus[],7,FALSE)</f>
        <v>#N/A</v>
      </c>
    </row>
    <row r="490" spans="1:4" ht="21" customHeight="1" x14ac:dyDescent="0.25">
      <c r="A490" s="2" t="s">
        <v>3000</v>
      </c>
      <c r="C490" s="2" t="s">
        <v>2840</v>
      </c>
      <c r="D490" s="2" t="e">
        <f>VLOOKUP(NoKeysAtDNB[[#This Row],[auf DNB nicht gefundene Schlagworte]],ReportKeysStatus[],7,FALSE)</f>
        <v>#N/A</v>
      </c>
    </row>
    <row r="491" spans="1:4" ht="21" customHeight="1" x14ac:dyDescent="0.25">
      <c r="A491" s="2" t="s">
        <v>3001</v>
      </c>
      <c r="C491" s="2" t="s">
        <v>2840</v>
      </c>
      <c r="D491" s="2" t="e">
        <f>VLOOKUP(NoKeysAtDNB[[#This Row],[auf DNB nicht gefundene Schlagworte]],ReportKeysStatus[],7,FALSE)</f>
        <v>#N/A</v>
      </c>
    </row>
    <row r="492" spans="1:4" ht="21" customHeight="1" x14ac:dyDescent="0.25">
      <c r="A492" s="2" t="s">
        <v>3002</v>
      </c>
      <c r="C492" s="2" t="s">
        <v>2840</v>
      </c>
      <c r="D492" s="2" t="e">
        <f>VLOOKUP(NoKeysAtDNB[[#This Row],[auf DNB nicht gefundene Schlagworte]],ReportKeysStatus[],7,FALSE)</f>
        <v>#N/A</v>
      </c>
    </row>
    <row r="493" spans="1:4" ht="21" customHeight="1" x14ac:dyDescent="0.25">
      <c r="A493" s="2" t="s">
        <v>3003</v>
      </c>
      <c r="C493" s="2" t="s">
        <v>2840</v>
      </c>
      <c r="D493" s="2" t="e">
        <f>VLOOKUP(NoKeysAtDNB[[#This Row],[auf DNB nicht gefundene Schlagworte]],ReportKeysStatus[],7,FALSE)</f>
        <v>#N/A</v>
      </c>
    </row>
    <row r="494" spans="1:4" ht="21" customHeight="1" x14ac:dyDescent="0.25">
      <c r="A494" s="2" t="s">
        <v>3004</v>
      </c>
      <c r="C494" s="2" t="s">
        <v>2840</v>
      </c>
      <c r="D494" s="2" t="e">
        <f>VLOOKUP(NoKeysAtDNB[[#This Row],[auf DNB nicht gefundene Schlagworte]],ReportKeysStatus[],7,FALSE)</f>
        <v>#N/A</v>
      </c>
    </row>
    <row r="495" spans="1:4" ht="21" customHeight="1" x14ac:dyDescent="0.25">
      <c r="A495" s="2" t="s">
        <v>3005</v>
      </c>
      <c r="C495" s="2" t="s">
        <v>2840</v>
      </c>
      <c r="D495" s="2" t="e">
        <f>VLOOKUP(NoKeysAtDNB[[#This Row],[auf DNB nicht gefundene Schlagworte]],ReportKeysStatus[],7,FALSE)</f>
        <v>#N/A</v>
      </c>
    </row>
    <row r="496" spans="1:4" ht="21" customHeight="1" x14ac:dyDescent="0.25">
      <c r="A496" s="2" t="s">
        <v>3006</v>
      </c>
      <c r="C496" s="2" t="s">
        <v>2840</v>
      </c>
      <c r="D496" s="2" t="e">
        <f>VLOOKUP(NoKeysAtDNB[[#This Row],[auf DNB nicht gefundene Schlagworte]],ReportKeysStatus[],7,FALSE)</f>
        <v>#N/A</v>
      </c>
    </row>
    <row r="497" spans="1:4" ht="21" customHeight="1" x14ac:dyDescent="0.25">
      <c r="A497" s="2" t="s">
        <v>3007</v>
      </c>
      <c r="C497" s="2" t="s">
        <v>2840</v>
      </c>
      <c r="D497" s="2" t="e">
        <f>VLOOKUP(NoKeysAtDNB[[#This Row],[auf DNB nicht gefundene Schlagworte]],ReportKeysStatus[],7,FALSE)</f>
        <v>#N/A</v>
      </c>
    </row>
    <row r="498" spans="1:4" ht="21" customHeight="1" x14ac:dyDescent="0.25">
      <c r="A498" s="2" t="s">
        <v>3008</v>
      </c>
      <c r="C498" s="2" t="s">
        <v>2840</v>
      </c>
      <c r="D498" s="2" t="e">
        <f>VLOOKUP(NoKeysAtDNB[[#This Row],[auf DNB nicht gefundene Schlagworte]],ReportKeysStatus[],7,FALSE)</f>
        <v>#N/A</v>
      </c>
    </row>
    <row r="499" spans="1:4" ht="21" customHeight="1" x14ac:dyDescent="0.25">
      <c r="A499" s="2" t="s">
        <v>3009</v>
      </c>
      <c r="C499" s="2" t="s">
        <v>2840</v>
      </c>
      <c r="D499" s="2" t="e">
        <f>VLOOKUP(NoKeysAtDNB[[#This Row],[auf DNB nicht gefundene Schlagworte]],ReportKeysStatus[],7,FALSE)</f>
        <v>#N/A</v>
      </c>
    </row>
    <row r="500" spans="1:4" ht="21" customHeight="1" x14ac:dyDescent="0.25">
      <c r="A500" s="2" t="s">
        <v>3010</v>
      </c>
      <c r="C500" s="2" t="s">
        <v>2840</v>
      </c>
      <c r="D500" s="2" t="e">
        <f>VLOOKUP(NoKeysAtDNB[[#This Row],[auf DNB nicht gefundene Schlagworte]],ReportKeysStatus[],7,FALSE)</f>
        <v>#N/A</v>
      </c>
    </row>
    <row r="501" spans="1:4" ht="21" customHeight="1" x14ac:dyDescent="0.25">
      <c r="A501" s="2" t="s">
        <v>3011</v>
      </c>
      <c r="C501" s="2" t="s">
        <v>2840</v>
      </c>
      <c r="D501" s="2" t="e">
        <f>VLOOKUP(NoKeysAtDNB[[#This Row],[auf DNB nicht gefundene Schlagworte]],ReportKeysStatus[],7,FALSE)</f>
        <v>#N/A</v>
      </c>
    </row>
    <row r="502" spans="1:4" ht="21" customHeight="1" x14ac:dyDescent="0.25">
      <c r="A502" s="2" t="s">
        <v>3012</v>
      </c>
      <c r="C502" s="2" t="s">
        <v>2840</v>
      </c>
      <c r="D502" s="2" t="e">
        <f>VLOOKUP(NoKeysAtDNB[[#This Row],[auf DNB nicht gefundene Schlagworte]],ReportKeysStatus[],7,FALSE)</f>
        <v>#N/A</v>
      </c>
    </row>
    <row r="503" spans="1:4" ht="21" customHeight="1" x14ac:dyDescent="0.25">
      <c r="A503" s="2" t="s">
        <v>3013</v>
      </c>
      <c r="C503" s="2" t="s">
        <v>2840</v>
      </c>
      <c r="D503" s="2" t="e">
        <f>VLOOKUP(NoKeysAtDNB[[#This Row],[auf DNB nicht gefundene Schlagworte]],ReportKeysStatus[],7,FALSE)</f>
        <v>#N/A</v>
      </c>
    </row>
    <row r="504" spans="1:4" ht="21" customHeight="1" x14ac:dyDescent="0.25">
      <c r="A504" s="2" t="s">
        <v>3014</v>
      </c>
      <c r="C504" s="2" t="s">
        <v>2840</v>
      </c>
      <c r="D504" s="2" t="e">
        <f>VLOOKUP(NoKeysAtDNB[[#This Row],[auf DNB nicht gefundene Schlagworte]],ReportKeysStatus[],7,FALSE)</f>
        <v>#N/A</v>
      </c>
    </row>
    <row r="505" spans="1:4" ht="21" customHeight="1" x14ac:dyDescent="0.25">
      <c r="A505" s="2" t="s">
        <v>3015</v>
      </c>
      <c r="C505" s="2" t="s">
        <v>2840</v>
      </c>
      <c r="D505" s="2" t="e">
        <f>VLOOKUP(NoKeysAtDNB[[#This Row],[auf DNB nicht gefundene Schlagworte]],ReportKeysStatus[],7,FALSE)</f>
        <v>#N/A</v>
      </c>
    </row>
    <row r="506" spans="1:4" ht="21" customHeight="1" x14ac:dyDescent="0.25">
      <c r="A506" s="2" t="s">
        <v>3016</v>
      </c>
      <c r="C506" s="2" t="s">
        <v>2840</v>
      </c>
      <c r="D506" s="2" t="e">
        <f>VLOOKUP(NoKeysAtDNB[[#This Row],[auf DNB nicht gefundene Schlagworte]],ReportKeysStatus[],7,FALSE)</f>
        <v>#N/A</v>
      </c>
    </row>
    <row r="507" spans="1:4" ht="21" customHeight="1" x14ac:dyDescent="0.25">
      <c r="A507" s="2" t="s">
        <v>3017</v>
      </c>
      <c r="C507" s="2" t="s">
        <v>2840</v>
      </c>
      <c r="D507" s="2" t="e">
        <f>VLOOKUP(NoKeysAtDNB[[#This Row],[auf DNB nicht gefundene Schlagworte]],ReportKeysStatus[],7,FALSE)</f>
        <v>#N/A</v>
      </c>
    </row>
    <row r="508" spans="1:4" ht="21" customHeight="1" x14ac:dyDescent="0.25">
      <c r="A508" s="2" t="s">
        <v>3018</v>
      </c>
      <c r="C508" s="2" t="s">
        <v>2840</v>
      </c>
      <c r="D508" s="2" t="e">
        <f>VLOOKUP(NoKeysAtDNB[[#This Row],[auf DNB nicht gefundene Schlagworte]],ReportKeysStatus[],7,FALSE)</f>
        <v>#N/A</v>
      </c>
    </row>
    <row r="509" spans="1:4" ht="21" customHeight="1" x14ac:dyDescent="0.25">
      <c r="A509" s="2" t="s">
        <v>3019</v>
      </c>
      <c r="C509" s="2" t="s">
        <v>2840</v>
      </c>
      <c r="D509" s="2" t="e">
        <f>VLOOKUP(NoKeysAtDNB[[#This Row],[auf DNB nicht gefundene Schlagworte]],ReportKeysStatus[],7,FALSE)</f>
        <v>#N/A</v>
      </c>
    </row>
    <row r="510" spans="1:4" ht="21" customHeight="1" x14ac:dyDescent="0.25">
      <c r="A510" s="2" t="s">
        <v>3020</v>
      </c>
      <c r="C510" s="2" t="s">
        <v>2840</v>
      </c>
      <c r="D510" s="2" t="e">
        <f>VLOOKUP(NoKeysAtDNB[[#This Row],[auf DNB nicht gefundene Schlagworte]],ReportKeysStatus[],7,FALSE)</f>
        <v>#N/A</v>
      </c>
    </row>
    <row r="511" spans="1:4" ht="21" customHeight="1" x14ac:dyDescent="0.25">
      <c r="A511" s="2" t="s">
        <v>3021</v>
      </c>
      <c r="C511" s="2" t="s">
        <v>2840</v>
      </c>
      <c r="D511" s="2" t="e">
        <f>VLOOKUP(NoKeysAtDNB[[#This Row],[auf DNB nicht gefundene Schlagworte]],ReportKeysStatus[],7,FALSE)</f>
        <v>#N/A</v>
      </c>
    </row>
    <row r="512" spans="1:4" ht="21" customHeight="1" x14ac:dyDescent="0.25">
      <c r="A512" s="2" t="s">
        <v>3022</v>
      </c>
      <c r="C512" s="2" t="s">
        <v>2840</v>
      </c>
      <c r="D512" s="2" t="e">
        <f>VLOOKUP(NoKeysAtDNB[[#This Row],[auf DNB nicht gefundene Schlagworte]],ReportKeysStatus[],7,FALSE)</f>
        <v>#N/A</v>
      </c>
    </row>
    <row r="513" spans="1:4" ht="21" customHeight="1" x14ac:dyDescent="0.25">
      <c r="A513" s="2" t="s">
        <v>3023</v>
      </c>
      <c r="C513" s="2" t="s">
        <v>2840</v>
      </c>
      <c r="D513" s="2" t="e">
        <f>VLOOKUP(NoKeysAtDNB[[#This Row],[auf DNB nicht gefundene Schlagworte]],ReportKeysStatus[],7,FALSE)</f>
        <v>#N/A</v>
      </c>
    </row>
    <row r="514" spans="1:4" ht="21" customHeight="1" x14ac:dyDescent="0.25">
      <c r="A514" s="2" t="s">
        <v>3024</v>
      </c>
      <c r="C514" s="2" t="s">
        <v>2840</v>
      </c>
      <c r="D514" s="2" t="e">
        <f>VLOOKUP(NoKeysAtDNB[[#This Row],[auf DNB nicht gefundene Schlagworte]],ReportKeysStatus[],7,FALSE)</f>
        <v>#N/A</v>
      </c>
    </row>
    <row r="515" spans="1:4" ht="21" customHeight="1" x14ac:dyDescent="0.25">
      <c r="A515" s="2" t="s">
        <v>3025</v>
      </c>
      <c r="C515" s="2" t="s">
        <v>2840</v>
      </c>
      <c r="D515" s="2" t="e">
        <f>VLOOKUP(NoKeysAtDNB[[#This Row],[auf DNB nicht gefundene Schlagworte]],ReportKeysStatus[],7,FALSE)</f>
        <v>#N/A</v>
      </c>
    </row>
    <row r="516" spans="1:4" ht="21" customHeight="1" x14ac:dyDescent="0.25">
      <c r="A516" s="2" t="s">
        <v>3026</v>
      </c>
      <c r="C516" s="2" t="s">
        <v>2840</v>
      </c>
      <c r="D516" s="2" t="e">
        <f>VLOOKUP(NoKeysAtDNB[[#This Row],[auf DNB nicht gefundene Schlagworte]],ReportKeysStatus[],7,FALSE)</f>
        <v>#N/A</v>
      </c>
    </row>
    <row r="517" spans="1:4" ht="21" customHeight="1" x14ac:dyDescent="0.25">
      <c r="A517" s="2" t="s">
        <v>3027</v>
      </c>
      <c r="C517" s="2" t="s">
        <v>2840</v>
      </c>
      <c r="D517" s="2" t="e">
        <f>VLOOKUP(NoKeysAtDNB[[#This Row],[auf DNB nicht gefundene Schlagworte]],ReportKeysStatus[],7,FALSE)</f>
        <v>#N/A</v>
      </c>
    </row>
    <row r="518" spans="1:4" ht="21" customHeight="1" x14ac:dyDescent="0.25">
      <c r="A518" s="2" t="s">
        <v>9827</v>
      </c>
      <c r="C518" s="2" t="s">
        <v>2852</v>
      </c>
      <c r="D518" s="2">
        <f>VLOOKUP(NoKeysAtDNB[[#This Row],[auf DNB nicht gefundene Schlagworte]],ReportKeysStatus[],7,FALSE)</f>
        <v>0</v>
      </c>
    </row>
    <row r="519" spans="1:4" ht="21" customHeight="1" x14ac:dyDescent="0.25">
      <c r="A519" s="2" t="s">
        <v>9830</v>
      </c>
      <c r="C519" s="2" t="s">
        <v>2840</v>
      </c>
      <c r="D519" s="2">
        <f>VLOOKUP(NoKeysAtDNB[[#This Row],[auf DNB nicht gefundene Schlagworte]],ReportKeysStatus[],7,FALSE)</f>
        <v>0</v>
      </c>
    </row>
    <row r="520" spans="1:4" ht="21" customHeight="1" x14ac:dyDescent="0.25">
      <c r="A520" s="2" t="s">
        <v>9831</v>
      </c>
      <c r="C520" s="2" t="s">
        <v>2852</v>
      </c>
      <c r="D520" s="2">
        <f>VLOOKUP(NoKeysAtDNB[[#This Row],[auf DNB nicht gefundene Schlagworte]],ReportKeysStatus[],7,FALSE)</f>
        <v>2</v>
      </c>
    </row>
    <row r="521" spans="1:4" ht="21" customHeight="1" x14ac:dyDescent="0.25">
      <c r="A521" s="2" t="s">
        <v>9848</v>
      </c>
      <c r="C521" s="2" t="s">
        <v>2840</v>
      </c>
      <c r="D521" s="2">
        <f>VLOOKUP(NoKeysAtDNB[[#This Row],[auf DNB nicht gefundene Schlagworte]],ReportKeysStatus[],7,FALSE)</f>
        <v>2</v>
      </c>
    </row>
    <row r="522" spans="1:4" ht="21" customHeight="1" x14ac:dyDescent="0.25">
      <c r="A522" s="2" t="s">
        <v>9852</v>
      </c>
      <c r="C522" s="2" t="s">
        <v>2840</v>
      </c>
      <c r="D522" s="2">
        <f>VLOOKUP(NoKeysAtDNB[[#This Row],[auf DNB nicht gefundene Schlagworte]],ReportKeysStatus[],7,FALSE)</f>
        <v>0</v>
      </c>
    </row>
    <row r="523" spans="1:4" ht="21" customHeight="1" x14ac:dyDescent="0.25">
      <c r="A523" s="2" t="s">
        <v>9853</v>
      </c>
      <c r="C523" s="2" t="s">
        <v>2840</v>
      </c>
      <c r="D523" s="2">
        <f>VLOOKUP(NoKeysAtDNB[[#This Row],[auf DNB nicht gefundene Schlagworte]],ReportKeysStatus[],7,FALSE)</f>
        <v>0</v>
      </c>
    </row>
    <row r="524" spans="1:4" ht="21" customHeight="1" x14ac:dyDescent="0.25">
      <c r="A524" s="2" t="s">
        <v>9856</v>
      </c>
      <c r="C524" s="2" t="s">
        <v>2852</v>
      </c>
      <c r="D524" s="2">
        <f>VLOOKUP(NoKeysAtDNB[[#This Row],[auf DNB nicht gefundene Schlagworte]],ReportKeysStatus[],7,FALSE)</f>
        <v>1</v>
      </c>
    </row>
    <row r="525" spans="1:4" ht="21" customHeight="1" x14ac:dyDescent="0.25">
      <c r="A525" s="2" t="s">
        <v>9857</v>
      </c>
      <c r="C525" s="2" t="s">
        <v>2852</v>
      </c>
      <c r="D525" s="2">
        <f>VLOOKUP(NoKeysAtDNB[[#This Row],[auf DNB nicht gefundene Schlagworte]],ReportKeysStatus[],7,FALSE)</f>
        <v>1</v>
      </c>
    </row>
    <row r="526" spans="1:4" ht="21" customHeight="1" x14ac:dyDescent="0.25">
      <c r="A526" s="2" t="s">
        <v>9862</v>
      </c>
      <c r="C526" s="2" t="s">
        <v>2852</v>
      </c>
      <c r="D526" s="2">
        <f>VLOOKUP(NoKeysAtDNB[[#This Row],[auf DNB nicht gefundene Schlagworte]],ReportKeysStatus[],7,FALSE)</f>
        <v>0</v>
      </c>
    </row>
    <row r="527" spans="1:4" ht="21" customHeight="1" x14ac:dyDescent="0.25">
      <c r="A527" s="2" t="s">
        <v>9873</v>
      </c>
      <c r="C527" s="2" t="s">
        <v>2840</v>
      </c>
      <c r="D527" s="2">
        <f>VLOOKUP(NoKeysAtDNB[[#This Row],[auf DNB nicht gefundene Schlagworte]],ReportKeysStatus[],7,FALSE)</f>
        <v>0</v>
      </c>
    </row>
    <row r="528" spans="1:4" ht="21" customHeight="1" x14ac:dyDescent="0.25">
      <c r="A528" s="2" t="s">
        <v>9916</v>
      </c>
      <c r="C528" s="2" t="s">
        <v>2840</v>
      </c>
      <c r="D528" s="2">
        <f>VLOOKUP(NoKeysAtDNB[[#This Row],[auf DNB nicht gefundene Schlagworte]],ReportKeysStatus[],7,FALSE)</f>
        <v>0</v>
      </c>
    </row>
    <row r="529" spans="1:4" ht="21" customHeight="1" x14ac:dyDescent="0.25">
      <c r="A529" s="2" t="s">
        <v>9917</v>
      </c>
      <c r="C529" s="2" t="s">
        <v>2840</v>
      </c>
      <c r="D529" s="2">
        <f>VLOOKUP(NoKeysAtDNB[[#This Row],[auf DNB nicht gefundene Schlagworte]],ReportKeysStatus[],7,FALSE)</f>
        <v>0</v>
      </c>
    </row>
    <row r="530" spans="1:4" ht="21" customHeight="1" x14ac:dyDescent="0.25">
      <c r="A530" s="2" t="s">
        <v>9918</v>
      </c>
      <c r="C530" s="2" t="s">
        <v>2852</v>
      </c>
      <c r="D530" s="2">
        <f>VLOOKUP(NoKeysAtDNB[[#This Row],[auf DNB nicht gefundene Schlagworte]],ReportKeysStatus[],7,FALSE)</f>
        <v>0</v>
      </c>
    </row>
    <row r="531" spans="1:4" ht="21" customHeight="1" x14ac:dyDescent="0.25">
      <c r="A531" s="2" t="s">
        <v>9924</v>
      </c>
      <c r="C531" s="2" t="s">
        <v>2852</v>
      </c>
      <c r="D531" s="2">
        <f>VLOOKUP(NoKeysAtDNB[[#This Row],[auf DNB nicht gefundene Schlagworte]],ReportKeysStatus[],7,FALSE)</f>
        <v>0</v>
      </c>
    </row>
    <row r="532" spans="1:4" ht="21" customHeight="1" x14ac:dyDescent="0.25">
      <c r="A532" s="2" t="s">
        <v>9925</v>
      </c>
      <c r="C532" s="2" t="s">
        <v>2840</v>
      </c>
      <c r="D532" s="2">
        <f>VLOOKUP(NoKeysAtDNB[[#This Row],[auf DNB nicht gefundene Schlagworte]],ReportKeysStatus[],7,FALSE)</f>
        <v>2</v>
      </c>
    </row>
    <row r="533" spans="1:4" ht="21" customHeight="1" x14ac:dyDescent="0.25">
      <c r="A533" s="2" t="s">
        <v>9927</v>
      </c>
      <c r="C533" s="2" t="s">
        <v>2852</v>
      </c>
      <c r="D533" s="2">
        <f>VLOOKUP(NoKeysAtDNB[[#This Row],[auf DNB nicht gefundene Schlagworte]],ReportKeysStatus[],7,FALSE)</f>
        <v>0</v>
      </c>
    </row>
    <row r="534" spans="1:4" ht="21" customHeight="1" x14ac:dyDescent="0.25">
      <c r="A534" s="2" t="s">
        <v>9930</v>
      </c>
      <c r="C534" s="2" t="s">
        <v>2852</v>
      </c>
      <c r="D534" s="2">
        <f>VLOOKUP(NoKeysAtDNB[[#This Row],[auf DNB nicht gefundene Schlagworte]],ReportKeysStatus[],7,FALSE)</f>
        <v>1</v>
      </c>
    </row>
    <row r="535" spans="1:4" ht="21" customHeight="1" x14ac:dyDescent="0.25">
      <c r="A535" s="2" t="s">
        <v>9933</v>
      </c>
      <c r="C535" s="2" t="s">
        <v>2852</v>
      </c>
      <c r="D535" s="2">
        <f>VLOOKUP(NoKeysAtDNB[[#This Row],[auf DNB nicht gefundene Schlagworte]],ReportKeysStatus[],7,FALSE)</f>
        <v>0</v>
      </c>
    </row>
    <row r="536" spans="1:4" ht="21" customHeight="1" x14ac:dyDescent="0.25">
      <c r="A536" s="2" t="s">
        <v>9935</v>
      </c>
      <c r="C536" s="2" t="s">
        <v>2852</v>
      </c>
      <c r="D536" s="2">
        <f>VLOOKUP(NoKeysAtDNB[[#This Row],[auf DNB nicht gefundene Schlagworte]],ReportKeysStatus[],7,FALSE)</f>
        <v>0</v>
      </c>
    </row>
    <row r="537" spans="1:4" ht="21" customHeight="1" x14ac:dyDescent="0.25">
      <c r="A537" s="2" t="s">
        <v>9937</v>
      </c>
      <c r="C537" s="2" t="s">
        <v>2852</v>
      </c>
      <c r="D537" s="2">
        <f>VLOOKUP(NoKeysAtDNB[[#This Row],[auf DNB nicht gefundene Schlagworte]],ReportKeysStatus[],7,FALSE)</f>
        <v>0</v>
      </c>
    </row>
    <row r="538" spans="1:4" ht="21" customHeight="1" x14ac:dyDescent="0.25">
      <c r="A538" s="2" t="s">
        <v>9938</v>
      </c>
      <c r="C538" s="2" t="s">
        <v>2852</v>
      </c>
      <c r="D538" s="2">
        <f>VLOOKUP(NoKeysAtDNB[[#This Row],[auf DNB nicht gefundene Schlagworte]],ReportKeysStatus[],7,FALSE)</f>
        <v>1</v>
      </c>
    </row>
    <row r="539" spans="1:4" ht="21" customHeight="1" x14ac:dyDescent="0.25">
      <c r="A539" s="2" t="s">
        <v>9939</v>
      </c>
      <c r="C539" s="2" t="s">
        <v>2852</v>
      </c>
      <c r="D539" s="2">
        <f>VLOOKUP(NoKeysAtDNB[[#This Row],[auf DNB nicht gefundene Schlagworte]],ReportKeysStatus[],7,FALSE)</f>
        <v>0</v>
      </c>
    </row>
    <row r="540" spans="1:4" ht="21" customHeight="1" x14ac:dyDescent="0.25">
      <c r="A540" s="2" t="s">
        <v>9943</v>
      </c>
      <c r="C540" s="2" t="s">
        <v>2840</v>
      </c>
      <c r="D540" s="2">
        <f>VLOOKUP(NoKeysAtDNB[[#This Row],[auf DNB nicht gefundene Schlagworte]],ReportKeysStatus[],7,FALSE)</f>
        <v>0</v>
      </c>
    </row>
    <row r="541" spans="1:4" ht="21" customHeight="1" x14ac:dyDescent="0.25">
      <c r="A541" s="2" t="s">
        <v>9945</v>
      </c>
      <c r="C541" s="2" t="s">
        <v>2852</v>
      </c>
      <c r="D541" s="2">
        <f>VLOOKUP(NoKeysAtDNB[[#This Row],[auf DNB nicht gefundene Schlagworte]],ReportKeysStatus[],7,FALSE)</f>
        <v>1</v>
      </c>
    </row>
    <row r="542" spans="1:4" ht="21" customHeight="1" x14ac:dyDescent="0.25">
      <c r="A542" s="2" t="s">
        <v>9947</v>
      </c>
      <c r="C542" s="2" t="s">
        <v>2852</v>
      </c>
      <c r="D542" s="2">
        <f>VLOOKUP(NoKeysAtDNB[[#This Row],[auf DNB nicht gefundene Schlagworte]],ReportKeysStatus[],7,FALSE)</f>
        <v>0</v>
      </c>
    </row>
    <row r="543" spans="1:4" ht="21" customHeight="1" x14ac:dyDescent="0.25">
      <c r="A543" s="2" t="s">
        <v>9952</v>
      </c>
      <c r="C543" s="2" t="s">
        <v>2852</v>
      </c>
      <c r="D543" s="2">
        <f>VLOOKUP(NoKeysAtDNB[[#This Row],[auf DNB nicht gefundene Schlagworte]],ReportKeysStatus[],7,FALSE)</f>
        <v>0</v>
      </c>
    </row>
    <row r="544" spans="1:4" ht="21" customHeight="1" x14ac:dyDescent="0.25">
      <c r="A544" s="2" t="s">
        <v>9953</v>
      </c>
      <c r="C544" s="2" t="s">
        <v>2852</v>
      </c>
      <c r="D544" s="2">
        <f>VLOOKUP(NoKeysAtDNB[[#This Row],[auf DNB nicht gefundene Schlagworte]],ReportKeysStatus[],7,FALSE)</f>
        <v>0</v>
      </c>
    </row>
    <row r="545" spans="1:4" ht="21" customHeight="1" x14ac:dyDescent="0.25">
      <c r="A545" s="2" t="s">
        <v>9954</v>
      </c>
      <c r="C545" s="2" t="s">
        <v>2852</v>
      </c>
      <c r="D545" s="2">
        <f>VLOOKUP(NoKeysAtDNB[[#This Row],[auf DNB nicht gefundene Schlagworte]],ReportKeysStatus[],7,FALSE)</f>
        <v>0</v>
      </c>
    </row>
    <row r="546" spans="1:4" ht="21" customHeight="1" x14ac:dyDescent="0.25">
      <c r="A546" s="2" t="s">
        <v>9956</v>
      </c>
      <c r="C546" s="2" t="s">
        <v>2852</v>
      </c>
      <c r="D546" s="2">
        <f>VLOOKUP(NoKeysAtDNB[[#This Row],[auf DNB nicht gefundene Schlagworte]],ReportKeysStatus[],7,FALSE)</f>
        <v>0</v>
      </c>
    </row>
    <row r="547" spans="1:4" ht="21" customHeight="1" x14ac:dyDescent="0.25">
      <c r="A547" s="2" t="s">
        <v>9958</v>
      </c>
      <c r="C547" s="2" t="s">
        <v>2840</v>
      </c>
      <c r="D547" s="2">
        <f>VLOOKUP(NoKeysAtDNB[[#This Row],[auf DNB nicht gefundene Schlagworte]],ReportKeysStatus[],7,FALSE)</f>
        <v>0</v>
      </c>
    </row>
    <row r="548" spans="1:4" ht="21" customHeight="1" x14ac:dyDescent="0.25">
      <c r="A548" s="2" t="s">
        <v>9961</v>
      </c>
      <c r="C548" s="2" t="s">
        <v>2852</v>
      </c>
      <c r="D548" s="2">
        <f>VLOOKUP(NoKeysAtDNB[[#This Row],[auf DNB nicht gefundene Schlagworte]],ReportKeysStatus[],7,FALSE)</f>
        <v>0</v>
      </c>
    </row>
    <row r="549" spans="1:4" ht="21" customHeight="1" x14ac:dyDescent="0.25">
      <c r="A549" s="2" t="s">
        <v>9982</v>
      </c>
      <c r="C549" s="2" t="s">
        <v>2852</v>
      </c>
      <c r="D549" s="2">
        <f>VLOOKUP(NoKeysAtDNB[[#This Row],[auf DNB nicht gefundene Schlagworte]],ReportKeysStatus[],7,FALSE)</f>
        <v>2</v>
      </c>
    </row>
    <row r="550" spans="1:4" ht="21" customHeight="1" x14ac:dyDescent="0.25">
      <c r="A550" s="2" t="s">
        <v>10005</v>
      </c>
      <c r="C550" s="2" t="s">
        <v>2852</v>
      </c>
      <c r="D550" s="2">
        <f>VLOOKUP(NoKeysAtDNB[[#This Row],[auf DNB nicht gefundene Schlagworte]],ReportKeysStatus[],7,FALSE)</f>
        <v>2</v>
      </c>
    </row>
    <row r="551" spans="1:4" ht="21" customHeight="1" x14ac:dyDescent="0.25">
      <c r="A551" s="2" t="s">
        <v>10039</v>
      </c>
      <c r="C551" s="2" t="s">
        <v>2852</v>
      </c>
      <c r="D551" s="2">
        <f>VLOOKUP(NoKeysAtDNB[[#This Row],[auf DNB nicht gefundene Schlagworte]],ReportKeysStatus[],7,FALSE)</f>
        <v>1</v>
      </c>
    </row>
    <row r="552" spans="1:4" ht="21" customHeight="1" x14ac:dyDescent="0.25">
      <c r="A552" s="2" t="s">
        <v>10170</v>
      </c>
      <c r="C552" s="2" t="s">
        <v>2852</v>
      </c>
      <c r="D552" s="2">
        <f>VLOOKUP(NoKeysAtDNB[[#This Row],[auf DNB nicht gefundene Schlagworte]],ReportKeysStatus[],7,FALSE)</f>
        <v>2</v>
      </c>
    </row>
    <row r="553" spans="1:4" ht="21" customHeight="1" x14ac:dyDescent="0.25">
      <c r="A553" s="2" t="s">
        <v>10187</v>
      </c>
      <c r="C553" s="2" t="s">
        <v>2840</v>
      </c>
      <c r="D553" s="2">
        <f>VLOOKUP(NoKeysAtDNB[[#This Row],[auf DNB nicht gefundene Schlagworte]],ReportKeysStatus[],7,FALSE)</f>
        <v>1</v>
      </c>
    </row>
    <row r="554" spans="1:4" ht="21" customHeight="1" x14ac:dyDescent="0.25">
      <c r="A554" s="2" t="s">
        <v>10193</v>
      </c>
      <c r="C554" s="2" t="s">
        <v>2852</v>
      </c>
      <c r="D554" s="2">
        <f>VLOOKUP(NoKeysAtDNB[[#This Row],[auf DNB nicht gefundene Schlagworte]],ReportKeysStatus[],7,FALSE)</f>
        <v>0</v>
      </c>
    </row>
    <row r="555" spans="1:4" ht="21" customHeight="1" x14ac:dyDescent="0.25">
      <c r="A555" s="2" t="s">
        <v>10197</v>
      </c>
      <c r="C555" s="2" t="s">
        <v>2840</v>
      </c>
      <c r="D555" s="2">
        <f>VLOOKUP(NoKeysAtDNB[[#This Row],[auf DNB nicht gefundene Schlagworte]],ReportKeysStatus[],7,FALSE)</f>
        <v>1</v>
      </c>
    </row>
    <row r="556" spans="1:4" ht="21" customHeight="1" x14ac:dyDescent="0.25">
      <c r="A556" s="2" t="s">
        <v>10200</v>
      </c>
      <c r="C556" s="2" t="s">
        <v>2852</v>
      </c>
      <c r="D556" s="2">
        <f>VLOOKUP(NoKeysAtDNB[[#This Row],[auf DNB nicht gefundene Schlagworte]],ReportKeysStatus[],7,FALSE)</f>
        <v>1</v>
      </c>
    </row>
    <row r="557" spans="1:4" ht="21" customHeight="1" x14ac:dyDescent="0.25">
      <c r="A557" s="2" t="s">
        <v>10203</v>
      </c>
      <c r="C557" s="2" t="s">
        <v>2852</v>
      </c>
      <c r="D557" s="2">
        <f>VLOOKUP(NoKeysAtDNB[[#This Row],[auf DNB nicht gefundene Schlagworte]],ReportKeysStatus[],7,FALSE)</f>
        <v>1</v>
      </c>
    </row>
    <row r="558" spans="1:4" ht="21" customHeight="1" x14ac:dyDescent="0.25">
      <c r="A558" s="2" t="s">
        <v>10220</v>
      </c>
      <c r="C558" s="2" t="s">
        <v>2840</v>
      </c>
      <c r="D558" s="2">
        <f>VLOOKUP(NoKeysAtDNB[[#This Row],[auf DNB nicht gefundene Schlagworte]],ReportKeysStatus[],7,FALSE)</f>
        <v>1</v>
      </c>
    </row>
    <row r="559" spans="1:4" ht="21" customHeight="1" x14ac:dyDescent="0.25">
      <c r="A559" s="2" t="s">
        <v>10261</v>
      </c>
      <c r="C559" s="2" t="s">
        <v>2852</v>
      </c>
      <c r="D559" s="2">
        <f>VLOOKUP(NoKeysAtDNB[[#This Row],[auf DNB nicht gefundene Schlagworte]],ReportKeysStatus[],7,FALSE)</f>
        <v>1</v>
      </c>
    </row>
    <row r="560" spans="1:4" ht="21" customHeight="1" x14ac:dyDescent="0.25">
      <c r="A560" s="2" t="s">
        <v>10265</v>
      </c>
      <c r="C560" s="2" t="s">
        <v>2852</v>
      </c>
      <c r="D560" s="2">
        <f>VLOOKUP(NoKeysAtDNB[[#This Row],[auf DNB nicht gefundene Schlagworte]],ReportKeysStatus[],7,FALSE)</f>
        <v>2</v>
      </c>
    </row>
    <row r="561" spans="1:4" ht="21" customHeight="1" x14ac:dyDescent="0.25">
      <c r="A561" s="2" t="s">
        <v>10270</v>
      </c>
      <c r="C561" s="2" t="s">
        <v>2852</v>
      </c>
      <c r="D561" s="2">
        <f>VLOOKUP(NoKeysAtDNB[[#This Row],[auf DNB nicht gefundene Schlagworte]],ReportKeysStatus[],7,FALSE)</f>
        <v>0</v>
      </c>
    </row>
    <row r="562" spans="1:4" ht="21" customHeight="1" x14ac:dyDescent="0.25">
      <c r="A562" s="2" t="s">
        <v>10298</v>
      </c>
      <c r="C562" s="2" t="s">
        <v>2840</v>
      </c>
      <c r="D562" s="2">
        <f>VLOOKUP(NoKeysAtDNB[[#This Row],[auf DNB nicht gefundene Schlagworte]],ReportKeysStatus[],7,FALSE)</f>
        <v>1</v>
      </c>
    </row>
    <row r="563" spans="1:4" ht="21" customHeight="1" x14ac:dyDescent="0.25">
      <c r="A563" s="2" t="s">
        <v>10299</v>
      </c>
      <c r="C563" s="2" t="s">
        <v>2852</v>
      </c>
      <c r="D563" s="2">
        <f>VLOOKUP(NoKeysAtDNB[[#This Row],[auf DNB nicht gefundene Schlagworte]],ReportKeysStatus[],7,FALSE)</f>
        <v>2</v>
      </c>
    </row>
    <row r="564" spans="1:4" ht="21" customHeight="1" x14ac:dyDescent="0.25">
      <c r="A564" s="2" t="s">
        <v>10308</v>
      </c>
      <c r="C564" s="2" t="s">
        <v>2840</v>
      </c>
      <c r="D564" s="2">
        <f>VLOOKUP(NoKeysAtDNB[[#This Row],[auf DNB nicht gefundene Schlagworte]],ReportKeysStatus[],7,FALSE)</f>
        <v>2</v>
      </c>
    </row>
    <row r="565" spans="1:4" ht="21" customHeight="1" x14ac:dyDescent="0.25">
      <c r="A565" s="2" t="s">
        <v>10327</v>
      </c>
      <c r="C565" s="2" t="s">
        <v>2840</v>
      </c>
      <c r="D565" s="2">
        <f>VLOOKUP(NoKeysAtDNB[[#This Row],[auf DNB nicht gefundene Schlagworte]],ReportKeysStatus[],7,FALSE)</f>
        <v>2</v>
      </c>
    </row>
    <row r="566" spans="1:4" ht="21" customHeight="1" x14ac:dyDescent="0.25">
      <c r="A566" s="2" t="s">
        <v>10335</v>
      </c>
      <c r="C566" s="2" t="s">
        <v>2840</v>
      </c>
      <c r="D566" s="2">
        <f>VLOOKUP(NoKeysAtDNB[[#This Row],[auf DNB nicht gefundene Schlagworte]],ReportKeysStatus[],7,FALSE)</f>
        <v>1</v>
      </c>
    </row>
    <row r="567" spans="1:4" ht="21" customHeight="1" x14ac:dyDescent="0.25">
      <c r="A567" s="2" t="s">
        <v>10336</v>
      </c>
      <c r="C567" s="2" t="s">
        <v>2840</v>
      </c>
      <c r="D567" s="2">
        <f>VLOOKUP(NoKeysAtDNB[[#This Row],[auf DNB nicht gefundene Schlagworte]],ReportKeysStatus[],7,FALSE)</f>
        <v>1</v>
      </c>
    </row>
    <row r="568" spans="1:4" ht="21" customHeight="1" x14ac:dyDescent="0.25">
      <c r="A568" s="2" t="s">
        <v>10351</v>
      </c>
      <c r="C568" s="2" t="s">
        <v>2840</v>
      </c>
      <c r="D568" s="2">
        <f>VLOOKUP(NoKeysAtDNB[[#This Row],[auf DNB nicht gefundene Schlagworte]],ReportKeysStatus[],7,FALSE)</f>
        <v>0</v>
      </c>
    </row>
    <row r="569" spans="1:4" ht="21" customHeight="1" x14ac:dyDescent="0.25">
      <c r="A569" s="2" t="s">
        <v>10352</v>
      </c>
      <c r="C569" s="2" t="s">
        <v>2840</v>
      </c>
      <c r="D569" s="2">
        <f>VLOOKUP(NoKeysAtDNB[[#This Row],[auf DNB nicht gefundene Schlagworte]],ReportKeysStatus[],7,FALSE)</f>
        <v>1</v>
      </c>
    </row>
    <row r="570" spans="1:4" ht="21" customHeight="1" x14ac:dyDescent="0.25">
      <c r="A570" s="2" t="s">
        <v>10353</v>
      </c>
      <c r="C570" s="2" t="s">
        <v>2852</v>
      </c>
      <c r="D570" s="2">
        <f>VLOOKUP(NoKeysAtDNB[[#This Row],[auf DNB nicht gefundene Schlagworte]],ReportKeysStatus[],7,FALSE)</f>
        <v>2</v>
      </c>
    </row>
    <row r="571" spans="1:4" ht="21" customHeight="1" x14ac:dyDescent="0.25">
      <c r="A571" s="2" t="s">
        <v>10354</v>
      </c>
      <c r="C571" s="2" t="s">
        <v>2852</v>
      </c>
      <c r="D571" s="2">
        <f>VLOOKUP(NoKeysAtDNB[[#This Row],[auf DNB nicht gefundene Schlagworte]],ReportKeysStatus[],7,FALSE)</f>
        <v>0</v>
      </c>
    </row>
    <row r="572" spans="1:4" ht="21" customHeight="1" x14ac:dyDescent="0.25">
      <c r="A572" s="2" t="s">
        <v>10359</v>
      </c>
      <c r="C572" s="2" t="s">
        <v>2852</v>
      </c>
      <c r="D572" s="2">
        <f>VLOOKUP(NoKeysAtDNB[[#This Row],[auf DNB nicht gefundene Schlagworte]],ReportKeysStatus[],7,FALSE)</f>
        <v>0</v>
      </c>
    </row>
    <row r="573" spans="1:4" ht="21" customHeight="1" x14ac:dyDescent="0.25">
      <c r="A573" s="2" t="s">
        <v>10362</v>
      </c>
      <c r="C573" s="2" t="s">
        <v>2852</v>
      </c>
      <c r="D573" s="2">
        <f>VLOOKUP(NoKeysAtDNB[[#This Row],[auf DNB nicht gefundene Schlagworte]],ReportKeysStatus[],7,FALSE)</f>
        <v>0</v>
      </c>
    </row>
    <row r="574" spans="1:4" ht="21" customHeight="1" x14ac:dyDescent="0.25">
      <c r="A574" s="2" t="s">
        <v>10371</v>
      </c>
      <c r="C574" s="2" t="s">
        <v>2840</v>
      </c>
      <c r="D574" s="2">
        <f>VLOOKUP(NoKeysAtDNB[[#This Row],[auf DNB nicht gefundene Schlagworte]],ReportKeysStatus[],7,FALSE)</f>
        <v>2</v>
      </c>
    </row>
    <row r="575" spans="1:4" ht="21" customHeight="1" x14ac:dyDescent="0.25">
      <c r="A575" s="2" t="s">
        <v>10372</v>
      </c>
      <c r="C575" s="2" t="s">
        <v>2840</v>
      </c>
      <c r="D575" s="2">
        <f>VLOOKUP(NoKeysAtDNB[[#This Row],[auf DNB nicht gefundene Schlagworte]],ReportKeysStatus[],7,FALSE)</f>
        <v>0</v>
      </c>
    </row>
    <row r="576" spans="1:4" ht="21" customHeight="1" x14ac:dyDescent="0.25">
      <c r="A576" s="2" t="s">
        <v>10374</v>
      </c>
      <c r="C576" s="2" t="s">
        <v>2840</v>
      </c>
      <c r="D576" s="2">
        <f>VLOOKUP(NoKeysAtDNB[[#This Row],[auf DNB nicht gefundene Schlagworte]],ReportKeysStatus[],7,FALSE)</f>
        <v>0</v>
      </c>
    </row>
    <row r="577" spans="1:4" ht="21" customHeight="1" x14ac:dyDescent="0.25">
      <c r="A577" s="2" t="s">
        <v>10375</v>
      </c>
      <c r="C577" s="2" t="s">
        <v>2840</v>
      </c>
      <c r="D577" s="2">
        <f>VLOOKUP(NoKeysAtDNB[[#This Row],[auf DNB nicht gefundene Schlagworte]],ReportKeysStatus[],7,FALSE)</f>
        <v>0</v>
      </c>
    </row>
    <row r="578" spans="1:4" ht="21" customHeight="1" x14ac:dyDescent="0.25">
      <c r="A578" s="2" t="s">
        <v>10383</v>
      </c>
      <c r="C578" s="2" t="s">
        <v>2852</v>
      </c>
      <c r="D578" s="2">
        <f>VLOOKUP(NoKeysAtDNB[[#This Row],[auf DNB nicht gefundene Schlagworte]],ReportKeysStatus[],7,FALSE)</f>
        <v>2</v>
      </c>
    </row>
    <row r="579" spans="1:4" ht="21" customHeight="1" x14ac:dyDescent="0.25">
      <c r="A579" s="2" t="s">
        <v>10388</v>
      </c>
      <c r="C579" s="2" t="s">
        <v>2840</v>
      </c>
      <c r="D579" s="2">
        <f>VLOOKUP(NoKeysAtDNB[[#This Row],[auf DNB nicht gefundene Schlagworte]],ReportKeysStatus[],7,FALSE)</f>
        <v>2</v>
      </c>
    </row>
    <row r="580" spans="1:4" ht="21" customHeight="1" x14ac:dyDescent="0.25">
      <c r="A580" s="2" t="s">
        <v>10393</v>
      </c>
      <c r="C580" s="2" t="s">
        <v>2840</v>
      </c>
      <c r="D580" s="2">
        <f>VLOOKUP(NoKeysAtDNB[[#This Row],[auf DNB nicht gefundene Schlagworte]],ReportKeysStatus[],7,FALSE)</f>
        <v>2</v>
      </c>
    </row>
    <row r="581" spans="1:4" ht="21" customHeight="1" x14ac:dyDescent="0.25">
      <c r="A581" s="2" t="s">
        <v>10409</v>
      </c>
      <c r="C581" s="2" t="s">
        <v>2852</v>
      </c>
      <c r="D581" s="2">
        <f>VLOOKUP(NoKeysAtDNB[[#This Row],[auf DNB nicht gefundene Schlagworte]],ReportKeysStatus[],7,FALSE)</f>
        <v>1</v>
      </c>
    </row>
    <row r="582" spans="1:4" ht="21" customHeight="1" x14ac:dyDescent="0.25">
      <c r="A582" s="2" t="s">
        <v>10415</v>
      </c>
      <c r="C582" s="2" t="s">
        <v>2840</v>
      </c>
      <c r="D582" s="2">
        <f>VLOOKUP(NoKeysAtDNB[[#This Row],[auf DNB nicht gefundene Schlagworte]],ReportKeysStatus[],7,FALSE)</f>
        <v>2</v>
      </c>
    </row>
    <row r="583" spans="1:4" ht="21" customHeight="1" x14ac:dyDescent="0.25">
      <c r="A583" s="2" t="s">
        <v>10419</v>
      </c>
      <c r="C583" s="2" t="s">
        <v>2840</v>
      </c>
      <c r="D583" s="2">
        <f>VLOOKUP(NoKeysAtDNB[[#This Row],[auf DNB nicht gefundene Schlagworte]],ReportKeysStatus[],7,FALSE)</f>
        <v>0</v>
      </c>
    </row>
    <row r="584" spans="1:4" ht="21" customHeight="1" x14ac:dyDescent="0.25">
      <c r="A584" s="2" t="s">
        <v>10421</v>
      </c>
      <c r="C584" s="2" t="s">
        <v>2840</v>
      </c>
      <c r="D584" s="2">
        <f>VLOOKUP(NoKeysAtDNB[[#This Row],[auf DNB nicht gefundene Schlagworte]],ReportKeysStatus[],7,FALSE)</f>
        <v>0</v>
      </c>
    </row>
    <row r="585" spans="1:4" ht="21" customHeight="1" x14ac:dyDescent="0.25">
      <c r="A585" s="2" t="s">
        <v>10452</v>
      </c>
      <c r="C585" s="2" t="s">
        <v>2852</v>
      </c>
      <c r="D585" s="2">
        <f>VLOOKUP(NoKeysAtDNB[[#This Row],[auf DNB nicht gefundene Schlagworte]],ReportKeysStatus[],7,FALSE)</f>
        <v>1</v>
      </c>
    </row>
    <row r="586" spans="1:4" ht="21" customHeight="1" x14ac:dyDescent="0.25">
      <c r="A586" s="2" t="s">
        <v>10480</v>
      </c>
      <c r="C586" s="2" t="s">
        <v>2840</v>
      </c>
      <c r="D586" s="2">
        <f>VLOOKUP(NoKeysAtDNB[[#This Row],[auf DNB nicht gefundene Schlagworte]],ReportKeysStatus[],7,FALSE)</f>
        <v>0</v>
      </c>
    </row>
    <row r="587" spans="1:4" ht="21" customHeight="1" x14ac:dyDescent="0.25">
      <c r="A587" s="2" t="s">
        <v>10484</v>
      </c>
      <c r="C587" s="2" t="s">
        <v>2852</v>
      </c>
      <c r="D587" s="2">
        <f>VLOOKUP(NoKeysAtDNB[[#This Row],[auf DNB nicht gefundene Schlagworte]],ReportKeysStatus[],7,FALSE)</f>
        <v>2</v>
      </c>
    </row>
    <row r="588" spans="1:4" ht="21" customHeight="1" x14ac:dyDescent="0.25">
      <c r="A588" s="2" t="s">
        <v>10487</v>
      </c>
      <c r="C588" s="2" t="s">
        <v>2852</v>
      </c>
      <c r="D588" s="2">
        <f>VLOOKUP(NoKeysAtDNB[[#This Row],[auf DNB nicht gefundene Schlagworte]],ReportKeysStatus[],7,FALSE)</f>
        <v>1</v>
      </c>
    </row>
    <row r="589" spans="1:4" ht="21" customHeight="1" x14ac:dyDescent="0.25">
      <c r="A589" s="2" t="s">
        <v>10488</v>
      </c>
      <c r="C589" s="2" t="s">
        <v>2840</v>
      </c>
      <c r="D589" s="2">
        <f>VLOOKUP(NoKeysAtDNB[[#This Row],[auf DNB nicht gefundene Schlagworte]],ReportKeysStatus[],7,FALSE)</f>
        <v>0</v>
      </c>
    </row>
    <row r="590" spans="1:4" ht="21" customHeight="1" x14ac:dyDescent="0.25">
      <c r="A590" s="2" t="s">
        <v>10489</v>
      </c>
      <c r="C590" s="2" t="s">
        <v>2840</v>
      </c>
      <c r="D590" s="2">
        <f>VLOOKUP(NoKeysAtDNB[[#This Row],[auf DNB nicht gefundene Schlagworte]],ReportKeysStatus[],7,FALSE)</f>
        <v>1</v>
      </c>
    </row>
    <row r="591" spans="1:4" ht="21" customHeight="1" x14ac:dyDescent="0.25">
      <c r="A591" s="2" t="s">
        <v>10490</v>
      </c>
      <c r="C591" s="2" t="s">
        <v>2840</v>
      </c>
      <c r="D591" s="2">
        <f>VLOOKUP(NoKeysAtDNB[[#This Row],[auf DNB nicht gefundene Schlagworte]],ReportKeysStatus[],7,FALSE)</f>
        <v>0</v>
      </c>
    </row>
    <row r="592" spans="1:4" ht="21" customHeight="1" x14ac:dyDescent="0.25">
      <c r="A592" s="2" t="s">
        <v>10493</v>
      </c>
      <c r="C592" s="2" t="s">
        <v>2840</v>
      </c>
      <c r="D592" s="2">
        <f>VLOOKUP(NoKeysAtDNB[[#This Row],[auf DNB nicht gefundene Schlagworte]],ReportKeysStatus[],7,FALSE)</f>
        <v>2</v>
      </c>
    </row>
    <row r="593" spans="1:4" ht="21" customHeight="1" x14ac:dyDescent="0.25">
      <c r="A593" s="2" t="s">
        <v>10501</v>
      </c>
      <c r="C593" s="2" t="s">
        <v>2852</v>
      </c>
      <c r="D593" s="2">
        <f>VLOOKUP(NoKeysAtDNB[[#This Row],[auf DNB nicht gefundene Schlagworte]],ReportKeysStatus[],7,FALSE)</f>
        <v>1</v>
      </c>
    </row>
    <row r="594" spans="1:4" ht="21" customHeight="1" x14ac:dyDescent="0.25">
      <c r="A594" s="2" t="s">
        <v>10502</v>
      </c>
      <c r="C594" s="2" t="s">
        <v>2840</v>
      </c>
      <c r="D594" s="2">
        <f>VLOOKUP(NoKeysAtDNB[[#This Row],[auf DNB nicht gefundene Schlagworte]],ReportKeysStatus[],7,FALSE)</f>
        <v>0</v>
      </c>
    </row>
    <row r="595" spans="1:4" ht="21" customHeight="1" x14ac:dyDescent="0.25">
      <c r="A595" s="2" t="s">
        <v>10521</v>
      </c>
      <c r="C595" s="2" t="s">
        <v>2840</v>
      </c>
      <c r="D595" s="2">
        <f>VLOOKUP(NoKeysAtDNB[[#This Row],[auf DNB nicht gefundene Schlagworte]],ReportKeysStatus[],7,FALSE)</f>
        <v>2</v>
      </c>
    </row>
    <row r="596" spans="1:4" ht="21" customHeight="1" x14ac:dyDescent="0.25">
      <c r="A596" s="2" t="s">
        <v>10524</v>
      </c>
      <c r="C596" s="2" t="s">
        <v>2852</v>
      </c>
      <c r="D596" s="2">
        <f>VLOOKUP(NoKeysAtDNB[[#This Row],[auf DNB nicht gefundene Schlagworte]],ReportKeysStatus[],7,FALSE)</f>
        <v>1</v>
      </c>
    </row>
    <row r="597" spans="1:4" ht="21" customHeight="1" x14ac:dyDescent="0.25">
      <c r="A597" s="2" t="s">
        <v>10530</v>
      </c>
      <c r="C597" s="2" t="s">
        <v>2840</v>
      </c>
      <c r="D597" s="2">
        <f>VLOOKUP(NoKeysAtDNB[[#This Row],[auf DNB nicht gefundene Schlagworte]],ReportKeysStatus[],7,FALSE)</f>
        <v>1</v>
      </c>
    </row>
    <row r="598" spans="1:4" ht="21" customHeight="1" x14ac:dyDescent="0.25">
      <c r="A598" s="2" t="s">
        <v>10536</v>
      </c>
      <c r="C598" s="2" t="s">
        <v>2852</v>
      </c>
      <c r="D598" s="2">
        <f>VLOOKUP(NoKeysAtDNB[[#This Row],[auf DNB nicht gefundene Schlagworte]],ReportKeysStatus[],7,FALSE)</f>
        <v>2</v>
      </c>
    </row>
    <row r="599" spans="1:4" ht="21" customHeight="1" x14ac:dyDescent="0.25">
      <c r="A599" s="2" t="s">
        <v>10538</v>
      </c>
      <c r="C599" s="2" t="s">
        <v>2852</v>
      </c>
      <c r="D599" s="2">
        <f>VLOOKUP(NoKeysAtDNB[[#This Row],[auf DNB nicht gefundene Schlagworte]],ReportKeysStatus[],7,FALSE)</f>
        <v>2</v>
      </c>
    </row>
    <row r="600" spans="1:4" ht="21" customHeight="1" x14ac:dyDescent="0.25">
      <c r="A600" s="2" t="s">
        <v>10540</v>
      </c>
      <c r="C600" s="2" t="s">
        <v>2852</v>
      </c>
      <c r="D600" s="2">
        <f>VLOOKUP(NoKeysAtDNB[[#This Row],[auf DNB nicht gefundene Schlagworte]],ReportKeysStatus[],7,FALSE)</f>
        <v>0</v>
      </c>
    </row>
    <row r="601" spans="1:4" ht="21" customHeight="1" x14ac:dyDescent="0.25">
      <c r="A601" s="2" t="s">
        <v>10558</v>
      </c>
      <c r="C601" s="2" t="s">
        <v>2840</v>
      </c>
      <c r="D601" s="2">
        <f>VLOOKUP(NoKeysAtDNB[[#This Row],[auf DNB nicht gefundene Schlagworte]],ReportKeysStatus[],7,FALSE)</f>
        <v>0</v>
      </c>
    </row>
    <row r="602" spans="1:4" ht="21" customHeight="1" x14ac:dyDescent="0.25">
      <c r="A602" s="2" t="s">
        <v>10559</v>
      </c>
      <c r="C602" s="2" t="s">
        <v>2852</v>
      </c>
      <c r="D602" s="2">
        <f>VLOOKUP(NoKeysAtDNB[[#This Row],[auf DNB nicht gefundene Schlagworte]],ReportKeysStatus[],7,FALSE)</f>
        <v>1</v>
      </c>
    </row>
    <row r="603" spans="1:4" ht="21" customHeight="1" x14ac:dyDescent="0.25">
      <c r="A603" s="2" t="s">
        <v>10565</v>
      </c>
      <c r="C603" s="2" t="s">
        <v>2852</v>
      </c>
      <c r="D603" s="2">
        <f>VLOOKUP(NoKeysAtDNB[[#This Row],[auf DNB nicht gefundene Schlagworte]],ReportKeysStatus[],7,FALSE)</f>
        <v>2</v>
      </c>
    </row>
    <row r="604" spans="1:4" ht="21" customHeight="1" x14ac:dyDescent="0.25">
      <c r="A604" s="2" t="s">
        <v>10566</v>
      </c>
      <c r="C604" s="2" t="s">
        <v>2852</v>
      </c>
      <c r="D604" s="2">
        <f>VLOOKUP(NoKeysAtDNB[[#This Row],[auf DNB nicht gefundene Schlagworte]],ReportKeysStatus[],7,FALSE)</f>
        <v>1</v>
      </c>
    </row>
    <row r="605" spans="1:4" ht="21" customHeight="1" x14ac:dyDescent="0.25">
      <c r="A605" s="2" t="s">
        <v>10567</v>
      </c>
      <c r="C605" s="2" t="s">
        <v>2840</v>
      </c>
      <c r="D605" s="2">
        <f>VLOOKUP(NoKeysAtDNB[[#This Row],[auf DNB nicht gefundene Schlagworte]],ReportKeysStatus[],7,FALSE)</f>
        <v>2</v>
      </c>
    </row>
    <row r="606" spans="1:4" ht="21" customHeight="1" x14ac:dyDescent="0.25">
      <c r="A606" s="2" t="s">
        <v>10571</v>
      </c>
      <c r="C606" s="2" t="s">
        <v>2840</v>
      </c>
      <c r="D606" s="2">
        <f>VLOOKUP(NoKeysAtDNB[[#This Row],[auf DNB nicht gefundene Schlagworte]],ReportKeysStatus[],7,FALSE)</f>
        <v>2</v>
      </c>
    </row>
    <row r="607" spans="1:4" ht="21" customHeight="1" x14ac:dyDescent="0.25">
      <c r="A607" s="2" t="s">
        <v>10585</v>
      </c>
      <c r="C607" s="2" t="s">
        <v>2840</v>
      </c>
      <c r="D607" s="2">
        <f>VLOOKUP(NoKeysAtDNB[[#This Row],[auf DNB nicht gefundene Schlagworte]],ReportKeysStatus[],7,FALSE)</f>
        <v>1</v>
      </c>
    </row>
    <row r="608" spans="1:4" ht="21" customHeight="1" x14ac:dyDescent="0.25">
      <c r="A608" s="2" t="s">
        <v>10593</v>
      </c>
      <c r="C608" s="2" t="s">
        <v>2840</v>
      </c>
      <c r="D608" s="2">
        <f>VLOOKUP(NoKeysAtDNB[[#This Row],[auf DNB nicht gefundene Schlagworte]],ReportKeysStatus[],7,FALSE)</f>
        <v>1</v>
      </c>
    </row>
    <row r="609" spans="1:4" ht="21" customHeight="1" x14ac:dyDescent="0.25">
      <c r="A609" s="2" t="s">
        <v>10608</v>
      </c>
      <c r="C609" s="2" t="s">
        <v>2840</v>
      </c>
      <c r="D609" s="2">
        <f>VLOOKUP(NoKeysAtDNB[[#This Row],[auf DNB nicht gefundene Schlagworte]],ReportKeysStatus[],7,FALSE)</f>
        <v>1</v>
      </c>
    </row>
    <row r="610" spans="1:4" ht="21" customHeight="1" x14ac:dyDescent="0.25">
      <c r="A610" s="2" t="s">
        <v>10611</v>
      </c>
      <c r="C610" s="2" t="s">
        <v>2852</v>
      </c>
      <c r="D610" s="2">
        <f>VLOOKUP(NoKeysAtDNB[[#This Row],[auf DNB nicht gefundene Schlagworte]],ReportKeysStatus[],7,FALSE)</f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29"/>
  <sheetViews>
    <sheetView showGridLines="0" workbookViewId="0">
      <selection activeCell="A2" sqref="A2"/>
    </sheetView>
  </sheetViews>
  <sheetFormatPr baseColWidth="10" defaultRowHeight="21" customHeight="1" x14ac:dyDescent="0.25"/>
  <cols>
    <col min="1" max="1" width="17.28515625" style="2" customWidth="1"/>
    <col min="2" max="2" width="26.140625" style="2" customWidth="1"/>
    <col min="3" max="16384" width="11.42578125" style="2"/>
  </cols>
  <sheetData>
    <row r="1" spans="1:2" ht="21" customHeight="1" x14ac:dyDescent="0.25">
      <c r="A1" s="2" t="s">
        <v>9825</v>
      </c>
      <c r="B1" s="2" t="s">
        <v>9826</v>
      </c>
    </row>
    <row r="2" spans="1:2" ht="21" customHeight="1" x14ac:dyDescent="0.25">
      <c r="A2" s="2" t="s">
        <v>985</v>
      </c>
      <c r="B2" s="2">
        <v>0</v>
      </c>
    </row>
    <row r="3" spans="1:2" ht="21" customHeight="1" x14ac:dyDescent="0.25">
      <c r="A3" s="2" t="s">
        <v>3032</v>
      </c>
      <c r="B3" s="2">
        <v>0</v>
      </c>
    </row>
    <row r="4" spans="1:2" ht="21" customHeight="1" x14ac:dyDescent="0.25">
      <c r="A4" s="2" t="s">
        <v>3033</v>
      </c>
      <c r="B4" s="2">
        <v>0</v>
      </c>
    </row>
    <row r="5" spans="1:2" ht="21" customHeight="1" x14ac:dyDescent="0.25">
      <c r="A5" s="2" t="s">
        <v>3034</v>
      </c>
      <c r="B5" s="2">
        <v>2</v>
      </c>
    </row>
    <row r="6" spans="1:2" ht="21" customHeight="1" x14ac:dyDescent="0.25">
      <c r="A6" s="2" t="s">
        <v>3035</v>
      </c>
      <c r="B6" s="2">
        <v>0</v>
      </c>
    </row>
    <row r="7" spans="1:2" ht="21" customHeight="1" x14ac:dyDescent="0.25">
      <c r="A7" s="2" t="s">
        <v>61</v>
      </c>
      <c r="B7" s="2">
        <v>2</v>
      </c>
    </row>
    <row r="8" spans="1:2" ht="21" customHeight="1" x14ac:dyDescent="0.25">
      <c r="A8" s="2" t="s">
        <v>3036</v>
      </c>
      <c r="B8" s="2">
        <v>0</v>
      </c>
    </row>
    <row r="9" spans="1:2" ht="21" customHeight="1" x14ac:dyDescent="0.25">
      <c r="A9" s="2" t="s">
        <v>3037</v>
      </c>
      <c r="B9" s="2">
        <v>1</v>
      </c>
    </row>
    <row r="10" spans="1:2" ht="21" customHeight="1" x14ac:dyDescent="0.25">
      <c r="A10" s="2" t="s">
        <v>3038</v>
      </c>
      <c r="B10" s="2">
        <v>0</v>
      </c>
    </row>
    <row r="11" spans="1:2" ht="21" customHeight="1" x14ac:dyDescent="0.25">
      <c r="A11" s="2" t="s">
        <v>1081</v>
      </c>
      <c r="B11" s="2">
        <v>2</v>
      </c>
    </row>
    <row r="12" spans="1:2" ht="21" customHeight="1" x14ac:dyDescent="0.25">
      <c r="A12" s="2" t="s">
        <v>3039</v>
      </c>
      <c r="B12" s="2">
        <v>0</v>
      </c>
    </row>
    <row r="13" spans="1:2" ht="21" customHeight="1" x14ac:dyDescent="0.25">
      <c r="A13" s="2" t="s">
        <v>3040</v>
      </c>
      <c r="B13" s="2">
        <v>0</v>
      </c>
    </row>
    <row r="14" spans="1:2" ht="21" customHeight="1" x14ac:dyDescent="0.25">
      <c r="A14" s="2" t="s">
        <v>3041</v>
      </c>
      <c r="B14" s="2">
        <v>0</v>
      </c>
    </row>
    <row r="15" spans="1:2" ht="21" customHeight="1" x14ac:dyDescent="0.25">
      <c r="A15" s="2" t="s">
        <v>3042</v>
      </c>
      <c r="B15" s="2">
        <v>0</v>
      </c>
    </row>
    <row r="16" spans="1:2" ht="21" customHeight="1" x14ac:dyDescent="0.25">
      <c r="A16" s="2" t="s">
        <v>3043</v>
      </c>
      <c r="B16" s="2">
        <v>2</v>
      </c>
    </row>
    <row r="17" spans="1:2" ht="21" customHeight="1" x14ac:dyDescent="0.25">
      <c r="A17" s="2" t="s">
        <v>3044</v>
      </c>
      <c r="B17" s="2">
        <v>1</v>
      </c>
    </row>
    <row r="18" spans="1:2" ht="21" customHeight="1" x14ac:dyDescent="0.25">
      <c r="A18" s="2" t="s">
        <v>3045</v>
      </c>
      <c r="B18" s="2">
        <v>0</v>
      </c>
    </row>
    <row r="19" spans="1:2" ht="21" customHeight="1" x14ac:dyDescent="0.25">
      <c r="A19" s="2" t="s">
        <v>3046</v>
      </c>
      <c r="B19" s="2">
        <v>2</v>
      </c>
    </row>
    <row r="20" spans="1:2" ht="21" customHeight="1" x14ac:dyDescent="0.25">
      <c r="A20" s="2" t="s">
        <v>3047</v>
      </c>
      <c r="B20" s="2">
        <v>2</v>
      </c>
    </row>
    <row r="21" spans="1:2" ht="21" customHeight="1" x14ac:dyDescent="0.25">
      <c r="A21" s="2" t="s">
        <v>3048</v>
      </c>
      <c r="B21" s="2">
        <v>0</v>
      </c>
    </row>
    <row r="22" spans="1:2" ht="21" customHeight="1" x14ac:dyDescent="0.25">
      <c r="A22" s="2" t="s">
        <v>3049</v>
      </c>
      <c r="B22" s="2">
        <v>0</v>
      </c>
    </row>
    <row r="23" spans="1:2" ht="21" customHeight="1" x14ac:dyDescent="0.25">
      <c r="A23" s="2" t="s">
        <v>3050</v>
      </c>
      <c r="B23" s="2">
        <v>0</v>
      </c>
    </row>
    <row r="24" spans="1:2" ht="21" customHeight="1" x14ac:dyDescent="0.25">
      <c r="A24" s="2" t="s">
        <v>3051</v>
      </c>
      <c r="B24" s="2">
        <v>0</v>
      </c>
    </row>
    <row r="25" spans="1:2" ht="21" customHeight="1" x14ac:dyDescent="0.25">
      <c r="A25" s="2" t="s">
        <v>3052</v>
      </c>
      <c r="B25" s="2">
        <v>0</v>
      </c>
    </row>
    <row r="26" spans="1:2" ht="21" customHeight="1" x14ac:dyDescent="0.25">
      <c r="A26" s="2" t="s">
        <v>3053</v>
      </c>
      <c r="B26" s="2">
        <v>0</v>
      </c>
    </row>
    <row r="27" spans="1:2" ht="21" customHeight="1" x14ac:dyDescent="0.25">
      <c r="A27" s="2" t="s">
        <v>3054</v>
      </c>
      <c r="B27" s="2">
        <v>0</v>
      </c>
    </row>
    <row r="28" spans="1:2" ht="21" customHeight="1" x14ac:dyDescent="0.25">
      <c r="A28" s="2" t="s">
        <v>3055</v>
      </c>
      <c r="B28" s="2">
        <v>0</v>
      </c>
    </row>
    <row r="29" spans="1:2" ht="21" customHeight="1" x14ac:dyDescent="0.25">
      <c r="A29" s="2" t="s">
        <v>3056</v>
      </c>
      <c r="B29" s="2">
        <v>0</v>
      </c>
    </row>
    <row r="30" spans="1:2" ht="21" customHeight="1" x14ac:dyDescent="0.25">
      <c r="A30" s="2" t="s">
        <v>3057</v>
      </c>
      <c r="B30" s="2">
        <v>0</v>
      </c>
    </row>
    <row r="31" spans="1:2" ht="21" customHeight="1" x14ac:dyDescent="0.25">
      <c r="A31" s="2" t="s">
        <v>3058</v>
      </c>
      <c r="B31" s="2">
        <v>0</v>
      </c>
    </row>
    <row r="32" spans="1:2" ht="21" customHeight="1" x14ac:dyDescent="0.25">
      <c r="A32" s="2" t="s">
        <v>3059</v>
      </c>
      <c r="B32" s="2">
        <v>0</v>
      </c>
    </row>
    <row r="33" spans="1:2" ht="21" customHeight="1" x14ac:dyDescent="0.25">
      <c r="A33" s="2" t="s">
        <v>3060</v>
      </c>
      <c r="B33" s="2">
        <v>0</v>
      </c>
    </row>
    <row r="34" spans="1:2" ht="21" customHeight="1" x14ac:dyDescent="0.25">
      <c r="A34" s="2" t="s">
        <v>3061</v>
      </c>
      <c r="B34" s="2">
        <v>0</v>
      </c>
    </row>
    <row r="35" spans="1:2" ht="21" customHeight="1" x14ac:dyDescent="0.25">
      <c r="A35" s="2" t="s">
        <v>3062</v>
      </c>
      <c r="B35" s="2">
        <v>0</v>
      </c>
    </row>
    <row r="36" spans="1:2" ht="21" customHeight="1" x14ac:dyDescent="0.25">
      <c r="A36" s="2" t="s">
        <v>3063</v>
      </c>
      <c r="B36" s="2">
        <v>0</v>
      </c>
    </row>
    <row r="37" spans="1:2" ht="21" customHeight="1" x14ac:dyDescent="0.25">
      <c r="A37" s="2" t="s">
        <v>1188</v>
      </c>
      <c r="B37" s="2">
        <v>2</v>
      </c>
    </row>
    <row r="38" spans="1:2" ht="21" customHeight="1" x14ac:dyDescent="0.25">
      <c r="A38" s="2" t="s">
        <v>450</v>
      </c>
      <c r="B38" s="2">
        <v>0</v>
      </c>
    </row>
    <row r="39" spans="1:2" ht="21" customHeight="1" x14ac:dyDescent="0.25">
      <c r="A39" s="2" t="s">
        <v>1247</v>
      </c>
      <c r="B39" s="2">
        <v>0</v>
      </c>
    </row>
    <row r="40" spans="1:2" ht="21" customHeight="1" x14ac:dyDescent="0.25">
      <c r="A40" s="2" t="s">
        <v>3064</v>
      </c>
      <c r="B40" s="2">
        <v>0</v>
      </c>
    </row>
    <row r="41" spans="1:2" ht="21" customHeight="1" x14ac:dyDescent="0.25">
      <c r="A41" s="2" t="s">
        <v>3065</v>
      </c>
      <c r="B41" s="2">
        <v>0</v>
      </c>
    </row>
    <row r="42" spans="1:2" ht="21" customHeight="1" x14ac:dyDescent="0.25">
      <c r="A42" s="2" t="s">
        <v>3066</v>
      </c>
      <c r="B42" s="2">
        <v>0</v>
      </c>
    </row>
    <row r="43" spans="1:2" ht="21" customHeight="1" x14ac:dyDescent="0.25">
      <c r="A43" s="2" t="s">
        <v>3067</v>
      </c>
      <c r="B43" s="2">
        <v>0</v>
      </c>
    </row>
    <row r="44" spans="1:2" ht="21" customHeight="1" x14ac:dyDescent="0.25">
      <c r="A44" s="2" t="s">
        <v>3068</v>
      </c>
      <c r="B44" s="2">
        <v>0</v>
      </c>
    </row>
    <row r="45" spans="1:2" ht="21" customHeight="1" x14ac:dyDescent="0.25">
      <c r="A45" s="2" t="s">
        <v>3069</v>
      </c>
      <c r="B45" s="2">
        <v>0</v>
      </c>
    </row>
    <row r="46" spans="1:2" ht="21" customHeight="1" x14ac:dyDescent="0.25">
      <c r="A46" s="2" t="s">
        <v>3070</v>
      </c>
      <c r="B46" s="2">
        <v>0</v>
      </c>
    </row>
    <row r="47" spans="1:2" ht="21" customHeight="1" x14ac:dyDescent="0.25">
      <c r="A47" s="2" t="s">
        <v>332</v>
      </c>
      <c r="B47" s="2">
        <v>0</v>
      </c>
    </row>
    <row r="48" spans="1:2" ht="21" customHeight="1" x14ac:dyDescent="0.25">
      <c r="A48" s="2" t="s">
        <v>3071</v>
      </c>
      <c r="B48" s="2">
        <v>0</v>
      </c>
    </row>
    <row r="49" spans="1:2" ht="21" customHeight="1" x14ac:dyDescent="0.25">
      <c r="A49" s="2" t="s">
        <v>3072</v>
      </c>
      <c r="B49" s="2">
        <v>0</v>
      </c>
    </row>
    <row r="50" spans="1:2" ht="21" customHeight="1" x14ac:dyDescent="0.25">
      <c r="A50" s="2" t="s">
        <v>3073</v>
      </c>
      <c r="B50" s="2">
        <v>0</v>
      </c>
    </row>
    <row r="51" spans="1:2" ht="21" customHeight="1" x14ac:dyDescent="0.25">
      <c r="A51" s="2" t="s">
        <v>3074</v>
      </c>
      <c r="B51" s="2">
        <v>0</v>
      </c>
    </row>
    <row r="52" spans="1:2" ht="21" customHeight="1" x14ac:dyDescent="0.25">
      <c r="A52" s="2" t="s">
        <v>3075</v>
      </c>
      <c r="B52" s="2">
        <v>0</v>
      </c>
    </row>
    <row r="53" spans="1:2" ht="21" customHeight="1" x14ac:dyDescent="0.25">
      <c r="A53" s="2" t="s">
        <v>3076</v>
      </c>
      <c r="B53" s="2">
        <v>0</v>
      </c>
    </row>
    <row r="54" spans="1:2" ht="21" customHeight="1" x14ac:dyDescent="0.25">
      <c r="A54" s="2" t="s">
        <v>3077</v>
      </c>
      <c r="B54" s="2">
        <v>1</v>
      </c>
    </row>
    <row r="55" spans="1:2" ht="21" customHeight="1" x14ac:dyDescent="0.25">
      <c r="A55" s="2" t="s">
        <v>3078</v>
      </c>
      <c r="B55" s="2">
        <v>0</v>
      </c>
    </row>
    <row r="56" spans="1:2" ht="21" customHeight="1" x14ac:dyDescent="0.25">
      <c r="A56" s="2" t="s">
        <v>3079</v>
      </c>
      <c r="B56" s="2">
        <v>0</v>
      </c>
    </row>
    <row r="57" spans="1:2" ht="21" customHeight="1" x14ac:dyDescent="0.25">
      <c r="A57" s="2" t="s">
        <v>837</v>
      </c>
      <c r="B57" s="2">
        <v>1</v>
      </c>
    </row>
    <row r="58" spans="1:2" ht="21" customHeight="1" x14ac:dyDescent="0.25">
      <c r="A58" s="2" t="s">
        <v>3080</v>
      </c>
      <c r="B58" s="2">
        <v>0</v>
      </c>
    </row>
    <row r="59" spans="1:2" ht="21" customHeight="1" x14ac:dyDescent="0.25">
      <c r="A59" s="2" t="s">
        <v>3081</v>
      </c>
      <c r="B59" s="2">
        <v>0</v>
      </c>
    </row>
    <row r="60" spans="1:2" ht="21" customHeight="1" x14ac:dyDescent="0.25">
      <c r="A60" s="2" t="s">
        <v>3082</v>
      </c>
      <c r="B60" s="2">
        <v>0</v>
      </c>
    </row>
    <row r="61" spans="1:2" ht="21" customHeight="1" x14ac:dyDescent="0.25">
      <c r="A61" s="2" t="s">
        <v>3083</v>
      </c>
      <c r="B61" s="2">
        <v>0</v>
      </c>
    </row>
    <row r="62" spans="1:2" ht="21" customHeight="1" x14ac:dyDescent="0.25">
      <c r="A62" s="2" t="s">
        <v>3084</v>
      </c>
      <c r="B62" s="2">
        <v>0</v>
      </c>
    </row>
    <row r="63" spans="1:2" ht="21" customHeight="1" x14ac:dyDescent="0.25">
      <c r="A63" s="2" t="s">
        <v>3085</v>
      </c>
      <c r="B63" s="2">
        <v>0</v>
      </c>
    </row>
    <row r="64" spans="1:2" ht="21" customHeight="1" x14ac:dyDescent="0.25">
      <c r="A64" s="2" t="s">
        <v>3086</v>
      </c>
      <c r="B64" s="2">
        <v>0</v>
      </c>
    </row>
    <row r="65" spans="1:2" ht="21" customHeight="1" x14ac:dyDescent="0.25">
      <c r="A65" s="2" t="s">
        <v>3087</v>
      </c>
      <c r="B65" s="2">
        <v>0</v>
      </c>
    </row>
    <row r="66" spans="1:2" ht="21" customHeight="1" x14ac:dyDescent="0.25">
      <c r="A66" s="2" t="s">
        <v>3088</v>
      </c>
      <c r="B66" s="2">
        <v>0</v>
      </c>
    </row>
    <row r="67" spans="1:2" ht="21" customHeight="1" x14ac:dyDescent="0.25">
      <c r="A67" s="2" t="s">
        <v>3089</v>
      </c>
      <c r="B67" s="2">
        <v>0</v>
      </c>
    </row>
    <row r="68" spans="1:2" ht="21" customHeight="1" x14ac:dyDescent="0.25">
      <c r="A68" s="2" t="s">
        <v>3090</v>
      </c>
      <c r="B68" s="2">
        <v>0</v>
      </c>
    </row>
    <row r="69" spans="1:2" ht="21" customHeight="1" x14ac:dyDescent="0.25">
      <c r="A69" s="2" t="s">
        <v>3091</v>
      </c>
      <c r="B69" s="2">
        <v>0</v>
      </c>
    </row>
    <row r="70" spans="1:2" ht="21" customHeight="1" x14ac:dyDescent="0.25">
      <c r="A70" s="2" t="s">
        <v>297</v>
      </c>
      <c r="B70" s="2">
        <v>2</v>
      </c>
    </row>
    <row r="71" spans="1:2" ht="21" customHeight="1" x14ac:dyDescent="0.25">
      <c r="A71" s="2" t="s">
        <v>3092</v>
      </c>
      <c r="B71" s="2">
        <v>0</v>
      </c>
    </row>
    <row r="72" spans="1:2" ht="21" customHeight="1" x14ac:dyDescent="0.25">
      <c r="A72" s="2" t="s">
        <v>3093</v>
      </c>
      <c r="B72" s="2">
        <v>0</v>
      </c>
    </row>
    <row r="73" spans="1:2" ht="21" customHeight="1" x14ac:dyDescent="0.25">
      <c r="A73" s="2" t="s">
        <v>278</v>
      </c>
      <c r="B73" s="2">
        <v>1</v>
      </c>
    </row>
    <row r="74" spans="1:2" ht="21" customHeight="1" x14ac:dyDescent="0.25">
      <c r="A74" s="2" t="s">
        <v>1059</v>
      </c>
      <c r="B74" s="2">
        <v>2</v>
      </c>
    </row>
    <row r="75" spans="1:2" ht="21" customHeight="1" x14ac:dyDescent="0.25">
      <c r="A75" s="2" t="s">
        <v>3094</v>
      </c>
      <c r="B75" s="2">
        <v>0</v>
      </c>
    </row>
    <row r="76" spans="1:2" ht="21" customHeight="1" x14ac:dyDescent="0.25">
      <c r="A76" s="2" t="s">
        <v>3095</v>
      </c>
      <c r="B76" s="2">
        <v>2</v>
      </c>
    </row>
    <row r="77" spans="1:2" ht="21" customHeight="1" x14ac:dyDescent="0.25">
      <c r="A77" s="2" t="s">
        <v>3096</v>
      </c>
      <c r="B77" s="2">
        <v>1</v>
      </c>
    </row>
    <row r="78" spans="1:2" ht="21" customHeight="1" x14ac:dyDescent="0.25">
      <c r="A78" s="2" t="s">
        <v>3097</v>
      </c>
      <c r="B78" s="2">
        <v>0</v>
      </c>
    </row>
    <row r="79" spans="1:2" ht="21" customHeight="1" x14ac:dyDescent="0.25">
      <c r="A79" s="2" t="s">
        <v>3098</v>
      </c>
      <c r="B79" s="2">
        <v>0</v>
      </c>
    </row>
    <row r="80" spans="1:2" ht="21" customHeight="1" x14ac:dyDescent="0.25">
      <c r="A80" s="2" t="s">
        <v>3099</v>
      </c>
      <c r="B80" s="2">
        <v>0</v>
      </c>
    </row>
    <row r="81" spans="1:2" ht="21" customHeight="1" x14ac:dyDescent="0.25">
      <c r="A81" s="2" t="s">
        <v>3100</v>
      </c>
      <c r="B81" s="2">
        <v>0</v>
      </c>
    </row>
    <row r="82" spans="1:2" ht="21" customHeight="1" x14ac:dyDescent="0.25">
      <c r="A82" s="2" t="s">
        <v>3101</v>
      </c>
      <c r="B82" s="2">
        <v>0</v>
      </c>
    </row>
    <row r="83" spans="1:2" ht="21" customHeight="1" x14ac:dyDescent="0.25">
      <c r="A83" s="2" t="s">
        <v>3102</v>
      </c>
      <c r="B83" s="2">
        <v>0</v>
      </c>
    </row>
    <row r="84" spans="1:2" ht="21" customHeight="1" x14ac:dyDescent="0.25">
      <c r="A84" s="2" t="s">
        <v>586</v>
      </c>
      <c r="B84" s="2">
        <v>2</v>
      </c>
    </row>
    <row r="85" spans="1:2" ht="21" customHeight="1" x14ac:dyDescent="0.25">
      <c r="A85" s="2" t="s">
        <v>338</v>
      </c>
      <c r="B85" s="2">
        <v>0</v>
      </c>
    </row>
    <row r="86" spans="1:2" ht="21" customHeight="1" x14ac:dyDescent="0.25">
      <c r="A86" s="2" t="s">
        <v>1295</v>
      </c>
      <c r="B86" s="2">
        <v>2</v>
      </c>
    </row>
    <row r="87" spans="1:2" ht="21" customHeight="1" x14ac:dyDescent="0.25">
      <c r="A87" s="2" t="s">
        <v>3103</v>
      </c>
      <c r="B87" s="2">
        <v>0</v>
      </c>
    </row>
    <row r="88" spans="1:2" ht="21" customHeight="1" x14ac:dyDescent="0.25">
      <c r="A88" s="2" t="s">
        <v>3104</v>
      </c>
      <c r="B88" s="2">
        <v>0</v>
      </c>
    </row>
    <row r="89" spans="1:2" ht="21" customHeight="1" x14ac:dyDescent="0.25">
      <c r="A89" s="2" t="s">
        <v>3105</v>
      </c>
      <c r="B89" s="2">
        <v>0</v>
      </c>
    </row>
    <row r="90" spans="1:2" ht="21" customHeight="1" x14ac:dyDescent="0.25">
      <c r="A90" s="2" t="s">
        <v>104</v>
      </c>
      <c r="B90" s="2">
        <v>2</v>
      </c>
    </row>
    <row r="91" spans="1:2" ht="21" customHeight="1" x14ac:dyDescent="0.25">
      <c r="A91" s="2" t="s">
        <v>832</v>
      </c>
      <c r="B91" s="2">
        <v>1</v>
      </c>
    </row>
    <row r="92" spans="1:2" ht="21" customHeight="1" x14ac:dyDescent="0.25">
      <c r="A92" s="2" t="s">
        <v>3106</v>
      </c>
      <c r="B92" s="2">
        <v>0</v>
      </c>
    </row>
    <row r="93" spans="1:2" ht="21" customHeight="1" x14ac:dyDescent="0.25">
      <c r="A93" s="2" t="s">
        <v>3107</v>
      </c>
      <c r="B93" s="2">
        <v>0</v>
      </c>
    </row>
    <row r="94" spans="1:2" ht="21" customHeight="1" x14ac:dyDescent="0.25">
      <c r="A94" s="2" t="s">
        <v>3108</v>
      </c>
      <c r="B94" s="2">
        <v>0</v>
      </c>
    </row>
    <row r="95" spans="1:2" ht="21" customHeight="1" x14ac:dyDescent="0.25">
      <c r="A95" s="2" t="s">
        <v>518</v>
      </c>
      <c r="B95" s="2">
        <v>2</v>
      </c>
    </row>
    <row r="96" spans="1:2" ht="21" customHeight="1" x14ac:dyDescent="0.25">
      <c r="A96" s="2" t="s">
        <v>3109</v>
      </c>
      <c r="B96" s="2">
        <v>0</v>
      </c>
    </row>
    <row r="97" spans="1:2" ht="21" customHeight="1" x14ac:dyDescent="0.25">
      <c r="A97" s="2" t="s">
        <v>462</v>
      </c>
      <c r="B97" s="2">
        <v>2</v>
      </c>
    </row>
    <row r="98" spans="1:2" ht="21" customHeight="1" x14ac:dyDescent="0.25">
      <c r="A98" s="2" t="s">
        <v>1328</v>
      </c>
      <c r="B98" s="2">
        <v>1</v>
      </c>
    </row>
    <row r="99" spans="1:2" ht="21" customHeight="1" x14ac:dyDescent="0.25">
      <c r="A99" s="2" t="s">
        <v>793</v>
      </c>
      <c r="B99" s="2">
        <v>1</v>
      </c>
    </row>
    <row r="100" spans="1:2" ht="21" customHeight="1" x14ac:dyDescent="0.25">
      <c r="A100" s="2" t="s">
        <v>3110</v>
      </c>
      <c r="B100" s="2">
        <v>0</v>
      </c>
    </row>
    <row r="101" spans="1:2" ht="21" customHeight="1" x14ac:dyDescent="0.25">
      <c r="A101" s="2" t="s">
        <v>3111</v>
      </c>
      <c r="B101" s="2">
        <v>0</v>
      </c>
    </row>
    <row r="102" spans="1:2" ht="21" customHeight="1" x14ac:dyDescent="0.25">
      <c r="A102" s="2" t="s">
        <v>3112</v>
      </c>
      <c r="B102" s="2">
        <v>0</v>
      </c>
    </row>
    <row r="103" spans="1:2" ht="21" customHeight="1" x14ac:dyDescent="0.25">
      <c r="A103" s="2" t="s">
        <v>1077</v>
      </c>
      <c r="B103" s="2">
        <v>1</v>
      </c>
    </row>
    <row r="104" spans="1:2" ht="21" customHeight="1" x14ac:dyDescent="0.25">
      <c r="A104" s="2" t="s">
        <v>405</v>
      </c>
      <c r="B104" s="2">
        <v>0</v>
      </c>
    </row>
    <row r="105" spans="1:2" ht="21" customHeight="1" x14ac:dyDescent="0.25">
      <c r="A105" s="2" t="s">
        <v>3113</v>
      </c>
      <c r="B105" s="2">
        <v>0</v>
      </c>
    </row>
    <row r="106" spans="1:2" ht="21" customHeight="1" x14ac:dyDescent="0.25">
      <c r="A106" s="2" t="s">
        <v>3114</v>
      </c>
      <c r="B106" s="2">
        <v>1</v>
      </c>
    </row>
    <row r="107" spans="1:2" ht="21" customHeight="1" x14ac:dyDescent="0.25">
      <c r="A107" s="2" t="s">
        <v>3115</v>
      </c>
      <c r="B107" s="2">
        <v>0</v>
      </c>
    </row>
    <row r="108" spans="1:2" ht="21" customHeight="1" x14ac:dyDescent="0.25">
      <c r="A108" s="2" t="s">
        <v>3116</v>
      </c>
      <c r="B108" s="2">
        <v>0</v>
      </c>
    </row>
    <row r="109" spans="1:2" ht="21" customHeight="1" x14ac:dyDescent="0.25">
      <c r="A109" s="2" t="s">
        <v>3117</v>
      </c>
      <c r="B109" s="2">
        <v>0</v>
      </c>
    </row>
    <row r="110" spans="1:2" ht="21" customHeight="1" x14ac:dyDescent="0.25">
      <c r="A110" s="2" t="s">
        <v>3118</v>
      </c>
      <c r="B110" s="2">
        <v>0</v>
      </c>
    </row>
    <row r="111" spans="1:2" ht="21" customHeight="1" x14ac:dyDescent="0.25">
      <c r="A111" s="2" t="s">
        <v>3119</v>
      </c>
      <c r="B111" s="2">
        <v>0</v>
      </c>
    </row>
    <row r="112" spans="1:2" ht="21" customHeight="1" x14ac:dyDescent="0.25">
      <c r="A112" s="2" t="s">
        <v>3120</v>
      </c>
      <c r="B112" s="2">
        <v>0</v>
      </c>
    </row>
    <row r="113" spans="1:2" ht="21" customHeight="1" x14ac:dyDescent="0.25">
      <c r="A113" s="2" t="s">
        <v>3121</v>
      </c>
      <c r="B113" s="2">
        <v>0</v>
      </c>
    </row>
    <row r="114" spans="1:2" ht="21" customHeight="1" x14ac:dyDescent="0.25">
      <c r="A114" s="2" t="s">
        <v>3122</v>
      </c>
      <c r="B114" s="2">
        <v>0</v>
      </c>
    </row>
    <row r="115" spans="1:2" ht="21" customHeight="1" x14ac:dyDescent="0.25">
      <c r="A115" s="2" t="s">
        <v>3123</v>
      </c>
      <c r="B115" s="2">
        <v>2</v>
      </c>
    </row>
    <row r="116" spans="1:2" ht="21" customHeight="1" x14ac:dyDescent="0.25">
      <c r="A116" s="2" t="s">
        <v>3124</v>
      </c>
      <c r="B116" s="2">
        <v>0</v>
      </c>
    </row>
    <row r="117" spans="1:2" ht="21" customHeight="1" x14ac:dyDescent="0.25">
      <c r="A117" s="2" t="s">
        <v>3125</v>
      </c>
      <c r="B117" s="2">
        <v>0</v>
      </c>
    </row>
    <row r="118" spans="1:2" ht="21" customHeight="1" x14ac:dyDescent="0.25">
      <c r="A118" s="2" t="s">
        <v>3126</v>
      </c>
      <c r="B118" s="2">
        <v>0</v>
      </c>
    </row>
    <row r="119" spans="1:2" ht="21" customHeight="1" x14ac:dyDescent="0.25">
      <c r="A119" s="2" t="s">
        <v>3127</v>
      </c>
      <c r="B119" s="2">
        <v>0</v>
      </c>
    </row>
    <row r="120" spans="1:2" ht="21" customHeight="1" x14ac:dyDescent="0.25">
      <c r="A120" s="2" t="s">
        <v>585</v>
      </c>
      <c r="B120" s="2">
        <v>0</v>
      </c>
    </row>
    <row r="121" spans="1:2" ht="21" customHeight="1" x14ac:dyDescent="0.25">
      <c r="A121" s="2" t="s">
        <v>3128</v>
      </c>
      <c r="B121" s="2">
        <v>0</v>
      </c>
    </row>
    <row r="122" spans="1:2" ht="21" customHeight="1" x14ac:dyDescent="0.25">
      <c r="A122" s="2" t="s">
        <v>3129</v>
      </c>
      <c r="B122" s="2">
        <v>0</v>
      </c>
    </row>
    <row r="123" spans="1:2" ht="21" customHeight="1" x14ac:dyDescent="0.25">
      <c r="A123" s="2" t="s">
        <v>3130</v>
      </c>
      <c r="B123" s="2">
        <v>0</v>
      </c>
    </row>
    <row r="124" spans="1:2" ht="21" customHeight="1" x14ac:dyDescent="0.25">
      <c r="A124" s="2" t="s">
        <v>3131</v>
      </c>
      <c r="B124" s="2">
        <v>0</v>
      </c>
    </row>
    <row r="125" spans="1:2" ht="21" customHeight="1" x14ac:dyDescent="0.25">
      <c r="A125" s="2" t="s">
        <v>3132</v>
      </c>
      <c r="B125" s="2">
        <v>2</v>
      </c>
    </row>
    <row r="126" spans="1:2" ht="21" customHeight="1" x14ac:dyDescent="0.25">
      <c r="A126" s="2" t="s">
        <v>3133</v>
      </c>
      <c r="B126" s="2">
        <v>0</v>
      </c>
    </row>
    <row r="127" spans="1:2" ht="21" customHeight="1" x14ac:dyDescent="0.25">
      <c r="A127" s="2" t="s">
        <v>3134</v>
      </c>
      <c r="B127" s="2">
        <v>0</v>
      </c>
    </row>
    <row r="128" spans="1:2" ht="21" customHeight="1" x14ac:dyDescent="0.25">
      <c r="A128" s="2" t="s">
        <v>3135</v>
      </c>
      <c r="B128" s="2">
        <v>0</v>
      </c>
    </row>
    <row r="129" spans="1:2" ht="21" customHeight="1" x14ac:dyDescent="0.25">
      <c r="A129" s="2" t="s">
        <v>3136</v>
      </c>
      <c r="B129" s="2">
        <v>0</v>
      </c>
    </row>
    <row r="130" spans="1:2" ht="21" customHeight="1" x14ac:dyDescent="0.25">
      <c r="A130" s="2" t="s">
        <v>3137</v>
      </c>
      <c r="B130" s="2">
        <v>0</v>
      </c>
    </row>
    <row r="131" spans="1:2" ht="21" customHeight="1" x14ac:dyDescent="0.25">
      <c r="A131" s="2" t="s">
        <v>3138</v>
      </c>
      <c r="B131" s="2">
        <v>1</v>
      </c>
    </row>
    <row r="132" spans="1:2" ht="21" customHeight="1" x14ac:dyDescent="0.25">
      <c r="A132" s="2" t="s">
        <v>3139</v>
      </c>
      <c r="B132" s="2">
        <v>0</v>
      </c>
    </row>
    <row r="133" spans="1:2" ht="21" customHeight="1" x14ac:dyDescent="0.25">
      <c r="A133" s="2" t="s">
        <v>3140</v>
      </c>
      <c r="B133" s="2">
        <v>0</v>
      </c>
    </row>
    <row r="134" spans="1:2" ht="21" customHeight="1" x14ac:dyDescent="0.25">
      <c r="A134" s="2" t="s">
        <v>3141</v>
      </c>
      <c r="B134" s="2">
        <v>0</v>
      </c>
    </row>
    <row r="135" spans="1:2" ht="21" customHeight="1" x14ac:dyDescent="0.25">
      <c r="A135" s="2" t="s">
        <v>3142</v>
      </c>
      <c r="B135" s="2">
        <v>0</v>
      </c>
    </row>
    <row r="136" spans="1:2" ht="21" customHeight="1" x14ac:dyDescent="0.25">
      <c r="A136" s="2" t="s">
        <v>3143</v>
      </c>
      <c r="B136" s="2">
        <v>0</v>
      </c>
    </row>
    <row r="137" spans="1:2" ht="21" customHeight="1" x14ac:dyDescent="0.25">
      <c r="A137" s="2" t="s">
        <v>3144</v>
      </c>
      <c r="B137" s="2">
        <v>0</v>
      </c>
    </row>
    <row r="138" spans="1:2" ht="21" customHeight="1" x14ac:dyDescent="0.25">
      <c r="A138" s="2" t="s">
        <v>3145</v>
      </c>
      <c r="B138" s="2">
        <v>0</v>
      </c>
    </row>
    <row r="139" spans="1:2" ht="21" customHeight="1" x14ac:dyDescent="0.25">
      <c r="A139" s="2" t="s">
        <v>3146</v>
      </c>
      <c r="B139" s="2">
        <v>0</v>
      </c>
    </row>
    <row r="140" spans="1:2" ht="21" customHeight="1" x14ac:dyDescent="0.25">
      <c r="A140" s="2" t="s">
        <v>1309</v>
      </c>
      <c r="B140" s="2">
        <v>0</v>
      </c>
    </row>
    <row r="141" spans="1:2" ht="21" customHeight="1" x14ac:dyDescent="0.25">
      <c r="A141" s="2" t="s">
        <v>3147</v>
      </c>
      <c r="B141" s="2">
        <v>0</v>
      </c>
    </row>
    <row r="142" spans="1:2" ht="21" customHeight="1" x14ac:dyDescent="0.25">
      <c r="A142" s="2" t="s">
        <v>3148</v>
      </c>
      <c r="B142" s="2">
        <v>0</v>
      </c>
    </row>
    <row r="143" spans="1:2" ht="21" customHeight="1" x14ac:dyDescent="0.25">
      <c r="A143" s="2" t="s">
        <v>566</v>
      </c>
      <c r="B143" s="2">
        <v>2</v>
      </c>
    </row>
    <row r="144" spans="1:2" ht="21" customHeight="1" x14ac:dyDescent="0.25">
      <c r="A144" s="2" t="s">
        <v>3149</v>
      </c>
      <c r="B144" s="2">
        <v>0</v>
      </c>
    </row>
    <row r="145" spans="1:2" ht="21" customHeight="1" x14ac:dyDescent="0.25">
      <c r="A145" s="2" t="s">
        <v>3150</v>
      </c>
      <c r="B145" s="2">
        <v>0</v>
      </c>
    </row>
    <row r="146" spans="1:2" ht="21" customHeight="1" x14ac:dyDescent="0.25">
      <c r="A146" s="2" t="s">
        <v>3151</v>
      </c>
      <c r="B146" s="2">
        <v>0</v>
      </c>
    </row>
    <row r="147" spans="1:2" ht="21" customHeight="1" x14ac:dyDescent="0.25">
      <c r="A147" s="2" t="s">
        <v>3152</v>
      </c>
      <c r="B147" s="2">
        <v>0</v>
      </c>
    </row>
    <row r="148" spans="1:2" ht="21" customHeight="1" x14ac:dyDescent="0.25">
      <c r="A148" s="2" t="s">
        <v>3153</v>
      </c>
      <c r="B148" s="2">
        <v>0</v>
      </c>
    </row>
    <row r="149" spans="1:2" ht="21" customHeight="1" x14ac:dyDescent="0.25">
      <c r="A149" s="2" t="s">
        <v>1020</v>
      </c>
      <c r="B149" s="2">
        <v>2</v>
      </c>
    </row>
    <row r="150" spans="1:2" ht="21" customHeight="1" x14ac:dyDescent="0.25">
      <c r="A150" s="2" t="s">
        <v>3154</v>
      </c>
      <c r="B150" s="2">
        <v>0</v>
      </c>
    </row>
    <row r="151" spans="1:2" ht="21" customHeight="1" x14ac:dyDescent="0.25">
      <c r="A151" s="2" t="s">
        <v>3155</v>
      </c>
      <c r="B151" s="2">
        <v>0</v>
      </c>
    </row>
    <row r="152" spans="1:2" ht="21" customHeight="1" x14ac:dyDescent="0.25">
      <c r="A152" s="2" t="s">
        <v>3156</v>
      </c>
      <c r="B152" s="2">
        <v>0</v>
      </c>
    </row>
    <row r="153" spans="1:2" ht="21" customHeight="1" x14ac:dyDescent="0.25">
      <c r="A153" s="2" t="s">
        <v>3157</v>
      </c>
      <c r="B153" s="2">
        <v>0</v>
      </c>
    </row>
    <row r="154" spans="1:2" ht="21" customHeight="1" x14ac:dyDescent="0.25">
      <c r="A154" s="2" t="s">
        <v>3158</v>
      </c>
      <c r="B154" s="2">
        <v>0</v>
      </c>
    </row>
    <row r="155" spans="1:2" ht="21" customHeight="1" x14ac:dyDescent="0.25">
      <c r="A155" s="2" t="s">
        <v>1216</v>
      </c>
      <c r="B155" s="2">
        <v>1</v>
      </c>
    </row>
    <row r="156" spans="1:2" ht="21" customHeight="1" x14ac:dyDescent="0.25">
      <c r="A156" s="2" t="s">
        <v>3159</v>
      </c>
      <c r="B156" s="2">
        <v>0</v>
      </c>
    </row>
    <row r="157" spans="1:2" ht="21" customHeight="1" x14ac:dyDescent="0.25">
      <c r="A157" s="2" t="s">
        <v>1144</v>
      </c>
      <c r="B157" s="2">
        <v>2</v>
      </c>
    </row>
    <row r="158" spans="1:2" ht="21" customHeight="1" x14ac:dyDescent="0.25">
      <c r="A158" s="2" t="s">
        <v>136</v>
      </c>
      <c r="B158" s="2">
        <v>0</v>
      </c>
    </row>
    <row r="159" spans="1:2" ht="21" customHeight="1" x14ac:dyDescent="0.25">
      <c r="A159" s="2" t="s">
        <v>359</v>
      </c>
      <c r="B159" s="2">
        <v>0</v>
      </c>
    </row>
    <row r="160" spans="1:2" ht="21" customHeight="1" x14ac:dyDescent="0.25">
      <c r="A160" s="2" t="s">
        <v>3160</v>
      </c>
      <c r="B160" s="2">
        <v>0</v>
      </c>
    </row>
    <row r="161" spans="1:2" ht="21" customHeight="1" x14ac:dyDescent="0.25">
      <c r="A161" s="2" t="s">
        <v>3161</v>
      </c>
      <c r="B161" s="2">
        <v>0</v>
      </c>
    </row>
    <row r="162" spans="1:2" ht="21" customHeight="1" x14ac:dyDescent="0.25">
      <c r="A162" s="2" t="s">
        <v>760</v>
      </c>
      <c r="B162" s="2">
        <v>2</v>
      </c>
    </row>
    <row r="163" spans="1:2" ht="21" customHeight="1" x14ac:dyDescent="0.25">
      <c r="A163" s="2" t="s">
        <v>3162</v>
      </c>
      <c r="B163" s="2">
        <v>0</v>
      </c>
    </row>
    <row r="164" spans="1:2" ht="21" customHeight="1" x14ac:dyDescent="0.25">
      <c r="A164" s="2" t="s">
        <v>3163</v>
      </c>
      <c r="B164" s="2">
        <v>0</v>
      </c>
    </row>
    <row r="165" spans="1:2" ht="21" customHeight="1" x14ac:dyDescent="0.25">
      <c r="A165" s="2" t="s">
        <v>3164</v>
      </c>
      <c r="B165" s="2">
        <v>0</v>
      </c>
    </row>
    <row r="166" spans="1:2" ht="21" customHeight="1" x14ac:dyDescent="0.25">
      <c r="A166" s="2" t="s">
        <v>3165</v>
      </c>
      <c r="B166" s="2">
        <v>0</v>
      </c>
    </row>
    <row r="167" spans="1:2" ht="21" customHeight="1" x14ac:dyDescent="0.25">
      <c r="A167" s="2" t="s">
        <v>3166</v>
      </c>
      <c r="B167" s="2">
        <v>0</v>
      </c>
    </row>
    <row r="168" spans="1:2" ht="21" customHeight="1" x14ac:dyDescent="0.25">
      <c r="A168" s="2" t="s">
        <v>3167</v>
      </c>
      <c r="B168" s="2">
        <v>0</v>
      </c>
    </row>
    <row r="169" spans="1:2" ht="21" customHeight="1" x14ac:dyDescent="0.25">
      <c r="A169" s="2" t="s">
        <v>3168</v>
      </c>
      <c r="B169" s="2">
        <v>0</v>
      </c>
    </row>
    <row r="170" spans="1:2" ht="21" customHeight="1" x14ac:dyDescent="0.25">
      <c r="A170" s="2" t="s">
        <v>3169</v>
      </c>
      <c r="B170" s="2">
        <v>0</v>
      </c>
    </row>
    <row r="171" spans="1:2" ht="21" customHeight="1" x14ac:dyDescent="0.25">
      <c r="A171" s="2" t="s">
        <v>1055</v>
      </c>
      <c r="B171" s="2">
        <v>2</v>
      </c>
    </row>
    <row r="172" spans="1:2" ht="21" customHeight="1" x14ac:dyDescent="0.25">
      <c r="A172" s="2" t="s">
        <v>3170</v>
      </c>
      <c r="B172" s="2">
        <v>0</v>
      </c>
    </row>
    <row r="173" spans="1:2" ht="21" customHeight="1" x14ac:dyDescent="0.25">
      <c r="A173" s="2" t="s">
        <v>3171</v>
      </c>
      <c r="B173" s="2">
        <v>0</v>
      </c>
    </row>
    <row r="174" spans="1:2" ht="21" customHeight="1" x14ac:dyDescent="0.25">
      <c r="A174" s="2" t="s">
        <v>3172</v>
      </c>
      <c r="B174" s="2">
        <v>0</v>
      </c>
    </row>
    <row r="175" spans="1:2" ht="21" customHeight="1" x14ac:dyDescent="0.25">
      <c r="A175" s="2" t="s">
        <v>1387</v>
      </c>
      <c r="B175" s="2">
        <v>1</v>
      </c>
    </row>
    <row r="176" spans="1:2" ht="21" customHeight="1" x14ac:dyDescent="0.25">
      <c r="A176" s="2" t="s">
        <v>3173</v>
      </c>
      <c r="B176" s="2">
        <v>0</v>
      </c>
    </row>
    <row r="177" spans="1:2" ht="21" customHeight="1" x14ac:dyDescent="0.25">
      <c r="A177" s="2" t="s">
        <v>3174</v>
      </c>
      <c r="B177" s="2">
        <v>0</v>
      </c>
    </row>
    <row r="178" spans="1:2" ht="21" customHeight="1" x14ac:dyDescent="0.25">
      <c r="A178" s="2" t="s">
        <v>3175</v>
      </c>
      <c r="B178" s="2">
        <v>0</v>
      </c>
    </row>
    <row r="179" spans="1:2" ht="21" customHeight="1" x14ac:dyDescent="0.25">
      <c r="A179" s="2" t="s">
        <v>3176</v>
      </c>
      <c r="B179" s="2">
        <v>1</v>
      </c>
    </row>
    <row r="180" spans="1:2" ht="21" customHeight="1" x14ac:dyDescent="0.25">
      <c r="A180" s="2" t="s">
        <v>117</v>
      </c>
      <c r="B180" s="2">
        <v>2</v>
      </c>
    </row>
    <row r="181" spans="1:2" ht="21" customHeight="1" x14ac:dyDescent="0.25">
      <c r="A181" s="2" t="s">
        <v>3177</v>
      </c>
      <c r="B181" s="2">
        <v>0</v>
      </c>
    </row>
    <row r="182" spans="1:2" ht="21" customHeight="1" x14ac:dyDescent="0.25">
      <c r="A182" s="2" t="s">
        <v>3178</v>
      </c>
      <c r="B182" s="2">
        <v>0</v>
      </c>
    </row>
    <row r="183" spans="1:2" ht="21" customHeight="1" x14ac:dyDescent="0.25">
      <c r="A183" s="2" t="s">
        <v>3179</v>
      </c>
      <c r="B183" s="2">
        <v>0</v>
      </c>
    </row>
    <row r="184" spans="1:2" ht="21" customHeight="1" x14ac:dyDescent="0.25">
      <c r="A184" s="2" t="s">
        <v>3180</v>
      </c>
      <c r="B184" s="2">
        <v>0</v>
      </c>
    </row>
    <row r="185" spans="1:2" ht="21" customHeight="1" x14ac:dyDescent="0.25">
      <c r="A185" s="2" t="s">
        <v>3181</v>
      </c>
      <c r="B185" s="2">
        <v>0</v>
      </c>
    </row>
    <row r="186" spans="1:2" ht="21" customHeight="1" x14ac:dyDescent="0.25">
      <c r="A186" s="2" t="s">
        <v>3182</v>
      </c>
      <c r="B186" s="2">
        <v>0</v>
      </c>
    </row>
    <row r="187" spans="1:2" ht="21" customHeight="1" x14ac:dyDescent="0.25">
      <c r="A187" s="2" t="s">
        <v>3183</v>
      </c>
      <c r="B187" s="2">
        <v>0</v>
      </c>
    </row>
    <row r="188" spans="1:2" ht="21" customHeight="1" x14ac:dyDescent="0.25">
      <c r="A188" s="2" t="s">
        <v>3184</v>
      </c>
      <c r="B188" s="2">
        <v>0</v>
      </c>
    </row>
    <row r="189" spans="1:2" ht="21" customHeight="1" x14ac:dyDescent="0.25">
      <c r="A189" s="2" t="s">
        <v>3185</v>
      </c>
      <c r="B189" s="2">
        <v>0</v>
      </c>
    </row>
    <row r="190" spans="1:2" ht="21" customHeight="1" x14ac:dyDescent="0.25">
      <c r="A190" s="2" t="s">
        <v>3186</v>
      </c>
      <c r="B190" s="2">
        <v>2</v>
      </c>
    </row>
    <row r="191" spans="1:2" ht="21" customHeight="1" x14ac:dyDescent="0.25">
      <c r="A191" s="2" t="s">
        <v>3187</v>
      </c>
      <c r="B191" s="2">
        <v>0</v>
      </c>
    </row>
    <row r="192" spans="1:2" ht="21" customHeight="1" x14ac:dyDescent="0.25">
      <c r="A192" s="2" t="s">
        <v>3188</v>
      </c>
      <c r="B192" s="2">
        <v>0</v>
      </c>
    </row>
    <row r="193" spans="1:2" ht="21" customHeight="1" x14ac:dyDescent="0.25">
      <c r="A193" s="2" t="s">
        <v>3189</v>
      </c>
      <c r="B193" s="2">
        <v>0</v>
      </c>
    </row>
    <row r="194" spans="1:2" ht="21" customHeight="1" x14ac:dyDescent="0.25">
      <c r="A194" s="2" t="s">
        <v>3190</v>
      </c>
      <c r="B194" s="2">
        <v>0</v>
      </c>
    </row>
    <row r="195" spans="1:2" ht="21" customHeight="1" x14ac:dyDescent="0.25">
      <c r="A195" s="2" t="s">
        <v>3191</v>
      </c>
      <c r="B195" s="2">
        <v>0</v>
      </c>
    </row>
    <row r="196" spans="1:2" ht="21" customHeight="1" x14ac:dyDescent="0.25">
      <c r="A196" s="2" t="s">
        <v>3192</v>
      </c>
      <c r="B196" s="2">
        <v>0</v>
      </c>
    </row>
    <row r="197" spans="1:2" ht="21" customHeight="1" x14ac:dyDescent="0.25">
      <c r="A197" s="2" t="s">
        <v>3193</v>
      </c>
      <c r="B197" s="2">
        <v>2</v>
      </c>
    </row>
    <row r="198" spans="1:2" ht="21" customHeight="1" x14ac:dyDescent="0.25">
      <c r="A198" s="2" t="s">
        <v>3194</v>
      </c>
      <c r="B198" s="2">
        <v>0</v>
      </c>
    </row>
    <row r="199" spans="1:2" ht="21" customHeight="1" x14ac:dyDescent="0.25">
      <c r="A199" s="2" t="s">
        <v>1357</v>
      </c>
      <c r="B199" s="2">
        <v>2</v>
      </c>
    </row>
    <row r="200" spans="1:2" ht="21" customHeight="1" x14ac:dyDescent="0.25">
      <c r="A200" s="2" t="s">
        <v>665</v>
      </c>
      <c r="B200" s="2">
        <v>2</v>
      </c>
    </row>
    <row r="201" spans="1:2" ht="21" customHeight="1" x14ac:dyDescent="0.25">
      <c r="A201" s="2" t="s">
        <v>3195</v>
      </c>
      <c r="B201" s="2">
        <v>0</v>
      </c>
    </row>
    <row r="202" spans="1:2" ht="21" customHeight="1" x14ac:dyDescent="0.25">
      <c r="A202" s="2" t="s">
        <v>3196</v>
      </c>
      <c r="B202" s="2">
        <v>2</v>
      </c>
    </row>
    <row r="203" spans="1:2" ht="21" customHeight="1" x14ac:dyDescent="0.25">
      <c r="A203" s="2" t="s">
        <v>741</v>
      </c>
      <c r="B203" s="2">
        <v>2</v>
      </c>
    </row>
    <row r="204" spans="1:2" ht="21" customHeight="1" x14ac:dyDescent="0.25">
      <c r="A204" s="2" t="s">
        <v>525</v>
      </c>
      <c r="B204" s="2">
        <v>0</v>
      </c>
    </row>
    <row r="205" spans="1:2" ht="21" customHeight="1" x14ac:dyDescent="0.25">
      <c r="A205" s="2" t="s">
        <v>3197</v>
      </c>
      <c r="B205" s="2">
        <v>2</v>
      </c>
    </row>
    <row r="206" spans="1:2" ht="21" customHeight="1" x14ac:dyDescent="0.25">
      <c r="A206" s="2" t="s">
        <v>3198</v>
      </c>
      <c r="B206" s="2">
        <v>0</v>
      </c>
    </row>
    <row r="207" spans="1:2" ht="21" customHeight="1" x14ac:dyDescent="0.25">
      <c r="A207" s="2" t="s">
        <v>3199</v>
      </c>
      <c r="B207" s="2">
        <v>0</v>
      </c>
    </row>
    <row r="208" spans="1:2" ht="21" customHeight="1" x14ac:dyDescent="0.25">
      <c r="A208" s="2" t="s">
        <v>3200</v>
      </c>
      <c r="B208" s="2">
        <v>0</v>
      </c>
    </row>
    <row r="209" spans="1:2" ht="21" customHeight="1" x14ac:dyDescent="0.25">
      <c r="A209" s="2" t="s">
        <v>3201</v>
      </c>
      <c r="B209" s="2">
        <v>0</v>
      </c>
    </row>
    <row r="210" spans="1:2" ht="21" customHeight="1" x14ac:dyDescent="0.25">
      <c r="A210" s="2" t="s">
        <v>3202</v>
      </c>
      <c r="B210" s="2">
        <v>0</v>
      </c>
    </row>
    <row r="211" spans="1:2" ht="21" customHeight="1" x14ac:dyDescent="0.25">
      <c r="A211" s="2" t="s">
        <v>3203</v>
      </c>
      <c r="B211" s="2">
        <v>0</v>
      </c>
    </row>
    <row r="212" spans="1:2" ht="21" customHeight="1" x14ac:dyDescent="0.25">
      <c r="A212" s="2" t="s">
        <v>3204</v>
      </c>
      <c r="B212" s="2">
        <v>0</v>
      </c>
    </row>
    <row r="213" spans="1:2" ht="21" customHeight="1" x14ac:dyDescent="0.25">
      <c r="A213" s="2" t="s">
        <v>3205</v>
      </c>
      <c r="B213" s="2">
        <v>0</v>
      </c>
    </row>
    <row r="214" spans="1:2" ht="21" customHeight="1" x14ac:dyDescent="0.25">
      <c r="A214" s="2" t="s">
        <v>632</v>
      </c>
      <c r="B214" s="2">
        <v>2</v>
      </c>
    </row>
    <row r="215" spans="1:2" ht="21" customHeight="1" x14ac:dyDescent="0.25">
      <c r="A215" s="2" t="s">
        <v>3206</v>
      </c>
      <c r="B215" s="2">
        <v>0</v>
      </c>
    </row>
    <row r="216" spans="1:2" ht="21" customHeight="1" x14ac:dyDescent="0.25">
      <c r="A216" s="2" t="s">
        <v>3207</v>
      </c>
      <c r="B216" s="2">
        <v>0</v>
      </c>
    </row>
    <row r="217" spans="1:2" ht="21" customHeight="1" x14ac:dyDescent="0.25">
      <c r="A217" s="2" t="s">
        <v>3208</v>
      </c>
      <c r="B217" s="2">
        <v>0</v>
      </c>
    </row>
    <row r="218" spans="1:2" ht="21" customHeight="1" x14ac:dyDescent="0.25">
      <c r="A218" s="2" t="s">
        <v>3209</v>
      </c>
      <c r="B218" s="2">
        <v>0</v>
      </c>
    </row>
    <row r="219" spans="1:2" ht="21" customHeight="1" x14ac:dyDescent="0.25">
      <c r="A219" s="2" t="s">
        <v>3210</v>
      </c>
      <c r="B219" s="2">
        <v>0</v>
      </c>
    </row>
    <row r="220" spans="1:2" ht="21" customHeight="1" x14ac:dyDescent="0.25">
      <c r="A220" s="2" t="s">
        <v>3211</v>
      </c>
      <c r="B220" s="2">
        <v>0</v>
      </c>
    </row>
    <row r="221" spans="1:2" ht="21" customHeight="1" x14ac:dyDescent="0.25">
      <c r="A221" s="2" t="s">
        <v>330</v>
      </c>
      <c r="B221" s="2">
        <v>0</v>
      </c>
    </row>
    <row r="222" spans="1:2" ht="21" customHeight="1" x14ac:dyDescent="0.25">
      <c r="A222" s="2" t="s">
        <v>3212</v>
      </c>
      <c r="B222" s="2">
        <v>1</v>
      </c>
    </row>
    <row r="223" spans="1:2" ht="21" customHeight="1" x14ac:dyDescent="0.25">
      <c r="A223" s="2" t="s">
        <v>3213</v>
      </c>
      <c r="B223" s="2">
        <v>0</v>
      </c>
    </row>
    <row r="224" spans="1:2" ht="21" customHeight="1" x14ac:dyDescent="0.25">
      <c r="A224" s="2" t="s">
        <v>3214</v>
      </c>
      <c r="B224" s="2">
        <v>0</v>
      </c>
    </row>
    <row r="225" spans="1:2" ht="21" customHeight="1" x14ac:dyDescent="0.25">
      <c r="A225" s="2" t="s">
        <v>3215</v>
      </c>
      <c r="B225" s="2">
        <v>0</v>
      </c>
    </row>
    <row r="226" spans="1:2" ht="21" customHeight="1" x14ac:dyDescent="0.25">
      <c r="A226" s="2" t="s">
        <v>3216</v>
      </c>
      <c r="B226" s="2">
        <v>0</v>
      </c>
    </row>
    <row r="227" spans="1:2" ht="21" customHeight="1" x14ac:dyDescent="0.25">
      <c r="A227" s="2" t="s">
        <v>3217</v>
      </c>
      <c r="B227" s="2">
        <v>0</v>
      </c>
    </row>
    <row r="228" spans="1:2" ht="21" customHeight="1" x14ac:dyDescent="0.25">
      <c r="A228" s="2" t="s">
        <v>3218</v>
      </c>
      <c r="B228" s="2">
        <v>0</v>
      </c>
    </row>
    <row r="229" spans="1:2" ht="21" customHeight="1" x14ac:dyDescent="0.25">
      <c r="A229" s="2" t="s">
        <v>3219</v>
      </c>
      <c r="B229" s="2">
        <v>1</v>
      </c>
    </row>
    <row r="230" spans="1:2" ht="21" customHeight="1" x14ac:dyDescent="0.25">
      <c r="A230" s="2" t="s">
        <v>3220</v>
      </c>
      <c r="B230" s="2">
        <v>0</v>
      </c>
    </row>
    <row r="231" spans="1:2" ht="21" customHeight="1" x14ac:dyDescent="0.25">
      <c r="A231" s="2" t="s">
        <v>3221</v>
      </c>
      <c r="B231" s="2">
        <v>0</v>
      </c>
    </row>
    <row r="232" spans="1:2" ht="21" customHeight="1" x14ac:dyDescent="0.25">
      <c r="A232" s="2" t="s">
        <v>3222</v>
      </c>
      <c r="B232" s="2">
        <v>0</v>
      </c>
    </row>
    <row r="233" spans="1:2" ht="21" customHeight="1" x14ac:dyDescent="0.25">
      <c r="A233" s="2" t="s">
        <v>3223</v>
      </c>
      <c r="B233" s="2">
        <v>0</v>
      </c>
    </row>
    <row r="234" spans="1:2" ht="21" customHeight="1" x14ac:dyDescent="0.25">
      <c r="A234" s="2" t="s">
        <v>3224</v>
      </c>
      <c r="B234" s="2">
        <v>0</v>
      </c>
    </row>
    <row r="235" spans="1:2" ht="21" customHeight="1" x14ac:dyDescent="0.25">
      <c r="A235" s="2" t="s">
        <v>3225</v>
      </c>
      <c r="B235" s="2">
        <v>0</v>
      </c>
    </row>
    <row r="236" spans="1:2" ht="21" customHeight="1" x14ac:dyDescent="0.25">
      <c r="A236" s="2" t="s">
        <v>3226</v>
      </c>
      <c r="B236" s="2">
        <v>0</v>
      </c>
    </row>
    <row r="237" spans="1:2" ht="21" customHeight="1" x14ac:dyDescent="0.25">
      <c r="A237" s="2" t="s">
        <v>3227</v>
      </c>
      <c r="B237" s="2">
        <v>0</v>
      </c>
    </row>
    <row r="238" spans="1:2" ht="21" customHeight="1" x14ac:dyDescent="0.25">
      <c r="A238" s="2" t="s">
        <v>804</v>
      </c>
      <c r="B238" s="2">
        <v>1</v>
      </c>
    </row>
    <row r="239" spans="1:2" ht="21" customHeight="1" x14ac:dyDescent="0.25">
      <c r="A239" s="2" t="s">
        <v>3228</v>
      </c>
      <c r="B239" s="2">
        <v>0</v>
      </c>
    </row>
    <row r="240" spans="1:2" ht="21" customHeight="1" x14ac:dyDescent="0.25">
      <c r="A240" s="2" t="s">
        <v>3229</v>
      </c>
      <c r="B240" s="2">
        <v>0</v>
      </c>
    </row>
    <row r="241" spans="1:2" ht="21" customHeight="1" x14ac:dyDescent="0.25">
      <c r="A241" s="2" t="s">
        <v>3230</v>
      </c>
      <c r="B241" s="2">
        <v>0</v>
      </c>
    </row>
    <row r="242" spans="1:2" ht="21" customHeight="1" x14ac:dyDescent="0.25">
      <c r="A242" s="2" t="s">
        <v>3231</v>
      </c>
      <c r="B242" s="2">
        <v>0</v>
      </c>
    </row>
    <row r="243" spans="1:2" ht="21" customHeight="1" x14ac:dyDescent="0.25">
      <c r="A243" s="2" t="s">
        <v>3232</v>
      </c>
      <c r="B243" s="2">
        <v>0</v>
      </c>
    </row>
    <row r="244" spans="1:2" ht="21" customHeight="1" x14ac:dyDescent="0.25">
      <c r="A244" s="2" t="s">
        <v>3233</v>
      </c>
      <c r="B244" s="2">
        <v>0</v>
      </c>
    </row>
    <row r="245" spans="1:2" ht="21" customHeight="1" x14ac:dyDescent="0.25">
      <c r="A245" s="2" t="s">
        <v>3234</v>
      </c>
      <c r="B245" s="2">
        <v>0</v>
      </c>
    </row>
    <row r="246" spans="1:2" ht="21" customHeight="1" x14ac:dyDescent="0.25">
      <c r="A246" s="2" t="s">
        <v>3235</v>
      </c>
      <c r="B246" s="2">
        <v>0</v>
      </c>
    </row>
    <row r="247" spans="1:2" ht="21" customHeight="1" x14ac:dyDescent="0.25">
      <c r="A247" s="2" t="s">
        <v>354</v>
      </c>
      <c r="B247" s="2">
        <v>2</v>
      </c>
    </row>
    <row r="248" spans="1:2" ht="21" customHeight="1" x14ac:dyDescent="0.25">
      <c r="A248" s="2" t="s">
        <v>3236</v>
      </c>
      <c r="B248" s="2">
        <v>0</v>
      </c>
    </row>
    <row r="249" spans="1:2" ht="21" customHeight="1" x14ac:dyDescent="0.25">
      <c r="A249" s="2" t="s">
        <v>3237</v>
      </c>
      <c r="B249" s="2">
        <v>0</v>
      </c>
    </row>
    <row r="250" spans="1:2" ht="21" customHeight="1" x14ac:dyDescent="0.25">
      <c r="A250" s="2" t="s">
        <v>3238</v>
      </c>
      <c r="B250" s="2">
        <v>0</v>
      </c>
    </row>
    <row r="251" spans="1:2" ht="21" customHeight="1" x14ac:dyDescent="0.25">
      <c r="A251" s="2" t="s">
        <v>1000</v>
      </c>
      <c r="B251" s="2">
        <v>1</v>
      </c>
    </row>
    <row r="252" spans="1:2" ht="21" customHeight="1" x14ac:dyDescent="0.25">
      <c r="A252" s="2" t="s">
        <v>3239</v>
      </c>
      <c r="B252" s="2">
        <v>0</v>
      </c>
    </row>
    <row r="253" spans="1:2" ht="21" customHeight="1" x14ac:dyDescent="0.25">
      <c r="A253" s="2" t="s">
        <v>811</v>
      </c>
      <c r="B253" s="2">
        <v>2</v>
      </c>
    </row>
    <row r="254" spans="1:2" ht="21" customHeight="1" x14ac:dyDescent="0.25">
      <c r="A254" s="2" t="s">
        <v>3240</v>
      </c>
      <c r="B254" s="2">
        <v>2</v>
      </c>
    </row>
    <row r="255" spans="1:2" ht="21" customHeight="1" x14ac:dyDescent="0.25">
      <c r="A255" s="2" t="s">
        <v>3241</v>
      </c>
      <c r="B255" s="2">
        <v>0</v>
      </c>
    </row>
    <row r="256" spans="1:2" ht="21" customHeight="1" x14ac:dyDescent="0.25">
      <c r="A256" s="2" t="s">
        <v>3242</v>
      </c>
      <c r="B256" s="2">
        <v>0</v>
      </c>
    </row>
    <row r="257" spans="1:2" ht="21" customHeight="1" x14ac:dyDescent="0.25">
      <c r="A257" s="2" t="s">
        <v>3243</v>
      </c>
      <c r="B257" s="2">
        <v>0</v>
      </c>
    </row>
    <row r="258" spans="1:2" ht="21" customHeight="1" x14ac:dyDescent="0.25">
      <c r="A258" s="2" t="s">
        <v>3244</v>
      </c>
      <c r="B258" s="2">
        <v>0</v>
      </c>
    </row>
    <row r="259" spans="1:2" ht="21" customHeight="1" x14ac:dyDescent="0.25">
      <c r="A259" s="2" t="s">
        <v>3245</v>
      </c>
      <c r="B259" s="2">
        <v>0</v>
      </c>
    </row>
    <row r="260" spans="1:2" ht="21" customHeight="1" x14ac:dyDescent="0.25">
      <c r="A260" s="2" t="s">
        <v>3246</v>
      </c>
      <c r="B260" s="2">
        <v>0</v>
      </c>
    </row>
    <row r="261" spans="1:2" ht="21" customHeight="1" x14ac:dyDescent="0.25">
      <c r="A261" s="2" t="s">
        <v>3247</v>
      </c>
      <c r="B261" s="2">
        <v>1</v>
      </c>
    </row>
    <row r="262" spans="1:2" ht="21" customHeight="1" x14ac:dyDescent="0.25">
      <c r="A262" s="2" t="s">
        <v>3248</v>
      </c>
      <c r="B262" s="2">
        <v>0</v>
      </c>
    </row>
    <row r="263" spans="1:2" ht="21" customHeight="1" x14ac:dyDescent="0.25">
      <c r="A263" s="2" t="s">
        <v>3249</v>
      </c>
      <c r="B263" s="2">
        <v>0</v>
      </c>
    </row>
    <row r="264" spans="1:2" ht="21" customHeight="1" x14ac:dyDescent="0.25">
      <c r="A264" s="2" t="s">
        <v>3250</v>
      </c>
      <c r="B264" s="2">
        <v>0</v>
      </c>
    </row>
    <row r="265" spans="1:2" ht="21" customHeight="1" x14ac:dyDescent="0.25">
      <c r="A265" s="2" t="s">
        <v>3251</v>
      </c>
      <c r="B265" s="2">
        <v>0</v>
      </c>
    </row>
    <row r="266" spans="1:2" ht="21" customHeight="1" x14ac:dyDescent="0.25">
      <c r="A266" s="2" t="s">
        <v>3252</v>
      </c>
      <c r="B266" s="2">
        <v>0</v>
      </c>
    </row>
    <row r="267" spans="1:2" ht="21" customHeight="1" x14ac:dyDescent="0.25">
      <c r="A267" s="2" t="s">
        <v>3253</v>
      </c>
      <c r="B267" s="2">
        <v>0</v>
      </c>
    </row>
    <row r="268" spans="1:2" ht="21" customHeight="1" x14ac:dyDescent="0.25">
      <c r="A268" s="2" t="s">
        <v>3254</v>
      </c>
      <c r="B268" s="2">
        <v>0</v>
      </c>
    </row>
    <row r="269" spans="1:2" ht="21" customHeight="1" x14ac:dyDescent="0.25">
      <c r="A269" s="2" t="s">
        <v>3255</v>
      </c>
      <c r="B269" s="2">
        <v>0</v>
      </c>
    </row>
    <row r="270" spans="1:2" ht="21" customHeight="1" x14ac:dyDescent="0.25">
      <c r="A270" s="2" t="s">
        <v>966</v>
      </c>
      <c r="B270" s="2">
        <v>1</v>
      </c>
    </row>
    <row r="271" spans="1:2" ht="21" customHeight="1" x14ac:dyDescent="0.25">
      <c r="A271" s="2" t="s">
        <v>527</v>
      </c>
      <c r="B271" s="2">
        <v>2</v>
      </c>
    </row>
    <row r="272" spans="1:2" ht="21" customHeight="1" x14ac:dyDescent="0.25">
      <c r="A272" s="2" t="s">
        <v>3256</v>
      </c>
      <c r="B272" s="2">
        <v>0</v>
      </c>
    </row>
    <row r="273" spans="1:2" ht="21" customHeight="1" x14ac:dyDescent="0.25">
      <c r="A273" s="2" t="s">
        <v>3257</v>
      </c>
      <c r="B273" s="2">
        <v>0</v>
      </c>
    </row>
    <row r="274" spans="1:2" ht="21" customHeight="1" x14ac:dyDescent="0.25">
      <c r="A274" s="2" t="s">
        <v>3258</v>
      </c>
      <c r="B274" s="2">
        <v>0</v>
      </c>
    </row>
    <row r="275" spans="1:2" ht="21" customHeight="1" x14ac:dyDescent="0.25">
      <c r="A275" s="2" t="s">
        <v>3259</v>
      </c>
      <c r="B275" s="2">
        <v>0</v>
      </c>
    </row>
    <row r="276" spans="1:2" ht="21" customHeight="1" x14ac:dyDescent="0.25">
      <c r="A276" s="2" t="s">
        <v>3260</v>
      </c>
      <c r="B276" s="2">
        <v>0</v>
      </c>
    </row>
    <row r="277" spans="1:2" ht="21" customHeight="1" x14ac:dyDescent="0.25">
      <c r="A277" s="2" t="s">
        <v>3261</v>
      </c>
      <c r="B277" s="2">
        <v>0</v>
      </c>
    </row>
    <row r="278" spans="1:2" ht="21" customHeight="1" x14ac:dyDescent="0.25">
      <c r="A278" s="2" t="s">
        <v>3262</v>
      </c>
      <c r="B278" s="2">
        <v>0</v>
      </c>
    </row>
    <row r="279" spans="1:2" ht="21" customHeight="1" x14ac:dyDescent="0.25">
      <c r="A279" s="2" t="s">
        <v>3263</v>
      </c>
      <c r="B279" s="2">
        <v>0</v>
      </c>
    </row>
    <row r="280" spans="1:2" ht="21" customHeight="1" x14ac:dyDescent="0.25">
      <c r="A280" s="2" t="s">
        <v>3264</v>
      </c>
      <c r="B280" s="2">
        <v>0</v>
      </c>
    </row>
    <row r="281" spans="1:2" ht="21" customHeight="1" x14ac:dyDescent="0.25">
      <c r="A281" s="2" t="s">
        <v>226</v>
      </c>
      <c r="B281" s="2">
        <v>1</v>
      </c>
    </row>
    <row r="282" spans="1:2" ht="21" customHeight="1" x14ac:dyDescent="0.25">
      <c r="A282" s="2" t="s">
        <v>3265</v>
      </c>
      <c r="B282" s="2">
        <v>0</v>
      </c>
    </row>
    <row r="283" spans="1:2" ht="21" customHeight="1" x14ac:dyDescent="0.25">
      <c r="A283" s="2" t="s">
        <v>3266</v>
      </c>
      <c r="B283" s="2">
        <v>0</v>
      </c>
    </row>
    <row r="284" spans="1:2" ht="21" customHeight="1" x14ac:dyDescent="0.25">
      <c r="A284" s="2" t="s">
        <v>3267</v>
      </c>
      <c r="B284" s="2">
        <v>0</v>
      </c>
    </row>
    <row r="285" spans="1:2" ht="21" customHeight="1" x14ac:dyDescent="0.25">
      <c r="A285" s="2" t="s">
        <v>3268</v>
      </c>
      <c r="B285" s="2">
        <v>0</v>
      </c>
    </row>
    <row r="286" spans="1:2" ht="21" customHeight="1" x14ac:dyDescent="0.25">
      <c r="A286" s="2" t="s">
        <v>468</v>
      </c>
      <c r="B286" s="2">
        <v>0</v>
      </c>
    </row>
    <row r="287" spans="1:2" ht="21" customHeight="1" x14ac:dyDescent="0.25">
      <c r="A287" s="2" t="s">
        <v>3269</v>
      </c>
      <c r="B287" s="2">
        <v>0</v>
      </c>
    </row>
    <row r="288" spans="1:2" ht="21" customHeight="1" x14ac:dyDescent="0.25">
      <c r="A288" s="2" t="s">
        <v>783</v>
      </c>
      <c r="B288" s="2">
        <v>1</v>
      </c>
    </row>
    <row r="289" spans="1:2" ht="21" customHeight="1" x14ac:dyDescent="0.25">
      <c r="A289" s="2" t="s">
        <v>3270</v>
      </c>
      <c r="B289" s="2">
        <v>0</v>
      </c>
    </row>
    <row r="290" spans="1:2" ht="21" customHeight="1" x14ac:dyDescent="0.25">
      <c r="A290" s="2" t="s">
        <v>3271</v>
      </c>
      <c r="B290" s="2">
        <v>0</v>
      </c>
    </row>
    <row r="291" spans="1:2" ht="21" customHeight="1" x14ac:dyDescent="0.25">
      <c r="A291" s="2" t="s">
        <v>3272</v>
      </c>
      <c r="B291" s="2">
        <v>0</v>
      </c>
    </row>
    <row r="292" spans="1:2" ht="21" customHeight="1" x14ac:dyDescent="0.25">
      <c r="A292" s="2" t="s">
        <v>3273</v>
      </c>
      <c r="B292" s="2">
        <v>0</v>
      </c>
    </row>
    <row r="293" spans="1:2" ht="21" customHeight="1" x14ac:dyDescent="0.25">
      <c r="A293" s="2" t="s">
        <v>3274</v>
      </c>
      <c r="B293" s="2">
        <v>0</v>
      </c>
    </row>
    <row r="294" spans="1:2" ht="21" customHeight="1" x14ac:dyDescent="0.25">
      <c r="A294" s="2" t="s">
        <v>3275</v>
      </c>
      <c r="B294" s="2">
        <v>0</v>
      </c>
    </row>
    <row r="295" spans="1:2" ht="21" customHeight="1" x14ac:dyDescent="0.25">
      <c r="A295" s="2" t="s">
        <v>3276</v>
      </c>
      <c r="B295" s="2">
        <v>0</v>
      </c>
    </row>
    <row r="296" spans="1:2" ht="21" customHeight="1" x14ac:dyDescent="0.25">
      <c r="A296" s="2" t="s">
        <v>3277</v>
      </c>
      <c r="B296" s="2">
        <v>0</v>
      </c>
    </row>
    <row r="297" spans="1:2" ht="21" customHeight="1" x14ac:dyDescent="0.25">
      <c r="A297" s="2" t="s">
        <v>3278</v>
      </c>
      <c r="B297" s="2">
        <v>0</v>
      </c>
    </row>
    <row r="298" spans="1:2" ht="21" customHeight="1" x14ac:dyDescent="0.25">
      <c r="A298" s="2" t="s">
        <v>3279</v>
      </c>
      <c r="B298" s="2">
        <v>0</v>
      </c>
    </row>
    <row r="299" spans="1:2" ht="21" customHeight="1" x14ac:dyDescent="0.25">
      <c r="A299" s="2" t="s">
        <v>3280</v>
      </c>
      <c r="B299" s="2">
        <v>0</v>
      </c>
    </row>
    <row r="300" spans="1:2" ht="21" customHeight="1" x14ac:dyDescent="0.25">
      <c r="A300" s="2" t="s">
        <v>3281</v>
      </c>
      <c r="B300" s="2">
        <v>0</v>
      </c>
    </row>
    <row r="301" spans="1:2" ht="21" customHeight="1" x14ac:dyDescent="0.25">
      <c r="A301" s="2" t="s">
        <v>1093</v>
      </c>
      <c r="B301" s="2">
        <v>1</v>
      </c>
    </row>
    <row r="302" spans="1:2" ht="21" customHeight="1" x14ac:dyDescent="0.25">
      <c r="A302" s="2" t="s">
        <v>3282</v>
      </c>
      <c r="B302" s="2">
        <v>0</v>
      </c>
    </row>
    <row r="303" spans="1:2" ht="21" customHeight="1" x14ac:dyDescent="0.25">
      <c r="A303" s="2" t="s">
        <v>3283</v>
      </c>
      <c r="B303" s="2">
        <v>0</v>
      </c>
    </row>
    <row r="304" spans="1:2" ht="21" customHeight="1" x14ac:dyDescent="0.25">
      <c r="A304" s="2" t="s">
        <v>1282</v>
      </c>
      <c r="B304" s="2">
        <v>2</v>
      </c>
    </row>
    <row r="305" spans="1:2" ht="21" customHeight="1" x14ac:dyDescent="0.25">
      <c r="A305" s="2" t="s">
        <v>3284</v>
      </c>
      <c r="B305" s="2">
        <v>2</v>
      </c>
    </row>
    <row r="306" spans="1:2" ht="21" customHeight="1" x14ac:dyDescent="0.25">
      <c r="A306" s="2" t="s">
        <v>3285</v>
      </c>
      <c r="B306" s="2">
        <v>0</v>
      </c>
    </row>
    <row r="307" spans="1:2" ht="21" customHeight="1" x14ac:dyDescent="0.25">
      <c r="A307" s="2" t="s">
        <v>46</v>
      </c>
      <c r="B307" s="2">
        <v>2</v>
      </c>
    </row>
    <row r="308" spans="1:2" ht="21" customHeight="1" x14ac:dyDescent="0.25">
      <c r="A308" s="2" t="s">
        <v>542</v>
      </c>
      <c r="B308" s="2">
        <v>2</v>
      </c>
    </row>
    <row r="309" spans="1:2" ht="21" customHeight="1" x14ac:dyDescent="0.25">
      <c r="A309" s="2" t="s">
        <v>3286</v>
      </c>
      <c r="B309" s="2">
        <v>0</v>
      </c>
    </row>
    <row r="310" spans="1:2" ht="21" customHeight="1" x14ac:dyDescent="0.25">
      <c r="A310" s="2" t="s">
        <v>3287</v>
      </c>
      <c r="B310" s="2">
        <v>0</v>
      </c>
    </row>
    <row r="311" spans="1:2" ht="21" customHeight="1" x14ac:dyDescent="0.25">
      <c r="A311" s="2" t="s">
        <v>3288</v>
      </c>
      <c r="B311" s="2">
        <v>0</v>
      </c>
    </row>
    <row r="312" spans="1:2" ht="21" customHeight="1" x14ac:dyDescent="0.25">
      <c r="A312" s="2" t="s">
        <v>609</v>
      </c>
      <c r="B312" s="2">
        <v>0</v>
      </c>
    </row>
    <row r="313" spans="1:2" ht="21" customHeight="1" x14ac:dyDescent="0.25">
      <c r="A313" s="2" t="s">
        <v>3289</v>
      </c>
      <c r="B313" s="2">
        <v>0</v>
      </c>
    </row>
    <row r="314" spans="1:2" ht="21" customHeight="1" x14ac:dyDescent="0.25">
      <c r="A314" s="2" t="s">
        <v>3290</v>
      </c>
      <c r="B314" s="2">
        <v>2</v>
      </c>
    </row>
    <row r="315" spans="1:2" ht="21" customHeight="1" x14ac:dyDescent="0.25">
      <c r="A315" s="2" t="s">
        <v>3291</v>
      </c>
      <c r="B315" s="2">
        <v>2</v>
      </c>
    </row>
    <row r="316" spans="1:2" ht="21" customHeight="1" x14ac:dyDescent="0.25">
      <c r="A316" s="2" t="s">
        <v>16</v>
      </c>
      <c r="B316" s="2">
        <v>2</v>
      </c>
    </row>
    <row r="317" spans="1:2" ht="21" customHeight="1" x14ac:dyDescent="0.25">
      <c r="A317" s="2" t="s">
        <v>3292</v>
      </c>
      <c r="B317" s="2">
        <v>0</v>
      </c>
    </row>
    <row r="318" spans="1:2" ht="21" customHeight="1" x14ac:dyDescent="0.25">
      <c r="A318" s="2" t="s">
        <v>593</v>
      </c>
      <c r="B318" s="2">
        <v>2</v>
      </c>
    </row>
    <row r="319" spans="1:2" ht="21" customHeight="1" x14ac:dyDescent="0.25">
      <c r="A319" s="2" t="s">
        <v>3293</v>
      </c>
      <c r="B319" s="2">
        <v>0</v>
      </c>
    </row>
    <row r="320" spans="1:2" ht="21" customHeight="1" x14ac:dyDescent="0.25">
      <c r="A320" s="2" t="s">
        <v>3294</v>
      </c>
      <c r="B320" s="2">
        <v>0</v>
      </c>
    </row>
    <row r="321" spans="1:2" ht="21" customHeight="1" x14ac:dyDescent="0.25">
      <c r="A321" s="2" t="s">
        <v>3295</v>
      </c>
      <c r="B321" s="2">
        <v>0</v>
      </c>
    </row>
    <row r="322" spans="1:2" ht="21" customHeight="1" x14ac:dyDescent="0.25">
      <c r="A322" s="2" t="s">
        <v>3296</v>
      </c>
      <c r="B322" s="2">
        <v>0</v>
      </c>
    </row>
    <row r="323" spans="1:2" ht="21" customHeight="1" x14ac:dyDescent="0.25">
      <c r="A323" s="2" t="s">
        <v>3297</v>
      </c>
      <c r="B323" s="2">
        <v>0</v>
      </c>
    </row>
    <row r="324" spans="1:2" ht="21" customHeight="1" x14ac:dyDescent="0.25">
      <c r="A324" s="2" t="s">
        <v>3298</v>
      </c>
      <c r="B324" s="2">
        <v>0</v>
      </c>
    </row>
    <row r="325" spans="1:2" ht="21" customHeight="1" x14ac:dyDescent="0.25">
      <c r="A325" s="2" t="s">
        <v>3299</v>
      </c>
      <c r="B325" s="2">
        <v>0</v>
      </c>
    </row>
    <row r="326" spans="1:2" ht="21" customHeight="1" x14ac:dyDescent="0.25">
      <c r="A326" s="2" t="s">
        <v>3300</v>
      </c>
      <c r="B326" s="2">
        <v>0</v>
      </c>
    </row>
    <row r="327" spans="1:2" ht="21" customHeight="1" x14ac:dyDescent="0.25">
      <c r="A327" s="2" t="s">
        <v>822</v>
      </c>
      <c r="B327" s="2">
        <v>0</v>
      </c>
    </row>
    <row r="328" spans="1:2" ht="21" customHeight="1" x14ac:dyDescent="0.25">
      <c r="A328" s="2" t="s">
        <v>3301</v>
      </c>
      <c r="B328" s="2">
        <v>0</v>
      </c>
    </row>
    <row r="329" spans="1:2" ht="21" customHeight="1" x14ac:dyDescent="0.25">
      <c r="A329" s="2" t="s">
        <v>3302</v>
      </c>
      <c r="B329" s="2">
        <v>0</v>
      </c>
    </row>
    <row r="330" spans="1:2" ht="21" customHeight="1" x14ac:dyDescent="0.25">
      <c r="A330" s="2" t="s">
        <v>3303</v>
      </c>
      <c r="B330" s="2">
        <v>0</v>
      </c>
    </row>
    <row r="331" spans="1:2" ht="21" customHeight="1" x14ac:dyDescent="0.25">
      <c r="A331" s="2" t="s">
        <v>3304</v>
      </c>
      <c r="B331" s="2">
        <v>0</v>
      </c>
    </row>
    <row r="332" spans="1:2" ht="21" customHeight="1" x14ac:dyDescent="0.25">
      <c r="A332" s="2" t="s">
        <v>3305</v>
      </c>
      <c r="B332" s="2">
        <v>0</v>
      </c>
    </row>
    <row r="333" spans="1:2" ht="21" customHeight="1" x14ac:dyDescent="0.25">
      <c r="A333" s="2" t="s">
        <v>3306</v>
      </c>
      <c r="B333" s="2">
        <v>0</v>
      </c>
    </row>
    <row r="334" spans="1:2" ht="21" customHeight="1" x14ac:dyDescent="0.25">
      <c r="A334" s="2" t="s">
        <v>3307</v>
      </c>
      <c r="B334" s="2">
        <v>0</v>
      </c>
    </row>
    <row r="335" spans="1:2" ht="21" customHeight="1" x14ac:dyDescent="0.25">
      <c r="A335" s="2" t="s">
        <v>3308</v>
      </c>
      <c r="B335" s="2">
        <v>0</v>
      </c>
    </row>
    <row r="336" spans="1:2" ht="21" customHeight="1" x14ac:dyDescent="0.25">
      <c r="A336" s="2" t="s">
        <v>3309</v>
      </c>
      <c r="B336" s="2">
        <v>2</v>
      </c>
    </row>
    <row r="337" spans="1:2" ht="21" customHeight="1" x14ac:dyDescent="0.25">
      <c r="A337" s="2" t="s">
        <v>899</v>
      </c>
      <c r="B337" s="2">
        <v>2</v>
      </c>
    </row>
    <row r="338" spans="1:2" ht="21" customHeight="1" x14ac:dyDescent="0.25">
      <c r="A338" s="2" t="s">
        <v>3310</v>
      </c>
      <c r="B338" s="2">
        <v>0</v>
      </c>
    </row>
    <row r="339" spans="1:2" ht="21" customHeight="1" x14ac:dyDescent="0.25">
      <c r="A339" s="2" t="s">
        <v>264</v>
      </c>
      <c r="B339" s="2">
        <v>2</v>
      </c>
    </row>
    <row r="340" spans="1:2" ht="21" customHeight="1" x14ac:dyDescent="0.25">
      <c r="A340" s="2" t="s">
        <v>1226</v>
      </c>
      <c r="B340" s="2">
        <v>2</v>
      </c>
    </row>
    <row r="341" spans="1:2" ht="21" customHeight="1" x14ac:dyDescent="0.25">
      <c r="A341" s="2" t="s">
        <v>3311</v>
      </c>
      <c r="B341" s="2">
        <v>0</v>
      </c>
    </row>
    <row r="342" spans="1:2" ht="21" customHeight="1" x14ac:dyDescent="0.25">
      <c r="A342" s="2" t="s">
        <v>3312</v>
      </c>
      <c r="B342" s="2">
        <v>0</v>
      </c>
    </row>
    <row r="343" spans="1:2" ht="21" customHeight="1" x14ac:dyDescent="0.25">
      <c r="A343" s="2" t="s">
        <v>3313</v>
      </c>
      <c r="B343" s="2">
        <v>0</v>
      </c>
    </row>
    <row r="344" spans="1:2" ht="21" customHeight="1" x14ac:dyDescent="0.25">
      <c r="A344" s="2" t="s">
        <v>3314</v>
      </c>
      <c r="B344" s="2">
        <v>0</v>
      </c>
    </row>
    <row r="345" spans="1:2" ht="21" customHeight="1" x14ac:dyDescent="0.25">
      <c r="A345" s="2" t="s">
        <v>3315</v>
      </c>
      <c r="B345" s="2">
        <v>0</v>
      </c>
    </row>
    <row r="346" spans="1:2" ht="21" customHeight="1" x14ac:dyDescent="0.25">
      <c r="A346" s="2" t="s">
        <v>3316</v>
      </c>
      <c r="B346" s="2">
        <v>0</v>
      </c>
    </row>
    <row r="347" spans="1:2" ht="21" customHeight="1" x14ac:dyDescent="0.25">
      <c r="A347" s="2" t="s">
        <v>3317</v>
      </c>
      <c r="B347" s="2">
        <v>0</v>
      </c>
    </row>
    <row r="348" spans="1:2" ht="21" customHeight="1" x14ac:dyDescent="0.25">
      <c r="A348" s="2" t="s">
        <v>3318</v>
      </c>
      <c r="B348" s="2">
        <v>0</v>
      </c>
    </row>
    <row r="349" spans="1:2" ht="21" customHeight="1" x14ac:dyDescent="0.25">
      <c r="A349" s="2" t="s">
        <v>3319</v>
      </c>
      <c r="B349" s="2">
        <v>0</v>
      </c>
    </row>
    <row r="350" spans="1:2" ht="21" customHeight="1" x14ac:dyDescent="0.25">
      <c r="A350" s="2" t="s">
        <v>3320</v>
      </c>
      <c r="B350" s="2">
        <v>0</v>
      </c>
    </row>
    <row r="351" spans="1:2" ht="21" customHeight="1" x14ac:dyDescent="0.25">
      <c r="A351" s="2" t="s">
        <v>3321</v>
      </c>
      <c r="B351" s="2">
        <v>0</v>
      </c>
    </row>
    <row r="352" spans="1:2" ht="21" customHeight="1" x14ac:dyDescent="0.25">
      <c r="A352" s="2" t="s">
        <v>3322</v>
      </c>
      <c r="B352" s="2">
        <v>0</v>
      </c>
    </row>
    <row r="353" spans="1:2" ht="21" customHeight="1" x14ac:dyDescent="0.25">
      <c r="A353" s="2" t="s">
        <v>1129</v>
      </c>
      <c r="B353" s="2">
        <v>0</v>
      </c>
    </row>
    <row r="354" spans="1:2" ht="21" customHeight="1" x14ac:dyDescent="0.25">
      <c r="A354" s="2" t="s">
        <v>626</v>
      </c>
      <c r="B354" s="2">
        <v>1</v>
      </c>
    </row>
    <row r="355" spans="1:2" ht="21" customHeight="1" x14ac:dyDescent="0.25">
      <c r="A355" s="2" t="s">
        <v>3323</v>
      </c>
      <c r="B355" s="2">
        <v>0</v>
      </c>
    </row>
    <row r="356" spans="1:2" ht="21" customHeight="1" x14ac:dyDescent="0.25">
      <c r="A356" s="2" t="s">
        <v>3324</v>
      </c>
      <c r="B356" s="2">
        <v>0</v>
      </c>
    </row>
    <row r="357" spans="1:2" ht="21" customHeight="1" x14ac:dyDescent="0.25">
      <c r="A357" s="2" t="s">
        <v>432</v>
      </c>
      <c r="B357" s="2">
        <v>1</v>
      </c>
    </row>
    <row r="358" spans="1:2" ht="21" customHeight="1" x14ac:dyDescent="0.25">
      <c r="A358" s="2" t="s">
        <v>3325</v>
      </c>
      <c r="B358" s="2">
        <v>0</v>
      </c>
    </row>
    <row r="359" spans="1:2" ht="21" customHeight="1" x14ac:dyDescent="0.25">
      <c r="A359" s="2" t="s">
        <v>3326</v>
      </c>
      <c r="B359" s="2">
        <v>0</v>
      </c>
    </row>
    <row r="360" spans="1:2" ht="21" customHeight="1" x14ac:dyDescent="0.25">
      <c r="A360" s="2" t="s">
        <v>3327</v>
      </c>
      <c r="B360" s="2">
        <v>0</v>
      </c>
    </row>
    <row r="361" spans="1:2" ht="21" customHeight="1" x14ac:dyDescent="0.25">
      <c r="A361" s="2" t="s">
        <v>3328</v>
      </c>
      <c r="B361" s="2">
        <v>0</v>
      </c>
    </row>
    <row r="362" spans="1:2" ht="21" customHeight="1" x14ac:dyDescent="0.25">
      <c r="A362" s="2" t="s">
        <v>3329</v>
      </c>
      <c r="B362" s="2">
        <v>0</v>
      </c>
    </row>
    <row r="363" spans="1:2" ht="21" customHeight="1" x14ac:dyDescent="0.25">
      <c r="A363" s="2" t="s">
        <v>3330</v>
      </c>
      <c r="B363" s="2">
        <v>0</v>
      </c>
    </row>
    <row r="364" spans="1:2" ht="21" customHeight="1" x14ac:dyDescent="0.25">
      <c r="A364" s="2" t="s">
        <v>3331</v>
      </c>
      <c r="B364" s="2">
        <v>0</v>
      </c>
    </row>
    <row r="365" spans="1:2" ht="21" customHeight="1" x14ac:dyDescent="0.25">
      <c r="A365" s="2" t="s">
        <v>3332</v>
      </c>
      <c r="B365" s="2">
        <v>0</v>
      </c>
    </row>
    <row r="366" spans="1:2" ht="21" customHeight="1" x14ac:dyDescent="0.25">
      <c r="A366" s="2" t="s">
        <v>1066</v>
      </c>
      <c r="B366" s="2">
        <v>1</v>
      </c>
    </row>
    <row r="367" spans="1:2" ht="21" customHeight="1" x14ac:dyDescent="0.25">
      <c r="A367" s="2" t="s">
        <v>3333</v>
      </c>
      <c r="B367" s="2">
        <v>0</v>
      </c>
    </row>
    <row r="368" spans="1:2" ht="21" customHeight="1" x14ac:dyDescent="0.25">
      <c r="A368" s="2" t="s">
        <v>1297</v>
      </c>
      <c r="B368" s="2">
        <v>2</v>
      </c>
    </row>
    <row r="369" spans="1:2" ht="21" customHeight="1" x14ac:dyDescent="0.25">
      <c r="A369" s="2" t="s">
        <v>3334</v>
      </c>
      <c r="B369" s="2">
        <v>0</v>
      </c>
    </row>
    <row r="370" spans="1:2" ht="21" customHeight="1" x14ac:dyDescent="0.25">
      <c r="A370" s="2" t="s">
        <v>3335</v>
      </c>
      <c r="B370" s="2">
        <v>0</v>
      </c>
    </row>
    <row r="371" spans="1:2" ht="21" customHeight="1" x14ac:dyDescent="0.25">
      <c r="A371" s="2" t="s">
        <v>3336</v>
      </c>
      <c r="B371" s="2">
        <v>0</v>
      </c>
    </row>
    <row r="372" spans="1:2" ht="21" customHeight="1" x14ac:dyDescent="0.25">
      <c r="A372" s="2" t="s">
        <v>3337</v>
      </c>
      <c r="B372" s="2">
        <v>0</v>
      </c>
    </row>
    <row r="373" spans="1:2" ht="21" customHeight="1" x14ac:dyDescent="0.25">
      <c r="A373" s="2" t="s">
        <v>3338</v>
      </c>
      <c r="B373" s="2">
        <v>0</v>
      </c>
    </row>
    <row r="374" spans="1:2" ht="21" customHeight="1" x14ac:dyDescent="0.25">
      <c r="A374" s="2" t="s">
        <v>3339</v>
      </c>
      <c r="B374" s="2">
        <v>0</v>
      </c>
    </row>
    <row r="375" spans="1:2" ht="21" customHeight="1" x14ac:dyDescent="0.25">
      <c r="A375" s="2" t="s">
        <v>286</v>
      </c>
      <c r="B375" s="2">
        <v>2</v>
      </c>
    </row>
    <row r="376" spans="1:2" ht="21" customHeight="1" x14ac:dyDescent="0.25">
      <c r="A376" s="2" t="s">
        <v>3340</v>
      </c>
      <c r="B376" s="2">
        <v>0</v>
      </c>
    </row>
    <row r="377" spans="1:2" ht="21" customHeight="1" x14ac:dyDescent="0.25">
      <c r="A377" s="2" t="s">
        <v>3341</v>
      </c>
      <c r="B377" s="2">
        <v>2</v>
      </c>
    </row>
    <row r="378" spans="1:2" ht="21" customHeight="1" x14ac:dyDescent="0.25">
      <c r="A378" s="2" t="s">
        <v>3342</v>
      </c>
      <c r="B378" s="2">
        <v>0</v>
      </c>
    </row>
    <row r="379" spans="1:2" ht="21" customHeight="1" x14ac:dyDescent="0.25">
      <c r="A379" s="2" t="s">
        <v>3343</v>
      </c>
      <c r="B379" s="2">
        <v>0</v>
      </c>
    </row>
    <row r="380" spans="1:2" ht="21" customHeight="1" x14ac:dyDescent="0.25">
      <c r="A380" s="2" t="s">
        <v>3344</v>
      </c>
      <c r="B380" s="2">
        <v>0</v>
      </c>
    </row>
    <row r="381" spans="1:2" ht="21" customHeight="1" x14ac:dyDescent="0.25">
      <c r="A381" s="2" t="s">
        <v>447</v>
      </c>
      <c r="B381" s="2">
        <v>2</v>
      </c>
    </row>
    <row r="382" spans="1:2" ht="21" customHeight="1" x14ac:dyDescent="0.25">
      <c r="A382" s="2" t="s">
        <v>3345</v>
      </c>
      <c r="B382" s="2">
        <v>0</v>
      </c>
    </row>
    <row r="383" spans="1:2" ht="21" customHeight="1" x14ac:dyDescent="0.25">
      <c r="A383" s="2" t="s">
        <v>3346</v>
      </c>
      <c r="B383" s="2">
        <v>2</v>
      </c>
    </row>
    <row r="384" spans="1:2" ht="21" customHeight="1" x14ac:dyDescent="0.25">
      <c r="A384" s="2" t="s">
        <v>3347</v>
      </c>
      <c r="B384" s="2">
        <v>0</v>
      </c>
    </row>
    <row r="385" spans="1:2" ht="21" customHeight="1" x14ac:dyDescent="0.25">
      <c r="A385" s="2" t="s">
        <v>3348</v>
      </c>
      <c r="B385" s="2">
        <v>1</v>
      </c>
    </row>
    <row r="386" spans="1:2" ht="21" customHeight="1" x14ac:dyDescent="0.25">
      <c r="A386" s="2" t="s">
        <v>414</v>
      </c>
      <c r="B386" s="2">
        <v>1</v>
      </c>
    </row>
    <row r="387" spans="1:2" ht="21" customHeight="1" x14ac:dyDescent="0.25">
      <c r="A387" s="2" t="s">
        <v>1406</v>
      </c>
      <c r="B387" s="2">
        <v>2</v>
      </c>
    </row>
    <row r="388" spans="1:2" ht="21" customHeight="1" x14ac:dyDescent="0.25">
      <c r="A388" s="2" t="s">
        <v>1344</v>
      </c>
      <c r="B388" s="2">
        <v>0</v>
      </c>
    </row>
    <row r="389" spans="1:2" ht="21" customHeight="1" x14ac:dyDescent="0.25">
      <c r="A389" s="2" t="s">
        <v>3349</v>
      </c>
      <c r="B389" s="2">
        <v>0</v>
      </c>
    </row>
    <row r="390" spans="1:2" ht="21" customHeight="1" x14ac:dyDescent="0.25">
      <c r="A390" s="2" t="s">
        <v>3350</v>
      </c>
      <c r="B390" s="2">
        <v>0</v>
      </c>
    </row>
    <row r="391" spans="1:2" ht="21" customHeight="1" x14ac:dyDescent="0.25">
      <c r="A391" s="2" t="s">
        <v>3351</v>
      </c>
      <c r="B391" s="2">
        <v>0</v>
      </c>
    </row>
    <row r="392" spans="1:2" ht="21" customHeight="1" x14ac:dyDescent="0.25">
      <c r="A392" s="2" t="s">
        <v>3352</v>
      </c>
      <c r="B392" s="2">
        <v>0</v>
      </c>
    </row>
    <row r="393" spans="1:2" ht="21" customHeight="1" x14ac:dyDescent="0.25">
      <c r="A393" s="2" t="s">
        <v>3353</v>
      </c>
      <c r="B393" s="2">
        <v>0</v>
      </c>
    </row>
    <row r="394" spans="1:2" ht="21" customHeight="1" x14ac:dyDescent="0.25">
      <c r="A394" s="2" t="s">
        <v>767</v>
      </c>
      <c r="B394" s="2">
        <v>1</v>
      </c>
    </row>
    <row r="395" spans="1:2" ht="21" customHeight="1" x14ac:dyDescent="0.25">
      <c r="A395" s="2" t="s">
        <v>3354</v>
      </c>
      <c r="B395" s="2">
        <v>0</v>
      </c>
    </row>
    <row r="396" spans="1:2" ht="21" customHeight="1" x14ac:dyDescent="0.25">
      <c r="A396" s="2" t="s">
        <v>1411</v>
      </c>
      <c r="B396" s="2">
        <v>1</v>
      </c>
    </row>
    <row r="397" spans="1:2" ht="21" customHeight="1" x14ac:dyDescent="0.25">
      <c r="A397" s="2" t="s">
        <v>3355</v>
      </c>
      <c r="B397" s="2">
        <v>0</v>
      </c>
    </row>
    <row r="398" spans="1:2" ht="21" customHeight="1" x14ac:dyDescent="0.25">
      <c r="A398" s="2" t="s">
        <v>3356</v>
      </c>
      <c r="B398" s="2">
        <v>0</v>
      </c>
    </row>
    <row r="399" spans="1:2" ht="21" customHeight="1" x14ac:dyDescent="0.25">
      <c r="A399" s="2" t="s">
        <v>3357</v>
      </c>
      <c r="B399" s="2">
        <v>0</v>
      </c>
    </row>
    <row r="400" spans="1:2" ht="21" customHeight="1" x14ac:dyDescent="0.25">
      <c r="A400" s="2" t="s">
        <v>3358</v>
      </c>
      <c r="B400" s="2">
        <v>2</v>
      </c>
    </row>
    <row r="401" spans="1:2" ht="21" customHeight="1" x14ac:dyDescent="0.25">
      <c r="A401" s="2" t="s">
        <v>3359</v>
      </c>
      <c r="B401" s="2">
        <v>0</v>
      </c>
    </row>
    <row r="402" spans="1:2" ht="21" customHeight="1" x14ac:dyDescent="0.25">
      <c r="A402" s="2" t="s">
        <v>3360</v>
      </c>
      <c r="B402" s="2">
        <v>0</v>
      </c>
    </row>
    <row r="403" spans="1:2" ht="21" customHeight="1" x14ac:dyDescent="0.25">
      <c r="A403" s="2" t="s">
        <v>3361</v>
      </c>
      <c r="B403" s="2">
        <v>0</v>
      </c>
    </row>
    <row r="404" spans="1:2" ht="21" customHeight="1" x14ac:dyDescent="0.25">
      <c r="A404" s="2" t="s">
        <v>3362</v>
      </c>
      <c r="B404" s="2">
        <v>0</v>
      </c>
    </row>
    <row r="405" spans="1:2" ht="21" customHeight="1" x14ac:dyDescent="0.25">
      <c r="A405" s="2" t="s">
        <v>3363</v>
      </c>
      <c r="B405" s="2">
        <v>0</v>
      </c>
    </row>
    <row r="406" spans="1:2" ht="21" customHeight="1" x14ac:dyDescent="0.25">
      <c r="A406" s="2" t="s">
        <v>3364</v>
      </c>
      <c r="B406" s="2">
        <v>2</v>
      </c>
    </row>
    <row r="407" spans="1:2" ht="21" customHeight="1" x14ac:dyDescent="0.25">
      <c r="A407" s="2" t="s">
        <v>3365</v>
      </c>
      <c r="B407" s="2">
        <v>0</v>
      </c>
    </row>
    <row r="408" spans="1:2" ht="21" customHeight="1" x14ac:dyDescent="0.25">
      <c r="A408" s="2" t="s">
        <v>3366</v>
      </c>
      <c r="B408" s="2">
        <v>0</v>
      </c>
    </row>
    <row r="409" spans="1:2" ht="21" customHeight="1" x14ac:dyDescent="0.25">
      <c r="A409" s="2" t="s">
        <v>3367</v>
      </c>
      <c r="B409" s="2">
        <v>0</v>
      </c>
    </row>
    <row r="410" spans="1:2" ht="21" customHeight="1" x14ac:dyDescent="0.25">
      <c r="A410" s="2" t="s">
        <v>1389</v>
      </c>
      <c r="B410" s="2">
        <v>0</v>
      </c>
    </row>
    <row r="411" spans="1:2" ht="21" customHeight="1" x14ac:dyDescent="0.25">
      <c r="A411" s="2" t="s">
        <v>1352</v>
      </c>
      <c r="B411" s="2">
        <v>2</v>
      </c>
    </row>
    <row r="412" spans="1:2" ht="21" customHeight="1" x14ac:dyDescent="0.25">
      <c r="A412" s="2" t="s">
        <v>1262</v>
      </c>
      <c r="B412" s="2">
        <v>2</v>
      </c>
    </row>
    <row r="413" spans="1:2" ht="21" customHeight="1" x14ac:dyDescent="0.25">
      <c r="A413" s="2" t="s">
        <v>346</v>
      </c>
      <c r="B413" s="2">
        <v>2</v>
      </c>
    </row>
    <row r="414" spans="1:2" ht="21" customHeight="1" x14ac:dyDescent="0.25">
      <c r="A414" s="2" t="s">
        <v>3368</v>
      </c>
      <c r="B414" s="2">
        <v>1</v>
      </c>
    </row>
    <row r="415" spans="1:2" ht="21" customHeight="1" x14ac:dyDescent="0.25">
      <c r="A415" s="2" t="s">
        <v>3369</v>
      </c>
      <c r="B415" s="2">
        <v>2</v>
      </c>
    </row>
    <row r="416" spans="1:2" ht="21" customHeight="1" x14ac:dyDescent="0.25">
      <c r="A416" s="2" t="s">
        <v>3370</v>
      </c>
      <c r="B416" s="2">
        <v>0</v>
      </c>
    </row>
    <row r="417" spans="1:2" ht="21" customHeight="1" x14ac:dyDescent="0.25">
      <c r="A417" s="2" t="s">
        <v>3371</v>
      </c>
      <c r="B417" s="2">
        <v>0</v>
      </c>
    </row>
    <row r="418" spans="1:2" ht="21" customHeight="1" x14ac:dyDescent="0.25">
      <c r="A418" s="2" t="s">
        <v>3372</v>
      </c>
      <c r="B418" s="2">
        <v>0</v>
      </c>
    </row>
    <row r="419" spans="1:2" ht="21" customHeight="1" x14ac:dyDescent="0.25">
      <c r="A419" s="2" t="s">
        <v>3373</v>
      </c>
      <c r="B419" s="2">
        <v>0</v>
      </c>
    </row>
    <row r="420" spans="1:2" ht="21" customHeight="1" x14ac:dyDescent="0.25">
      <c r="A420" s="2" t="s">
        <v>33</v>
      </c>
      <c r="B420" s="2">
        <v>2</v>
      </c>
    </row>
    <row r="421" spans="1:2" ht="21" customHeight="1" x14ac:dyDescent="0.25">
      <c r="A421" s="2" t="s">
        <v>3374</v>
      </c>
      <c r="B421" s="2">
        <v>0</v>
      </c>
    </row>
    <row r="422" spans="1:2" ht="21" customHeight="1" x14ac:dyDescent="0.25">
      <c r="A422" s="2" t="s">
        <v>258</v>
      </c>
      <c r="B422" s="2">
        <v>2</v>
      </c>
    </row>
    <row r="423" spans="1:2" ht="21" customHeight="1" x14ac:dyDescent="0.25">
      <c r="A423" s="2" t="s">
        <v>3375</v>
      </c>
      <c r="B423" s="2">
        <v>0</v>
      </c>
    </row>
    <row r="424" spans="1:2" ht="21" customHeight="1" x14ac:dyDescent="0.25">
      <c r="A424" s="2" t="s">
        <v>3376</v>
      </c>
      <c r="B424" s="2">
        <v>0</v>
      </c>
    </row>
    <row r="425" spans="1:2" ht="21" customHeight="1" x14ac:dyDescent="0.25">
      <c r="A425" s="2" t="s">
        <v>3377</v>
      </c>
      <c r="B425" s="2">
        <v>0</v>
      </c>
    </row>
    <row r="426" spans="1:2" ht="21" customHeight="1" x14ac:dyDescent="0.25">
      <c r="A426" s="2" t="s">
        <v>3378</v>
      </c>
      <c r="B426" s="2">
        <v>2</v>
      </c>
    </row>
    <row r="427" spans="1:2" ht="21" customHeight="1" x14ac:dyDescent="0.25">
      <c r="A427" s="2" t="s">
        <v>3379</v>
      </c>
      <c r="B427" s="2">
        <v>0</v>
      </c>
    </row>
    <row r="428" spans="1:2" ht="21" customHeight="1" x14ac:dyDescent="0.25">
      <c r="A428" s="2" t="s">
        <v>3380</v>
      </c>
      <c r="B428" s="2">
        <v>0</v>
      </c>
    </row>
    <row r="429" spans="1:2" ht="21" customHeight="1" x14ac:dyDescent="0.25">
      <c r="A429" s="2" t="s">
        <v>3381</v>
      </c>
      <c r="B429" s="2">
        <v>0</v>
      </c>
    </row>
    <row r="430" spans="1:2" ht="21" customHeight="1" x14ac:dyDescent="0.25">
      <c r="A430" s="2" t="s">
        <v>3382</v>
      </c>
      <c r="B430" s="2">
        <v>1</v>
      </c>
    </row>
    <row r="431" spans="1:2" ht="21" customHeight="1" x14ac:dyDescent="0.25">
      <c r="A431" s="2" t="s">
        <v>3383</v>
      </c>
      <c r="B431" s="2">
        <v>0</v>
      </c>
    </row>
    <row r="432" spans="1:2" ht="21" customHeight="1" x14ac:dyDescent="0.25">
      <c r="A432" s="2" t="s">
        <v>3384</v>
      </c>
      <c r="B432" s="2">
        <v>0</v>
      </c>
    </row>
    <row r="433" spans="1:2" ht="21" customHeight="1" x14ac:dyDescent="0.25">
      <c r="A433" s="2" t="s">
        <v>3385</v>
      </c>
      <c r="B433" s="2">
        <v>1</v>
      </c>
    </row>
    <row r="434" spans="1:2" ht="21" customHeight="1" x14ac:dyDescent="0.25">
      <c r="A434" s="2" t="s">
        <v>3386</v>
      </c>
      <c r="B434" s="2">
        <v>0</v>
      </c>
    </row>
    <row r="435" spans="1:2" ht="21" customHeight="1" x14ac:dyDescent="0.25">
      <c r="A435" s="2" t="s">
        <v>3387</v>
      </c>
      <c r="B435" s="2">
        <v>0</v>
      </c>
    </row>
    <row r="436" spans="1:2" ht="21" customHeight="1" x14ac:dyDescent="0.25">
      <c r="A436" s="2" t="s">
        <v>3388</v>
      </c>
      <c r="B436" s="2">
        <v>0</v>
      </c>
    </row>
    <row r="437" spans="1:2" ht="21" customHeight="1" x14ac:dyDescent="0.25">
      <c r="A437" s="2" t="s">
        <v>3389</v>
      </c>
      <c r="B437" s="2">
        <v>0</v>
      </c>
    </row>
    <row r="438" spans="1:2" ht="21" customHeight="1" x14ac:dyDescent="0.25">
      <c r="A438" s="2" t="s">
        <v>3390</v>
      </c>
      <c r="B438" s="2">
        <v>0</v>
      </c>
    </row>
    <row r="439" spans="1:2" ht="21" customHeight="1" x14ac:dyDescent="0.25">
      <c r="A439" s="2" t="s">
        <v>385</v>
      </c>
      <c r="B439" s="2">
        <v>0</v>
      </c>
    </row>
    <row r="440" spans="1:2" ht="21" customHeight="1" x14ac:dyDescent="0.25">
      <c r="A440" s="2" t="s">
        <v>3391</v>
      </c>
      <c r="B440" s="2">
        <v>0</v>
      </c>
    </row>
    <row r="441" spans="1:2" ht="21" customHeight="1" x14ac:dyDescent="0.25">
      <c r="A441" s="2" t="s">
        <v>3392</v>
      </c>
      <c r="B441" s="2">
        <v>0</v>
      </c>
    </row>
    <row r="442" spans="1:2" ht="21" customHeight="1" x14ac:dyDescent="0.25">
      <c r="A442" s="2" t="s">
        <v>3393</v>
      </c>
      <c r="B442" s="2">
        <v>0</v>
      </c>
    </row>
    <row r="443" spans="1:2" ht="21" customHeight="1" x14ac:dyDescent="0.25">
      <c r="A443" s="2" t="s">
        <v>3394</v>
      </c>
      <c r="B443" s="2">
        <v>0</v>
      </c>
    </row>
    <row r="444" spans="1:2" ht="21" customHeight="1" x14ac:dyDescent="0.25">
      <c r="A444" s="2" t="s">
        <v>3395</v>
      </c>
      <c r="B444" s="2">
        <v>0</v>
      </c>
    </row>
    <row r="445" spans="1:2" ht="21" customHeight="1" x14ac:dyDescent="0.25">
      <c r="A445" s="2" t="s">
        <v>1259</v>
      </c>
      <c r="B445" s="2">
        <v>0</v>
      </c>
    </row>
    <row r="446" spans="1:2" ht="21" customHeight="1" x14ac:dyDescent="0.25">
      <c r="A446" s="2" t="s">
        <v>3396</v>
      </c>
      <c r="B446" s="2">
        <v>0</v>
      </c>
    </row>
    <row r="447" spans="1:2" ht="21" customHeight="1" x14ac:dyDescent="0.25">
      <c r="A447" s="2" t="s">
        <v>3397</v>
      </c>
      <c r="B447" s="2">
        <v>0</v>
      </c>
    </row>
    <row r="448" spans="1:2" ht="21" customHeight="1" x14ac:dyDescent="0.25">
      <c r="A448" s="2" t="s">
        <v>3398</v>
      </c>
      <c r="B448" s="2">
        <v>0</v>
      </c>
    </row>
    <row r="449" spans="1:2" ht="21" customHeight="1" x14ac:dyDescent="0.25">
      <c r="A449" s="2" t="s">
        <v>3399</v>
      </c>
      <c r="B449" s="2">
        <v>0</v>
      </c>
    </row>
    <row r="450" spans="1:2" ht="21" customHeight="1" x14ac:dyDescent="0.25">
      <c r="A450" s="2" t="s">
        <v>3400</v>
      </c>
      <c r="B450" s="2">
        <v>0</v>
      </c>
    </row>
    <row r="451" spans="1:2" ht="21" customHeight="1" x14ac:dyDescent="0.25">
      <c r="A451" s="2" t="s">
        <v>3401</v>
      </c>
      <c r="B451" s="2">
        <v>2</v>
      </c>
    </row>
    <row r="452" spans="1:2" ht="21" customHeight="1" x14ac:dyDescent="0.25">
      <c r="A452" s="2" t="s">
        <v>3402</v>
      </c>
      <c r="B452" s="2">
        <v>1</v>
      </c>
    </row>
    <row r="453" spans="1:2" ht="21" customHeight="1" x14ac:dyDescent="0.25">
      <c r="A453" s="2" t="s">
        <v>3403</v>
      </c>
      <c r="B453" s="2">
        <v>0</v>
      </c>
    </row>
    <row r="454" spans="1:2" ht="21" customHeight="1" x14ac:dyDescent="0.25">
      <c r="A454" s="2" t="s">
        <v>684</v>
      </c>
      <c r="B454" s="2">
        <v>1</v>
      </c>
    </row>
    <row r="455" spans="1:2" ht="21" customHeight="1" x14ac:dyDescent="0.25">
      <c r="A455" s="2" t="s">
        <v>3404</v>
      </c>
      <c r="B455" s="2">
        <v>0</v>
      </c>
    </row>
    <row r="456" spans="1:2" ht="21" customHeight="1" x14ac:dyDescent="0.25">
      <c r="A456" s="2" t="s">
        <v>3405</v>
      </c>
      <c r="B456" s="2">
        <v>2</v>
      </c>
    </row>
    <row r="457" spans="1:2" ht="21" customHeight="1" x14ac:dyDescent="0.25">
      <c r="A457" s="2" t="s">
        <v>3406</v>
      </c>
      <c r="B457" s="2">
        <v>0</v>
      </c>
    </row>
    <row r="458" spans="1:2" ht="21" customHeight="1" x14ac:dyDescent="0.25">
      <c r="A458" s="2" t="s">
        <v>3407</v>
      </c>
      <c r="B458" s="2">
        <v>0</v>
      </c>
    </row>
    <row r="459" spans="1:2" ht="21" customHeight="1" x14ac:dyDescent="0.25">
      <c r="A459" s="2" t="s">
        <v>3408</v>
      </c>
      <c r="B459" s="2">
        <v>0</v>
      </c>
    </row>
    <row r="460" spans="1:2" ht="21" customHeight="1" x14ac:dyDescent="0.25">
      <c r="A460" s="2" t="s">
        <v>652</v>
      </c>
      <c r="B460" s="2">
        <v>2</v>
      </c>
    </row>
    <row r="461" spans="1:2" ht="21" customHeight="1" x14ac:dyDescent="0.25">
      <c r="A461" s="2" t="s">
        <v>3409</v>
      </c>
      <c r="B461" s="2">
        <v>1</v>
      </c>
    </row>
    <row r="462" spans="1:2" ht="21" customHeight="1" x14ac:dyDescent="0.25">
      <c r="A462" s="2" t="s">
        <v>3410</v>
      </c>
      <c r="B462" s="2">
        <v>0</v>
      </c>
    </row>
    <row r="463" spans="1:2" ht="21" customHeight="1" x14ac:dyDescent="0.25">
      <c r="A463" s="2" t="s">
        <v>3411</v>
      </c>
      <c r="B463" s="2">
        <v>0</v>
      </c>
    </row>
    <row r="464" spans="1:2" ht="21" customHeight="1" x14ac:dyDescent="0.25">
      <c r="A464" s="2" t="s">
        <v>3412</v>
      </c>
      <c r="B464" s="2">
        <v>0</v>
      </c>
    </row>
    <row r="465" spans="1:2" ht="21" customHeight="1" x14ac:dyDescent="0.25">
      <c r="A465" s="2" t="s">
        <v>3413</v>
      </c>
      <c r="B465" s="2">
        <v>0</v>
      </c>
    </row>
    <row r="466" spans="1:2" ht="21" customHeight="1" x14ac:dyDescent="0.25">
      <c r="A466" s="2" t="s">
        <v>3414</v>
      </c>
      <c r="B466" s="2">
        <v>0</v>
      </c>
    </row>
    <row r="467" spans="1:2" ht="21" customHeight="1" x14ac:dyDescent="0.25">
      <c r="A467" s="2" t="s">
        <v>3415</v>
      </c>
      <c r="B467" s="2">
        <v>0</v>
      </c>
    </row>
    <row r="468" spans="1:2" ht="21" customHeight="1" x14ac:dyDescent="0.25">
      <c r="A468" s="2" t="s">
        <v>3416</v>
      </c>
      <c r="B468" s="2">
        <v>0</v>
      </c>
    </row>
    <row r="469" spans="1:2" ht="21" customHeight="1" x14ac:dyDescent="0.25">
      <c r="A469" s="2" t="s">
        <v>3417</v>
      </c>
      <c r="B469" s="2">
        <v>0</v>
      </c>
    </row>
    <row r="470" spans="1:2" ht="21" customHeight="1" x14ac:dyDescent="0.25">
      <c r="A470" s="2" t="s">
        <v>3418</v>
      </c>
      <c r="B470" s="2">
        <v>0</v>
      </c>
    </row>
    <row r="471" spans="1:2" ht="21" customHeight="1" x14ac:dyDescent="0.25">
      <c r="A471" s="2" t="s">
        <v>3419</v>
      </c>
      <c r="B471" s="2">
        <v>0</v>
      </c>
    </row>
    <row r="472" spans="1:2" ht="21" customHeight="1" x14ac:dyDescent="0.25">
      <c r="A472" s="2" t="s">
        <v>3420</v>
      </c>
      <c r="B472" s="2">
        <v>0</v>
      </c>
    </row>
    <row r="473" spans="1:2" ht="21" customHeight="1" x14ac:dyDescent="0.25">
      <c r="A473" s="2" t="s">
        <v>785</v>
      </c>
      <c r="B473" s="2">
        <v>2</v>
      </c>
    </row>
    <row r="474" spans="1:2" ht="21" customHeight="1" x14ac:dyDescent="0.25">
      <c r="A474" s="2" t="s">
        <v>3421</v>
      </c>
      <c r="B474" s="2">
        <v>0</v>
      </c>
    </row>
    <row r="475" spans="1:2" ht="21" customHeight="1" x14ac:dyDescent="0.25">
      <c r="A475" s="2" t="s">
        <v>3422</v>
      </c>
      <c r="B475" s="2">
        <v>0</v>
      </c>
    </row>
    <row r="476" spans="1:2" ht="21" customHeight="1" x14ac:dyDescent="0.25">
      <c r="A476" s="2" t="s">
        <v>3423</v>
      </c>
      <c r="B476" s="2">
        <v>0</v>
      </c>
    </row>
    <row r="477" spans="1:2" ht="21" customHeight="1" x14ac:dyDescent="0.25">
      <c r="A477" s="2" t="s">
        <v>3424</v>
      </c>
      <c r="B477" s="2">
        <v>0</v>
      </c>
    </row>
    <row r="478" spans="1:2" ht="21" customHeight="1" x14ac:dyDescent="0.25">
      <c r="A478" s="2" t="s">
        <v>3425</v>
      </c>
      <c r="B478" s="2">
        <v>0</v>
      </c>
    </row>
    <row r="479" spans="1:2" ht="21" customHeight="1" x14ac:dyDescent="0.25">
      <c r="A479" s="2" t="s">
        <v>3426</v>
      </c>
      <c r="B479" s="2">
        <v>0</v>
      </c>
    </row>
    <row r="480" spans="1:2" ht="21" customHeight="1" x14ac:dyDescent="0.25">
      <c r="A480" s="2" t="s">
        <v>3427</v>
      </c>
      <c r="B480" s="2">
        <v>0</v>
      </c>
    </row>
    <row r="481" spans="1:2" ht="21" customHeight="1" x14ac:dyDescent="0.25">
      <c r="A481" s="2" t="s">
        <v>3428</v>
      </c>
      <c r="B481" s="2">
        <v>0</v>
      </c>
    </row>
    <row r="482" spans="1:2" ht="21" customHeight="1" x14ac:dyDescent="0.25">
      <c r="A482" s="2" t="s">
        <v>3429</v>
      </c>
      <c r="B482" s="2">
        <v>2</v>
      </c>
    </row>
    <row r="483" spans="1:2" ht="21" customHeight="1" x14ac:dyDescent="0.25">
      <c r="A483" s="2" t="s">
        <v>3430</v>
      </c>
      <c r="B483" s="2">
        <v>0</v>
      </c>
    </row>
    <row r="484" spans="1:2" ht="21" customHeight="1" x14ac:dyDescent="0.25">
      <c r="A484" s="2" t="s">
        <v>3431</v>
      </c>
      <c r="B484" s="2">
        <v>0</v>
      </c>
    </row>
    <row r="485" spans="1:2" ht="21" customHeight="1" x14ac:dyDescent="0.25">
      <c r="A485" s="2" t="s">
        <v>3432</v>
      </c>
      <c r="B485" s="2">
        <v>0</v>
      </c>
    </row>
    <row r="486" spans="1:2" ht="21" customHeight="1" x14ac:dyDescent="0.25">
      <c r="A486" s="2" t="s">
        <v>3433</v>
      </c>
      <c r="B486" s="2">
        <v>0</v>
      </c>
    </row>
    <row r="487" spans="1:2" ht="21" customHeight="1" x14ac:dyDescent="0.25">
      <c r="A487" s="2" t="s">
        <v>3434</v>
      </c>
      <c r="B487" s="2">
        <v>0</v>
      </c>
    </row>
    <row r="488" spans="1:2" ht="21" customHeight="1" x14ac:dyDescent="0.25">
      <c r="A488" s="2" t="s">
        <v>3435</v>
      </c>
      <c r="B488" s="2">
        <v>0</v>
      </c>
    </row>
    <row r="489" spans="1:2" ht="21" customHeight="1" x14ac:dyDescent="0.25">
      <c r="A489" s="2" t="s">
        <v>3436</v>
      </c>
      <c r="B489" s="2">
        <v>0</v>
      </c>
    </row>
    <row r="490" spans="1:2" ht="21" customHeight="1" x14ac:dyDescent="0.25">
      <c r="A490" s="2" t="s">
        <v>3437</v>
      </c>
      <c r="B490" s="2">
        <v>0</v>
      </c>
    </row>
    <row r="491" spans="1:2" ht="21" customHeight="1" x14ac:dyDescent="0.25">
      <c r="A491" s="2" t="s">
        <v>3438</v>
      </c>
      <c r="B491" s="2">
        <v>0</v>
      </c>
    </row>
    <row r="492" spans="1:2" ht="21" customHeight="1" x14ac:dyDescent="0.25">
      <c r="A492" s="2" t="s">
        <v>1206</v>
      </c>
      <c r="B492" s="2">
        <v>2</v>
      </c>
    </row>
    <row r="493" spans="1:2" ht="21" customHeight="1" x14ac:dyDescent="0.25">
      <c r="A493" s="2" t="s">
        <v>3439</v>
      </c>
      <c r="B493" s="2">
        <v>0</v>
      </c>
    </row>
    <row r="494" spans="1:2" ht="21" customHeight="1" x14ac:dyDescent="0.25">
      <c r="A494" s="2" t="s">
        <v>3440</v>
      </c>
      <c r="B494" s="2">
        <v>1</v>
      </c>
    </row>
    <row r="495" spans="1:2" ht="21" customHeight="1" x14ac:dyDescent="0.25">
      <c r="A495" s="2" t="s">
        <v>3441</v>
      </c>
      <c r="B495" s="2">
        <v>0</v>
      </c>
    </row>
    <row r="496" spans="1:2" ht="21" customHeight="1" x14ac:dyDescent="0.25">
      <c r="A496" s="2" t="s">
        <v>3442</v>
      </c>
      <c r="B496" s="2">
        <v>0</v>
      </c>
    </row>
    <row r="497" spans="1:2" ht="21" customHeight="1" x14ac:dyDescent="0.25">
      <c r="A497" s="2" t="s">
        <v>3443</v>
      </c>
      <c r="B497" s="2">
        <v>0</v>
      </c>
    </row>
    <row r="498" spans="1:2" ht="21" customHeight="1" x14ac:dyDescent="0.25">
      <c r="A498" s="2" t="s">
        <v>868</v>
      </c>
      <c r="B498" s="2">
        <v>0</v>
      </c>
    </row>
    <row r="499" spans="1:2" ht="21" customHeight="1" x14ac:dyDescent="0.25">
      <c r="A499" s="2" t="s">
        <v>3444</v>
      </c>
      <c r="B499" s="2">
        <v>2</v>
      </c>
    </row>
    <row r="500" spans="1:2" ht="21" customHeight="1" x14ac:dyDescent="0.25">
      <c r="A500" s="2" t="s">
        <v>3445</v>
      </c>
      <c r="B500" s="2">
        <v>2</v>
      </c>
    </row>
    <row r="501" spans="1:2" ht="21" customHeight="1" x14ac:dyDescent="0.25">
      <c r="A501" s="2" t="s">
        <v>3446</v>
      </c>
      <c r="B501" s="2">
        <v>0</v>
      </c>
    </row>
    <row r="502" spans="1:2" ht="21" customHeight="1" x14ac:dyDescent="0.25">
      <c r="A502" s="2" t="s">
        <v>3447</v>
      </c>
      <c r="B502" s="2">
        <v>0</v>
      </c>
    </row>
    <row r="503" spans="1:2" ht="21" customHeight="1" x14ac:dyDescent="0.25">
      <c r="A503" s="2" t="s">
        <v>3448</v>
      </c>
      <c r="B503" s="2">
        <v>0</v>
      </c>
    </row>
    <row r="504" spans="1:2" ht="21" customHeight="1" x14ac:dyDescent="0.25">
      <c r="A504" s="2" t="s">
        <v>3449</v>
      </c>
      <c r="B504" s="2">
        <v>0</v>
      </c>
    </row>
    <row r="505" spans="1:2" ht="21" customHeight="1" x14ac:dyDescent="0.25">
      <c r="A505" s="2" t="s">
        <v>3450</v>
      </c>
      <c r="B505" s="2">
        <v>0</v>
      </c>
    </row>
    <row r="506" spans="1:2" ht="21" customHeight="1" x14ac:dyDescent="0.25">
      <c r="A506" s="2" t="s">
        <v>457</v>
      </c>
      <c r="B506" s="2">
        <v>1</v>
      </c>
    </row>
    <row r="507" spans="1:2" ht="21" customHeight="1" x14ac:dyDescent="0.25">
      <c r="A507" s="2" t="s">
        <v>336</v>
      </c>
      <c r="B507" s="2">
        <v>2</v>
      </c>
    </row>
    <row r="508" spans="1:2" ht="21" customHeight="1" x14ac:dyDescent="0.25">
      <c r="A508" s="2" t="s">
        <v>3451</v>
      </c>
      <c r="B508" s="2">
        <v>0</v>
      </c>
    </row>
    <row r="509" spans="1:2" ht="21" customHeight="1" x14ac:dyDescent="0.25">
      <c r="A509" s="2" t="s">
        <v>3452</v>
      </c>
      <c r="B509" s="2">
        <v>0</v>
      </c>
    </row>
    <row r="510" spans="1:2" ht="21" customHeight="1" x14ac:dyDescent="0.25">
      <c r="A510" s="2" t="s">
        <v>3453</v>
      </c>
      <c r="B510" s="2">
        <v>0</v>
      </c>
    </row>
    <row r="511" spans="1:2" ht="21" customHeight="1" x14ac:dyDescent="0.25">
      <c r="A511" s="2" t="s">
        <v>618</v>
      </c>
      <c r="B511" s="2">
        <v>2</v>
      </c>
    </row>
    <row r="512" spans="1:2" ht="21" customHeight="1" x14ac:dyDescent="0.25">
      <c r="A512" s="2" t="s">
        <v>3454</v>
      </c>
      <c r="B512" s="2">
        <v>0</v>
      </c>
    </row>
    <row r="513" spans="1:2" ht="21" customHeight="1" x14ac:dyDescent="0.25">
      <c r="A513" s="2" t="s">
        <v>3455</v>
      </c>
      <c r="B513" s="2">
        <v>0</v>
      </c>
    </row>
    <row r="514" spans="1:2" ht="21" customHeight="1" x14ac:dyDescent="0.25">
      <c r="A514" s="2" t="s">
        <v>3456</v>
      </c>
      <c r="B514" s="2">
        <v>0</v>
      </c>
    </row>
    <row r="515" spans="1:2" ht="21" customHeight="1" x14ac:dyDescent="0.25">
      <c r="A515" s="2" t="s">
        <v>3457</v>
      </c>
      <c r="B515" s="2">
        <v>0</v>
      </c>
    </row>
    <row r="516" spans="1:2" ht="21" customHeight="1" x14ac:dyDescent="0.25">
      <c r="A516" s="2" t="s">
        <v>3458</v>
      </c>
      <c r="B516" s="2">
        <v>0</v>
      </c>
    </row>
    <row r="517" spans="1:2" ht="21" customHeight="1" x14ac:dyDescent="0.25">
      <c r="A517" s="2" t="s">
        <v>3459</v>
      </c>
      <c r="B517" s="2">
        <v>0</v>
      </c>
    </row>
    <row r="518" spans="1:2" ht="21" customHeight="1" x14ac:dyDescent="0.25">
      <c r="A518" s="2" t="s">
        <v>3460</v>
      </c>
      <c r="B518" s="2">
        <v>0</v>
      </c>
    </row>
    <row r="519" spans="1:2" ht="21" customHeight="1" x14ac:dyDescent="0.25">
      <c r="A519" s="2" t="s">
        <v>3461</v>
      </c>
      <c r="B519" s="2">
        <v>0</v>
      </c>
    </row>
    <row r="520" spans="1:2" ht="21" customHeight="1" x14ac:dyDescent="0.25">
      <c r="A520" s="2" t="s">
        <v>443</v>
      </c>
      <c r="B520" s="2">
        <v>1</v>
      </c>
    </row>
    <row r="521" spans="1:2" ht="21" customHeight="1" x14ac:dyDescent="0.25">
      <c r="A521" s="2" t="s">
        <v>3462</v>
      </c>
      <c r="B521" s="2">
        <v>0</v>
      </c>
    </row>
    <row r="522" spans="1:2" ht="21" customHeight="1" x14ac:dyDescent="0.25">
      <c r="A522" s="2" t="s">
        <v>1217</v>
      </c>
      <c r="B522" s="2">
        <v>1</v>
      </c>
    </row>
    <row r="523" spans="1:2" ht="21" customHeight="1" x14ac:dyDescent="0.25">
      <c r="A523" s="2" t="s">
        <v>671</v>
      </c>
      <c r="B523" s="2">
        <v>0</v>
      </c>
    </row>
    <row r="524" spans="1:2" ht="21" customHeight="1" x14ac:dyDescent="0.25">
      <c r="A524" s="2" t="s">
        <v>616</v>
      </c>
      <c r="B524" s="2">
        <v>2</v>
      </c>
    </row>
    <row r="525" spans="1:2" ht="21" customHeight="1" x14ac:dyDescent="0.25">
      <c r="A525" s="2" t="s">
        <v>339</v>
      </c>
      <c r="B525" s="2">
        <v>0</v>
      </c>
    </row>
    <row r="526" spans="1:2" ht="21" customHeight="1" x14ac:dyDescent="0.25">
      <c r="A526" s="2" t="s">
        <v>3463</v>
      </c>
      <c r="B526" s="2">
        <v>0</v>
      </c>
    </row>
    <row r="527" spans="1:2" ht="21" customHeight="1" x14ac:dyDescent="0.25">
      <c r="A527" s="2" t="s">
        <v>3464</v>
      </c>
      <c r="B527" s="2">
        <v>0</v>
      </c>
    </row>
    <row r="528" spans="1:2" ht="21" customHeight="1" x14ac:dyDescent="0.25">
      <c r="A528" s="2" t="s">
        <v>3465</v>
      </c>
      <c r="B528" s="2">
        <v>0</v>
      </c>
    </row>
    <row r="529" spans="1:2" ht="21" customHeight="1" x14ac:dyDescent="0.25">
      <c r="A529" s="2" t="s">
        <v>3466</v>
      </c>
      <c r="B529" s="2">
        <v>0</v>
      </c>
    </row>
    <row r="530" spans="1:2" ht="21" customHeight="1" x14ac:dyDescent="0.25">
      <c r="A530" s="2" t="s">
        <v>3467</v>
      </c>
      <c r="B530" s="2">
        <v>0</v>
      </c>
    </row>
    <row r="531" spans="1:2" ht="21" customHeight="1" x14ac:dyDescent="0.25">
      <c r="A531" s="2" t="s">
        <v>80</v>
      </c>
      <c r="B531" s="2">
        <v>1</v>
      </c>
    </row>
    <row r="532" spans="1:2" ht="21" customHeight="1" x14ac:dyDescent="0.25">
      <c r="A532" s="2" t="s">
        <v>744</v>
      </c>
      <c r="B532" s="2">
        <v>0</v>
      </c>
    </row>
    <row r="533" spans="1:2" ht="21" customHeight="1" x14ac:dyDescent="0.25">
      <c r="A533" s="2" t="s">
        <v>3468</v>
      </c>
      <c r="B533" s="2">
        <v>0</v>
      </c>
    </row>
    <row r="534" spans="1:2" ht="21" customHeight="1" x14ac:dyDescent="0.25">
      <c r="A534" s="2" t="s">
        <v>3469</v>
      </c>
      <c r="B534" s="2">
        <v>0</v>
      </c>
    </row>
    <row r="535" spans="1:2" ht="21" customHeight="1" x14ac:dyDescent="0.25">
      <c r="A535" s="2" t="s">
        <v>714</v>
      </c>
      <c r="B535" s="2">
        <v>2</v>
      </c>
    </row>
    <row r="536" spans="1:2" ht="21" customHeight="1" x14ac:dyDescent="0.25">
      <c r="A536" s="2" t="s">
        <v>3470</v>
      </c>
      <c r="B536" s="2">
        <v>0</v>
      </c>
    </row>
    <row r="537" spans="1:2" ht="21" customHeight="1" x14ac:dyDescent="0.25">
      <c r="A537" s="2" t="s">
        <v>818</v>
      </c>
      <c r="B537" s="2">
        <v>0</v>
      </c>
    </row>
    <row r="538" spans="1:2" ht="21" customHeight="1" x14ac:dyDescent="0.25">
      <c r="A538" s="2" t="s">
        <v>3471</v>
      </c>
      <c r="B538" s="2">
        <v>1</v>
      </c>
    </row>
    <row r="539" spans="1:2" ht="21" customHeight="1" x14ac:dyDescent="0.25">
      <c r="A539" s="2" t="s">
        <v>3472</v>
      </c>
      <c r="B539" s="2">
        <v>0</v>
      </c>
    </row>
    <row r="540" spans="1:2" ht="21" customHeight="1" x14ac:dyDescent="0.25">
      <c r="A540" s="2" t="s">
        <v>107</v>
      </c>
      <c r="B540" s="2">
        <v>2</v>
      </c>
    </row>
    <row r="541" spans="1:2" ht="21" customHeight="1" x14ac:dyDescent="0.25">
      <c r="A541" s="2" t="s">
        <v>3473</v>
      </c>
      <c r="B541" s="2">
        <v>0</v>
      </c>
    </row>
    <row r="542" spans="1:2" ht="21" customHeight="1" x14ac:dyDescent="0.25">
      <c r="A542" s="2" t="s">
        <v>687</v>
      </c>
      <c r="B542" s="2">
        <v>2</v>
      </c>
    </row>
    <row r="543" spans="1:2" ht="21" customHeight="1" x14ac:dyDescent="0.25">
      <c r="A543" s="2" t="s">
        <v>3474</v>
      </c>
      <c r="B543" s="2">
        <v>0</v>
      </c>
    </row>
    <row r="544" spans="1:2" ht="21" customHeight="1" x14ac:dyDescent="0.25">
      <c r="A544" s="2" t="s">
        <v>792</v>
      </c>
      <c r="B544" s="2">
        <v>2</v>
      </c>
    </row>
    <row r="545" spans="1:2" ht="21" customHeight="1" x14ac:dyDescent="0.25">
      <c r="A545" s="2" t="s">
        <v>3475</v>
      </c>
      <c r="B545" s="2">
        <v>0</v>
      </c>
    </row>
    <row r="546" spans="1:2" ht="21" customHeight="1" x14ac:dyDescent="0.25">
      <c r="A546" s="2" t="s">
        <v>3476</v>
      </c>
      <c r="B546" s="2">
        <v>0</v>
      </c>
    </row>
    <row r="547" spans="1:2" ht="21" customHeight="1" x14ac:dyDescent="0.25">
      <c r="A547" s="2" t="s">
        <v>3477</v>
      </c>
      <c r="B547" s="2">
        <v>0</v>
      </c>
    </row>
    <row r="548" spans="1:2" ht="21" customHeight="1" x14ac:dyDescent="0.25">
      <c r="A548" s="2" t="s">
        <v>3478</v>
      </c>
      <c r="B548" s="2">
        <v>0</v>
      </c>
    </row>
    <row r="549" spans="1:2" ht="21" customHeight="1" x14ac:dyDescent="0.25">
      <c r="A549" s="2" t="s">
        <v>1175</v>
      </c>
      <c r="B549" s="2">
        <v>1</v>
      </c>
    </row>
    <row r="550" spans="1:2" ht="21" customHeight="1" x14ac:dyDescent="0.25">
      <c r="A550" s="2" t="s">
        <v>3479</v>
      </c>
      <c r="B550" s="2">
        <v>0</v>
      </c>
    </row>
    <row r="551" spans="1:2" ht="21" customHeight="1" x14ac:dyDescent="0.25">
      <c r="A551" s="2" t="s">
        <v>3480</v>
      </c>
      <c r="B551" s="2">
        <v>0</v>
      </c>
    </row>
    <row r="552" spans="1:2" ht="21" customHeight="1" x14ac:dyDescent="0.25">
      <c r="A552" s="2" t="s">
        <v>491</v>
      </c>
      <c r="B552" s="2">
        <v>0</v>
      </c>
    </row>
    <row r="553" spans="1:2" ht="21" customHeight="1" x14ac:dyDescent="0.25">
      <c r="A553" s="2" t="s">
        <v>1096</v>
      </c>
      <c r="B553" s="2">
        <v>2</v>
      </c>
    </row>
    <row r="554" spans="1:2" ht="21" customHeight="1" x14ac:dyDescent="0.25">
      <c r="A554" s="2" t="s">
        <v>3481</v>
      </c>
      <c r="B554" s="2">
        <v>0</v>
      </c>
    </row>
    <row r="555" spans="1:2" ht="21" customHeight="1" x14ac:dyDescent="0.25">
      <c r="A555" s="2" t="s">
        <v>3482</v>
      </c>
      <c r="B555" s="2">
        <v>0</v>
      </c>
    </row>
    <row r="556" spans="1:2" ht="21" customHeight="1" x14ac:dyDescent="0.25">
      <c r="A556" s="2" t="s">
        <v>3483</v>
      </c>
      <c r="B556" s="2">
        <v>0</v>
      </c>
    </row>
    <row r="557" spans="1:2" ht="21" customHeight="1" x14ac:dyDescent="0.25">
      <c r="A557" s="2" t="s">
        <v>3484</v>
      </c>
      <c r="B557" s="2">
        <v>0</v>
      </c>
    </row>
    <row r="558" spans="1:2" ht="21" customHeight="1" x14ac:dyDescent="0.25">
      <c r="A558" s="2" t="s">
        <v>3485</v>
      </c>
      <c r="B558" s="2">
        <v>0</v>
      </c>
    </row>
    <row r="559" spans="1:2" ht="21" customHeight="1" x14ac:dyDescent="0.25">
      <c r="A559" s="2" t="s">
        <v>505</v>
      </c>
      <c r="B559" s="2">
        <v>2</v>
      </c>
    </row>
    <row r="560" spans="1:2" ht="21" customHeight="1" x14ac:dyDescent="0.25">
      <c r="A560" s="2" t="s">
        <v>3486</v>
      </c>
      <c r="B560" s="2">
        <v>2</v>
      </c>
    </row>
    <row r="561" spans="1:2" ht="21" customHeight="1" x14ac:dyDescent="0.25">
      <c r="A561" s="2" t="s">
        <v>3487</v>
      </c>
      <c r="B561" s="2">
        <v>0</v>
      </c>
    </row>
    <row r="562" spans="1:2" ht="21" customHeight="1" x14ac:dyDescent="0.25">
      <c r="A562" s="2" t="s">
        <v>3488</v>
      </c>
      <c r="B562" s="2">
        <v>0</v>
      </c>
    </row>
    <row r="563" spans="1:2" ht="21" customHeight="1" x14ac:dyDescent="0.25">
      <c r="A563" s="2" t="s">
        <v>3489</v>
      </c>
      <c r="B563" s="2">
        <v>0</v>
      </c>
    </row>
    <row r="564" spans="1:2" ht="21" customHeight="1" x14ac:dyDescent="0.25">
      <c r="A564" s="2" t="s">
        <v>3490</v>
      </c>
      <c r="B564" s="2">
        <v>0</v>
      </c>
    </row>
    <row r="565" spans="1:2" ht="21" customHeight="1" x14ac:dyDescent="0.25">
      <c r="A565" s="2" t="s">
        <v>3491</v>
      </c>
      <c r="B565" s="2">
        <v>0</v>
      </c>
    </row>
    <row r="566" spans="1:2" ht="21" customHeight="1" x14ac:dyDescent="0.25">
      <c r="A566" s="2" t="s">
        <v>3492</v>
      </c>
      <c r="B566" s="2">
        <v>0</v>
      </c>
    </row>
    <row r="567" spans="1:2" ht="21" customHeight="1" x14ac:dyDescent="0.25">
      <c r="A567" s="2" t="s">
        <v>3493</v>
      </c>
      <c r="B567" s="2">
        <v>0</v>
      </c>
    </row>
    <row r="568" spans="1:2" ht="21" customHeight="1" x14ac:dyDescent="0.25">
      <c r="A568" s="2" t="s">
        <v>186</v>
      </c>
      <c r="B568" s="2">
        <v>2</v>
      </c>
    </row>
    <row r="569" spans="1:2" ht="21" customHeight="1" x14ac:dyDescent="0.25">
      <c r="A569" s="2" t="s">
        <v>3494</v>
      </c>
      <c r="B569" s="2">
        <v>0</v>
      </c>
    </row>
    <row r="570" spans="1:2" ht="21" customHeight="1" x14ac:dyDescent="0.25">
      <c r="A570" s="2" t="s">
        <v>3495</v>
      </c>
      <c r="B570" s="2">
        <v>0</v>
      </c>
    </row>
    <row r="571" spans="1:2" ht="21" customHeight="1" x14ac:dyDescent="0.25">
      <c r="A571" s="2" t="s">
        <v>3496</v>
      </c>
      <c r="B571" s="2">
        <v>0</v>
      </c>
    </row>
    <row r="572" spans="1:2" ht="21" customHeight="1" x14ac:dyDescent="0.25">
      <c r="A572" s="2" t="s">
        <v>3497</v>
      </c>
      <c r="B572" s="2">
        <v>0</v>
      </c>
    </row>
    <row r="573" spans="1:2" ht="21" customHeight="1" x14ac:dyDescent="0.25">
      <c r="A573" s="2" t="s">
        <v>3498</v>
      </c>
      <c r="B573" s="2">
        <v>0</v>
      </c>
    </row>
    <row r="574" spans="1:2" ht="21" customHeight="1" x14ac:dyDescent="0.25">
      <c r="A574" s="2" t="s">
        <v>1015</v>
      </c>
      <c r="B574" s="2">
        <v>2</v>
      </c>
    </row>
    <row r="575" spans="1:2" ht="21" customHeight="1" x14ac:dyDescent="0.25">
      <c r="A575" s="2" t="s">
        <v>3499</v>
      </c>
      <c r="B575" s="2">
        <v>0</v>
      </c>
    </row>
    <row r="576" spans="1:2" ht="21" customHeight="1" x14ac:dyDescent="0.25">
      <c r="A576" s="2" t="s">
        <v>1016</v>
      </c>
      <c r="B576" s="2">
        <v>0</v>
      </c>
    </row>
    <row r="577" spans="1:2" ht="21" customHeight="1" x14ac:dyDescent="0.25">
      <c r="A577" s="2" t="s">
        <v>524</v>
      </c>
      <c r="B577" s="2">
        <v>2</v>
      </c>
    </row>
    <row r="578" spans="1:2" ht="21" customHeight="1" x14ac:dyDescent="0.25">
      <c r="A578" s="2" t="s">
        <v>3500</v>
      </c>
      <c r="B578" s="2">
        <v>0</v>
      </c>
    </row>
    <row r="579" spans="1:2" ht="21" customHeight="1" x14ac:dyDescent="0.25">
      <c r="A579" s="2" t="s">
        <v>3501</v>
      </c>
      <c r="B579" s="2">
        <v>0</v>
      </c>
    </row>
    <row r="580" spans="1:2" ht="21" customHeight="1" x14ac:dyDescent="0.25">
      <c r="A580" s="2" t="s">
        <v>3502</v>
      </c>
      <c r="B580" s="2">
        <v>0</v>
      </c>
    </row>
    <row r="581" spans="1:2" ht="21" customHeight="1" x14ac:dyDescent="0.25">
      <c r="A581" s="2" t="s">
        <v>37</v>
      </c>
      <c r="B581" s="2">
        <v>1</v>
      </c>
    </row>
    <row r="582" spans="1:2" ht="21" customHeight="1" x14ac:dyDescent="0.25">
      <c r="A582" s="2" t="s">
        <v>3503</v>
      </c>
      <c r="B582" s="2">
        <v>0</v>
      </c>
    </row>
    <row r="583" spans="1:2" ht="21" customHeight="1" x14ac:dyDescent="0.25">
      <c r="A583" s="2" t="s">
        <v>1337</v>
      </c>
      <c r="B583" s="2">
        <v>2</v>
      </c>
    </row>
    <row r="584" spans="1:2" ht="21" customHeight="1" x14ac:dyDescent="0.25">
      <c r="A584" s="2" t="s">
        <v>3504</v>
      </c>
      <c r="B584" s="2">
        <v>0</v>
      </c>
    </row>
    <row r="585" spans="1:2" ht="21" customHeight="1" x14ac:dyDescent="0.25">
      <c r="A585" s="2" t="s">
        <v>3505</v>
      </c>
      <c r="B585" s="2">
        <v>0</v>
      </c>
    </row>
    <row r="586" spans="1:2" ht="21" customHeight="1" x14ac:dyDescent="0.25">
      <c r="A586" s="2" t="s">
        <v>3506</v>
      </c>
      <c r="B586" s="2">
        <v>0</v>
      </c>
    </row>
    <row r="587" spans="1:2" ht="21" customHeight="1" x14ac:dyDescent="0.25">
      <c r="A587" s="2" t="s">
        <v>3507</v>
      </c>
      <c r="B587" s="2">
        <v>0</v>
      </c>
    </row>
    <row r="588" spans="1:2" ht="21" customHeight="1" x14ac:dyDescent="0.25">
      <c r="A588" s="2" t="s">
        <v>1181</v>
      </c>
      <c r="B588" s="2">
        <v>0</v>
      </c>
    </row>
    <row r="589" spans="1:2" ht="21" customHeight="1" x14ac:dyDescent="0.25">
      <c r="A589" s="2" t="s">
        <v>3508</v>
      </c>
      <c r="B589" s="2">
        <v>0</v>
      </c>
    </row>
    <row r="590" spans="1:2" ht="21" customHeight="1" x14ac:dyDescent="0.25">
      <c r="A590" s="2" t="s">
        <v>3509</v>
      </c>
      <c r="B590" s="2">
        <v>2</v>
      </c>
    </row>
    <row r="591" spans="1:2" ht="21" customHeight="1" x14ac:dyDescent="0.25">
      <c r="A591" s="2" t="s">
        <v>3510</v>
      </c>
      <c r="B591" s="2">
        <v>0</v>
      </c>
    </row>
    <row r="592" spans="1:2" ht="21" customHeight="1" x14ac:dyDescent="0.25">
      <c r="A592" s="2" t="s">
        <v>3511</v>
      </c>
      <c r="B592" s="2">
        <v>0</v>
      </c>
    </row>
    <row r="593" spans="1:2" ht="21" customHeight="1" x14ac:dyDescent="0.25">
      <c r="A593" s="2" t="s">
        <v>3512</v>
      </c>
      <c r="B593" s="2">
        <v>0</v>
      </c>
    </row>
    <row r="594" spans="1:2" ht="21" customHeight="1" x14ac:dyDescent="0.25">
      <c r="A594" s="2" t="s">
        <v>3513</v>
      </c>
      <c r="B594" s="2">
        <v>0</v>
      </c>
    </row>
    <row r="595" spans="1:2" ht="21" customHeight="1" x14ac:dyDescent="0.25">
      <c r="A595" s="2" t="s">
        <v>889</v>
      </c>
      <c r="B595" s="2">
        <v>1</v>
      </c>
    </row>
    <row r="596" spans="1:2" ht="21" customHeight="1" x14ac:dyDescent="0.25">
      <c r="A596" s="2" t="s">
        <v>3514</v>
      </c>
      <c r="B596" s="2">
        <v>0</v>
      </c>
    </row>
    <row r="597" spans="1:2" ht="21" customHeight="1" x14ac:dyDescent="0.25">
      <c r="A597" s="2" t="s">
        <v>3515</v>
      </c>
      <c r="B597" s="2">
        <v>0</v>
      </c>
    </row>
    <row r="598" spans="1:2" ht="21" customHeight="1" x14ac:dyDescent="0.25">
      <c r="A598" s="2" t="s">
        <v>3516</v>
      </c>
      <c r="B598" s="2">
        <v>0</v>
      </c>
    </row>
    <row r="599" spans="1:2" ht="21" customHeight="1" x14ac:dyDescent="0.25">
      <c r="A599" s="2" t="s">
        <v>3517</v>
      </c>
      <c r="B599" s="2">
        <v>0</v>
      </c>
    </row>
    <row r="600" spans="1:2" ht="21" customHeight="1" x14ac:dyDescent="0.25">
      <c r="A600" s="2" t="s">
        <v>3518</v>
      </c>
      <c r="B600" s="2">
        <v>0</v>
      </c>
    </row>
    <row r="601" spans="1:2" ht="21" customHeight="1" x14ac:dyDescent="0.25">
      <c r="A601" s="2" t="s">
        <v>3519</v>
      </c>
      <c r="B601" s="2">
        <v>0</v>
      </c>
    </row>
    <row r="602" spans="1:2" ht="21" customHeight="1" x14ac:dyDescent="0.25">
      <c r="A602" s="2" t="s">
        <v>3520</v>
      </c>
      <c r="B602" s="2">
        <v>0</v>
      </c>
    </row>
    <row r="603" spans="1:2" ht="21" customHeight="1" x14ac:dyDescent="0.25">
      <c r="A603" s="2" t="s">
        <v>3521</v>
      </c>
      <c r="B603" s="2">
        <v>0</v>
      </c>
    </row>
    <row r="604" spans="1:2" ht="21" customHeight="1" x14ac:dyDescent="0.25">
      <c r="A604" s="2" t="s">
        <v>3522</v>
      </c>
      <c r="B604" s="2">
        <v>0</v>
      </c>
    </row>
    <row r="605" spans="1:2" ht="21" customHeight="1" x14ac:dyDescent="0.25">
      <c r="A605" s="2" t="s">
        <v>3523</v>
      </c>
      <c r="B605" s="2">
        <v>0</v>
      </c>
    </row>
    <row r="606" spans="1:2" ht="21" customHeight="1" x14ac:dyDescent="0.25">
      <c r="A606" s="2" t="s">
        <v>999</v>
      </c>
      <c r="B606" s="2">
        <v>0</v>
      </c>
    </row>
    <row r="607" spans="1:2" ht="21" customHeight="1" x14ac:dyDescent="0.25">
      <c r="A607" s="2" t="s">
        <v>3524</v>
      </c>
      <c r="B607" s="2">
        <v>0</v>
      </c>
    </row>
    <row r="608" spans="1:2" ht="21" customHeight="1" x14ac:dyDescent="0.25">
      <c r="A608" s="2" t="s">
        <v>3525</v>
      </c>
      <c r="B608" s="2">
        <v>0</v>
      </c>
    </row>
    <row r="609" spans="1:2" ht="21" customHeight="1" x14ac:dyDescent="0.25">
      <c r="A609" s="2" t="s">
        <v>3526</v>
      </c>
      <c r="B609" s="2">
        <v>0</v>
      </c>
    </row>
    <row r="610" spans="1:2" ht="21" customHeight="1" x14ac:dyDescent="0.25">
      <c r="A610" s="2" t="s">
        <v>3527</v>
      </c>
      <c r="B610" s="2">
        <v>0</v>
      </c>
    </row>
    <row r="611" spans="1:2" ht="21" customHeight="1" x14ac:dyDescent="0.25">
      <c r="A611" s="2" t="s">
        <v>3528</v>
      </c>
      <c r="B611" s="2">
        <v>0</v>
      </c>
    </row>
    <row r="612" spans="1:2" ht="21" customHeight="1" x14ac:dyDescent="0.25">
      <c r="A612" s="2" t="s">
        <v>3529</v>
      </c>
      <c r="B612" s="2">
        <v>0</v>
      </c>
    </row>
    <row r="613" spans="1:2" ht="21" customHeight="1" x14ac:dyDescent="0.25">
      <c r="A613" s="2" t="s">
        <v>3530</v>
      </c>
      <c r="B613" s="2">
        <v>0</v>
      </c>
    </row>
    <row r="614" spans="1:2" ht="21" customHeight="1" x14ac:dyDescent="0.25">
      <c r="A614" s="2" t="s">
        <v>3531</v>
      </c>
      <c r="B614" s="2">
        <v>0</v>
      </c>
    </row>
    <row r="615" spans="1:2" ht="21" customHeight="1" x14ac:dyDescent="0.25">
      <c r="A615" s="2" t="s">
        <v>3532</v>
      </c>
      <c r="B615" s="2">
        <v>0</v>
      </c>
    </row>
    <row r="616" spans="1:2" ht="21" customHeight="1" x14ac:dyDescent="0.25">
      <c r="A616" s="2" t="s">
        <v>3533</v>
      </c>
      <c r="B616" s="2">
        <v>0</v>
      </c>
    </row>
    <row r="617" spans="1:2" ht="21" customHeight="1" x14ac:dyDescent="0.25">
      <c r="A617" s="2" t="s">
        <v>3534</v>
      </c>
      <c r="B617" s="2">
        <v>0</v>
      </c>
    </row>
    <row r="618" spans="1:2" ht="21" customHeight="1" x14ac:dyDescent="0.25">
      <c r="A618" s="2" t="s">
        <v>3535</v>
      </c>
      <c r="B618" s="2">
        <v>0</v>
      </c>
    </row>
    <row r="619" spans="1:2" ht="21" customHeight="1" x14ac:dyDescent="0.25">
      <c r="A619" s="2" t="s">
        <v>3536</v>
      </c>
      <c r="B619" s="2">
        <v>0</v>
      </c>
    </row>
    <row r="620" spans="1:2" ht="21" customHeight="1" x14ac:dyDescent="0.25">
      <c r="A620" s="2" t="s">
        <v>318</v>
      </c>
      <c r="B620" s="2">
        <v>1</v>
      </c>
    </row>
    <row r="621" spans="1:2" ht="21" customHeight="1" x14ac:dyDescent="0.25">
      <c r="A621" s="2" t="s">
        <v>3537</v>
      </c>
      <c r="B621" s="2">
        <v>0</v>
      </c>
    </row>
    <row r="622" spans="1:2" ht="21" customHeight="1" x14ac:dyDescent="0.25">
      <c r="A622" s="2" t="s">
        <v>3538</v>
      </c>
      <c r="B622" s="2">
        <v>0</v>
      </c>
    </row>
    <row r="623" spans="1:2" ht="21" customHeight="1" x14ac:dyDescent="0.25">
      <c r="A623" s="2" t="s">
        <v>356</v>
      </c>
      <c r="B623" s="2">
        <v>2</v>
      </c>
    </row>
    <row r="624" spans="1:2" ht="21" customHeight="1" x14ac:dyDescent="0.25">
      <c r="A624" s="2" t="s">
        <v>3539</v>
      </c>
      <c r="B624" s="2">
        <v>0</v>
      </c>
    </row>
    <row r="625" spans="1:2" ht="21" customHeight="1" x14ac:dyDescent="0.25">
      <c r="A625" s="2" t="s">
        <v>3540</v>
      </c>
      <c r="B625" s="2">
        <v>0</v>
      </c>
    </row>
    <row r="626" spans="1:2" ht="21" customHeight="1" x14ac:dyDescent="0.25">
      <c r="A626" s="2" t="s">
        <v>3541</v>
      </c>
      <c r="B626" s="2">
        <v>0</v>
      </c>
    </row>
    <row r="627" spans="1:2" ht="21" customHeight="1" x14ac:dyDescent="0.25">
      <c r="A627" s="2" t="s">
        <v>3542</v>
      </c>
      <c r="B627" s="2">
        <v>0</v>
      </c>
    </row>
    <row r="628" spans="1:2" ht="21" customHeight="1" x14ac:dyDescent="0.25">
      <c r="A628" s="2" t="s">
        <v>1436</v>
      </c>
      <c r="B628" s="2">
        <v>0</v>
      </c>
    </row>
    <row r="629" spans="1:2" ht="21" customHeight="1" x14ac:dyDescent="0.25">
      <c r="A629" s="2" t="s">
        <v>3543</v>
      </c>
      <c r="B629" s="2">
        <v>1</v>
      </c>
    </row>
    <row r="630" spans="1:2" ht="21" customHeight="1" x14ac:dyDescent="0.25">
      <c r="A630" s="2" t="s">
        <v>3544</v>
      </c>
      <c r="B630" s="2">
        <v>2</v>
      </c>
    </row>
    <row r="631" spans="1:2" ht="21" customHeight="1" x14ac:dyDescent="0.25">
      <c r="A631" s="2" t="s">
        <v>3545</v>
      </c>
      <c r="B631" s="2">
        <v>0</v>
      </c>
    </row>
    <row r="632" spans="1:2" ht="21" customHeight="1" x14ac:dyDescent="0.25">
      <c r="A632" s="2" t="s">
        <v>3546</v>
      </c>
      <c r="B632" s="2">
        <v>1</v>
      </c>
    </row>
    <row r="633" spans="1:2" ht="21" customHeight="1" x14ac:dyDescent="0.25">
      <c r="A633" s="2" t="s">
        <v>3547</v>
      </c>
      <c r="B633" s="2">
        <v>0</v>
      </c>
    </row>
    <row r="634" spans="1:2" ht="21" customHeight="1" x14ac:dyDescent="0.25">
      <c r="A634" s="2" t="s">
        <v>833</v>
      </c>
      <c r="B634" s="2">
        <v>0</v>
      </c>
    </row>
    <row r="635" spans="1:2" ht="21" customHeight="1" x14ac:dyDescent="0.25">
      <c r="A635" s="2" t="s">
        <v>3548</v>
      </c>
      <c r="B635" s="2">
        <v>0</v>
      </c>
    </row>
    <row r="636" spans="1:2" ht="21" customHeight="1" x14ac:dyDescent="0.25">
      <c r="A636" s="2" t="s">
        <v>3549</v>
      </c>
      <c r="B636" s="2">
        <v>0</v>
      </c>
    </row>
    <row r="637" spans="1:2" ht="21" customHeight="1" x14ac:dyDescent="0.25">
      <c r="A637" s="2" t="s">
        <v>3550</v>
      </c>
      <c r="B637" s="2">
        <v>0</v>
      </c>
    </row>
    <row r="638" spans="1:2" ht="21" customHeight="1" x14ac:dyDescent="0.25">
      <c r="A638" s="2" t="s">
        <v>3551</v>
      </c>
      <c r="B638" s="2">
        <v>0</v>
      </c>
    </row>
    <row r="639" spans="1:2" ht="21" customHeight="1" x14ac:dyDescent="0.25">
      <c r="A639" s="2" t="s">
        <v>3552</v>
      </c>
      <c r="B639" s="2">
        <v>0</v>
      </c>
    </row>
    <row r="640" spans="1:2" ht="21" customHeight="1" x14ac:dyDescent="0.25">
      <c r="A640" s="2" t="s">
        <v>3553</v>
      </c>
      <c r="B640" s="2">
        <v>0</v>
      </c>
    </row>
    <row r="641" spans="1:2" ht="21" customHeight="1" x14ac:dyDescent="0.25">
      <c r="A641" s="2" t="s">
        <v>3554</v>
      </c>
      <c r="B641" s="2">
        <v>0</v>
      </c>
    </row>
    <row r="642" spans="1:2" ht="21" customHeight="1" x14ac:dyDescent="0.25">
      <c r="A642" s="2" t="s">
        <v>473</v>
      </c>
      <c r="B642" s="2">
        <v>2</v>
      </c>
    </row>
    <row r="643" spans="1:2" ht="21" customHeight="1" x14ac:dyDescent="0.25">
      <c r="A643" s="2" t="s">
        <v>3555</v>
      </c>
      <c r="B643" s="2">
        <v>0</v>
      </c>
    </row>
    <row r="644" spans="1:2" ht="21" customHeight="1" x14ac:dyDescent="0.25">
      <c r="A644" s="2" t="s">
        <v>3556</v>
      </c>
      <c r="B644" s="2">
        <v>0</v>
      </c>
    </row>
    <row r="645" spans="1:2" ht="21" customHeight="1" x14ac:dyDescent="0.25">
      <c r="A645" s="2" t="s">
        <v>1122</v>
      </c>
      <c r="B645" s="2">
        <v>0</v>
      </c>
    </row>
    <row r="646" spans="1:2" ht="21" customHeight="1" x14ac:dyDescent="0.25">
      <c r="A646" s="2" t="s">
        <v>3557</v>
      </c>
      <c r="B646" s="2">
        <v>0</v>
      </c>
    </row>
    <row r="647" spans="1:2" ht="21" customHeight="1" x14ac:dyDescent="0.25">
      <c r="A647" s="2" t="s">
        <v>3558</v>
      </c>
      <c r="B647" s="2">
        <v>0</v>
      </c>
    </row>
    <row r="648" spans="1:2" ht="21" customHeight="1" x14ac:dyDescent="0.25">
      <c r="A648" s="2" t="s">
        <v>3559</v>
      </c>
      <c r="B648" s="2">
        <v>0</v>
      </c>
    </row>
    <row r="649" spans="1:2" ht="21" customHeight="1" x14ac:dyDescent="0.25">
      <c r="A649" s="2" t="s">
        <v>3560</v>
      </c>
      <c r="B649" s="2">
        <v>0</v>
      </c>
    </row>
    <row r="650" spans="1:2" ht="21" customHeight="1" x14ac:dyDescent="0.25">
      <c r="A650" s="2" t="s">
        <v>3561</v>
      </c>
      <c r="B650" s="2">
        <v>0</v>
      </c>
    </row>
    <row r="651" spans="1:2" ht="21" customHeight="1" x14ac:dyDescent="0.25">
      <c r="A651" s="2" t="s">
        <v>3562</v>
      </c>
      <c r="B651" s="2">
        <v>2</v>
      </c>
    </row>
    <row r="652" spans="1:2" ht="21" customHeight="1" x14ac:dyDescent="0.25">
      <c r="A652" s="2" t="s">
        <v>805</v>
      </c>
      <c r="B652" s="2">
        <v>0</v>
      </c>
    </row>
    <row r="653" spans="1:2" ht="21" customHeight="1" x14ac:dyDescent="0.25">
      <c r="A653" s="2" t="s">
        <v>3563</v>
      </c>
      <c r="B653" s="2">
        <v>0</v>
      </c>
    </row>
    <row r="654" spans="1:2" ht="21" customHeight="1" x14ac:dyDescent="0.25">
      <c r="A654" s="2" t="s">
        <v>1236</v>
      </c>
      <c r="B654" s="2">
        <v>2</v>
      </c>
    </row>
    <row r="655" spans="1:2" ht="21" customHeight="1" x14ac:dyDescent="0.25">
      <c r="A655" s="2" t="s">
        <v>3564</v>
      </c>
      <c r="B655" s="2">
        <v>0</v>
      </c>
    </row>
    <row r="656" spans="1:2" ht="21" customHeight="1" x14ac:dyDescent="0.25">
      <c r="A656" s="2" t="s">
        <v>3565</v>
      </c>
      <c r="B656" s="2">
        <v>0</v>
      </c>
    </row>
    <row r="657" spans="1:2" ht="21" customHeight="1" x14ac:dyDescent="0.25">
      <c r="A657" s="2" t="s">
        <v>29</v>
      </c>
      <c r="B657" s="2">
        <v>1</v>
      </c>
    </row>
    <row r="658" spans="1:2" ht="21" customHeight="1" x14ac:dyDescent="0.25">
      <c r="A658" s="2" t="s">
        <v>3566</v>
      </c>
      <c r="B658" s="2">
        <v>0</v>
      </c>
    </row>
    <row r="659" spans="1:2" ht="21" customHeight="1" x14ac:dyDescent="0.25">
      <c r="A659" s="2" t="s">
        <v>3567</v>
      </c>
      <c r="B659" s="2">
        <v>0</v>
      </c>
    </row>
    <row r="660" spans="1:2" ht="21" customHeight="1" x14ac:dyDescent="0.25">
      <c r="A660" s="2" t="s">
        <v>3568</v>
      </c>
      <c r="B660" s="2">
        <v>0</v>
      </c>
    </row>
    <row r="661" spans="1:2" ht="21" customHeight="1" x14ac:dyDescent="0.25">
      <c r="A661" s="2" t="s">
        <v>3569</v>
      </c>
      <c r="B661" s="2">
        <v>0</v>
      </c>
    </row>
    <row r="662" spans="1:2" ht="21" customHeight="1" x14ac:dyDescent="0.25">
      <c r="A662" s="2" t="s">
        <v>3570</v>
      </c>
      <c r="B662" s="2">
        <v>0</v>
      </c>
    </row>
    <row r="663" spans="1:2" ht="21" customHeight="1" x14ac:dyDescent="0.25">
      <c r="A663" s="2" t="s">
        <v>3571</v>
      </c>
      <c r="B663" s="2">
        <v>0</v>
      </c>
    </row>
    <row r="664" spans="1:2" ht="21" customHeight="1" x14ac:dyDescent="0.25">
      <c r="A664" s="2" t="s">
        <v>3572</v>
      </c>
      <c r="B664" s="2">
        <v>0</v>
      </c>
    </row>
    <row r="665" spans="1:2" ht="21" customHeight="1" x14ac:dyDescent="0.25">
      <c r="A665" s="2" t="s">
        <v>3573</v>
      </c>
      <c r="B665" s="2">
        <v>0</v>
      </c>
    </row>
    <row r="666" spans="1:2" ht="21" customHeight="1" x14ac:dyDescent="0.25">
      <c r="A666" s="2" t="s">
        <v>3574</v>
      </c>
      <c r="B666" s="2">
        <v>0</v>
      </c>
    </row>
    <row r="667" spans="1:2" ht="21" customHeight="1" x14ac:dyDescent="0.25">
      <c r="A667" s="2" t="s">
        <v>3575</v>
      </c>
      <c r="B667" s="2">
        <v>2</v>
      </c>
    </row>
    <row r="668" spans="1:2" ht="21" customHeight="1" x14ac:dyDescent="0.25">
      <c r="A668" s="2" t="s">
        <v>3576</v>
      </c>
      <c r="B668" s="2">
        <v>0</v>
      </c>
    </row>
    <row r="669" spans="1:2" ht="21" customHeight="1" x14ac:dyDescent="0.25">
      <c r="A669" s="2" t="s">
        <v>353</v>
      </c>
      <c r="B669" s="2">
        <v>0</v>
      </c>
    </row>
    <row r="670" spans="1:2" ht="21" customHeight="1" x14ac:dyDescent="0.25">
      <c r="A670" s="2" t="s">
        <v>3577</v>
      </c>
      <c r="B670" s="2">
        <v>1</v>
      </c>
    </row>
    <row r="671" spans="1:2" ht="21" customHeight="1" x14ac:dyDescent="0.25">
      <c r="A671" s="2" t="s">
        <v>3578</v>
      </c>
      <c r="B671" s="2">
        <v>0</v>
      </c>
    </row>
    <row r="672" spans="1:2" ht="21" customHeight="1" x14ac:dyDescent="0.25">
      <c r="A672" s="2" t="s">
        <v>3579</v>
      </c>
      <c r="B672" s="2">
        <v>0</v>
      </c>
    </row>
    <row r="673" spans="1:2" ht="21" customHeight="1" x14ac:dyDescent="0.25">
      <c r="A673" s="2" t="s">
        <v>3580</v>
      </c>
      <c r="B673" s="2">
        <v>0</v>
      </c>
    </row>
    <row r="674" spans="1:2" ht="21" customHeight="1" x14ac:dyDescent="0.25">
      <c r="A674" s="2" t="s">
        <v>3581</v>
      </c>
      <c r="B674" s="2">
        <v>0</v>
      </c>
    </row>
    <row r="675" spans="1:2" ht="21" customHeight="1" x14ac:dyDescent="0.25">
      <c r="A675" s="2" t="s">
        <v>3582</v>
      </c>
      <c r="B675" s="2">
        <v>0</v>
      </c>
    </row>
    <row r="676" spans="1:2" ht="21" customHeight="1" x14ac:dyDescent="0.25">
      <c r="A676" s="2" t="s">
        <v>3583</v>
      </c>
      <c r="B676" s="2">
        <v>1</v>
      </c>
    </row>
    <row r="677" spans="1:2" ht="21" customHeight="1" x14ac:dyDescent="0.25">
      <c r="A677" s="2" t="s">
        <v>3584</v>
      </c>
      <c r="B677" s="2">
        <v>0</v>
      </c>
    </row>
    <row r="678" spans="1:2" ht="21" customHeight="1" x14ac:dyDescent="0.25">
      <c r="A678" s="2" t="s">
        <v>3585</v>
      </c>
      <c r="B678" s="2">
        <v>0</v>
      </c>
    </row>
    <row r="679" spans="1:2" ht="21" customHeight="1" x14ac:dyDescent="0.25">
      <c r="A679" s="2" t="s">
        <v>3586</v>
      </c>
      <c r="B679" s="2">
        <v>0</v>
      </c>
    </row>
    <row r="680" spans="1:2" ht="21" customHeight="1" x14ac:dyDescent="0.25">
      <c r="A680" s="2" t="s">
        <v>1244</v>
      </c>
      <c r="B680" s="2">
        <v>2</v>
      </c>
    </row>
    <row r="681" spans="1:2" ht="21" customHeight="1" x14ac:dyDescent="0.25">
      <c r="A681" s="2" t="s">
        <v>3587</v>
      </c>
      <c r="B681" s="2">
        <v>0</v>
      </c>
    </row>
    <row r="682" spans="1:2" ht="21" customHeight="1" x14ac:dyDescent="0.25">
      <c r="A682" s="2" t="s">
        <v>3588</v>
      </c>
      <c r="B682" s="2">
        <v>0</v>
      </c>
    </row>
    <row r="683" spans="1:2" ht="21" customHeight="1" x14ac:dyDescent="0.25">
      <c r="A683" s="2" t="s">
        <v>111</v>
      </c>
      <c r="B683" s="2">
        <v>2</v>
      </c>
    </row>
    <row r="684" spans="1:2" ht="21" customHeight="1" x14ac:dyDescent="0.25">
      <c r="A684" s="2" t="s">
        <v>1384</v>
      </c>
      <c r="B684" s="2">
        <v>1</v>
      </c>
    </row>
    <row r="685" spans="1:2" ht="21" customHeight="1" x14ac:dyDescent="0.25">
      <c r="A685" s="2" t="s">
        <v>1116</v>
      </c>
      <c r="B685" s="2">
        <v>0</v>
      </c>
    </row>
    <row r="686" spans="1:2" ht="21" customHeight="1" x14ac:dyDescent="0.25">
      <c r="A686" s="2" t="s">
        <v>3589</v>
      </c>
      <c r="B686" s="2">
        <v>0</v>
      </c>
    </row>
    <row r="687" spans="1:2" ht="21" customHeight="1" x14ac:dyDescent="0.25">
      <c r="A687" s="2" t="s">
        <v>3590</v>
      </c>
      <c r="B687" s="2">
        <v>0</v>
      </c>
    </row>
    <row r="688" spans="1:2" ht="21" customHeight="1" x14ac:dyDescent="0.25">
      <c r="A688" s="2" t="s">
        <v>3591</v>
      </c>
      <c r="B688" s="2">
        <v>0</v>
      </c>
    </row>
    <row r="689" spans="1:2" ht="21" customHeight="1" x14ac:dyDescent="0.25">
      <c r="A689" s="2" t="s">
        <v>3592</v>
      </c>
      <c r="B689" s="2">
        <v>0</v>
      </c>
    </row>
    <row r="690" spans="1:2" ht="21" customHeight="1" x14ac:dyDescent="0.25">
      <c r="A690" s="2" t="s">
        <v>3593</v>
      </c>
      <c r="B690" s="2">
        <v>0</v>
      </c>
    </row>
    <row r="691" spans="1:2" ht="21" customHeight="1" x14ac:dyDescent="0.25">
      <c r="A691" s="2" t="s">
        <v>424</v>
      </c>
      <c r="B691" s="2">
        <v>2</v>
      </c>
    </row>
    <row r="692" spans="1:2" ht="21" customHeight="1" x14ac:dyDescent="0.25">
      <c r="A692" s="2" t="s">
        <v>517</v>
      </c>
      <c r="B692" s="2">
        <v>2</v>
      </c>
    </row>
    <row r="693" spans="1:2" ht="21" customHeight="1" x14ac:dyDescent="0.25">
      <c r="A693" s="2" t="s">
        <v>3594</v>
      </c>
      <c r="B693" s="2">
        <v>0</v>
      </c>
    </row>
    <row r="694" spans="1:2" ht="21" customHeight="1" x14ac:dyDescent="0.25">
      <c r="A694" s="2" t="s">
        <v>3595</v>
      </c>
      <c r="B694" s="2">
        <v>0</v>
      </c>
    </row>
    <row r="695" spans="1:2" ht="21" customHeight="1" x14ac:dyDescent="0.25">
      <c r="A695" s="2" t="s">
        <v>3596</v>
      </c>
      <c r="B695" s="2">
        <v>0</v>
      </c>
    </row>
    <row r="696" spans="1:2" ht="21" customHeight="1" x14ac:dyDescent="0.25">
      <c r="A696" s="2" t="s">
        <v>3597</v>
      </c>
      <c r="B696" s="2">
        <v>0</v>
      </c>
    </row>
    <row r="697" spans="1:2" ht="21" customHeight="1" x14ac:dyDescent="0.25">
      <c r="A697" s="2" t="s">
        <v>368</v>
      </c>
      <c r="B697" s="2">
        <v>0</v>
      </c>
    </row>
    <row r="698" spans="1:2" ht="21" customHeight="1" x14ac:dyDescent="0.25">
      <c r="A698" s="2" t="s">
        <v>3598</v>
      </c>
      <c r="B698" s="2">
        <v>0</v>
      </c>
    </row>
    <row r="699" spans="1:2" ht="21" customHeight="1" x14ac:dyDescent="0.25">
      <c r="A699" s="2" t="s">
        <v>3599</v>
      </c>
      <c r="B699" s="2">
        <v>0</v>
      </c>
    </row>
    <row r="700" spans="1:2" ht="21" customHeight="1" x14ac:dyDescent="0.25">
      <c r="A700" s="2" t="s">
        <v>3600</v>
      </c>
      <c r="B700" s="2">
        <v>0</v>
      </c>
    </row>
    <row r="701" spans="1:2" ht="21" customHeight="1" x14ac:dyDescent="0.25">
      <c r="A701" s="2" t="s">
        <v>3601</v>
      </c>
      <c r="B701" s="2">
        <v>0</v>
      </c>
    </row>
    <row r="702" spans="1:2" ht="21" customHeight="1" x14ac:dyDescent="0.25">
      <c r="A702" s="2" t="s">
        <v>3602</v>
      </c>
      <c r="B702" s="2">
        <v>0</v>
      </c>
    </row>
    <row r="703" spans="1:2" ht="21" customHeight="1" x14ac:dyDescent="0.25">
      <c r="A703" s="2" t="s">
        <v>3603</v>
      </c>
      <c r="B703" s="2">
        <v>0</v>
      </c>
    </row>
    <row r="704" spans="1:2" ht="21" customHeight="1" x14ac:dyDescent="0.25">
      <c r="A704" s="2" t="s">
        <v>3604</v>
      </c>
      <c r="B704" s="2">
        <v>0</v>
      </c>
    </row>
    <row r="705" spans="1:2" ht="21" customHeight="1" x14ac:dyDescent="0.25">
      <c r="A705" s="2" t="s">
        <v>735</v>
      </c>
      <c r="B705" s="2">
        <v>0</v>
      </c>
    </row>
    <row r="706" spans="1:2" ht="21" customHeight="1" x14ac:dyDescent="0.25">
      <c r="A706" s="2" t="s">
        <v>3605</v>
      </c>
      <c r="B706" s="2">
        <v>0</v>
      </c>
    </row>
    <row r="707" spans="1:2" ht="21" customHeight="1" x14ac:dyDescent="0.25">
      <c r="A707" s="2" t="s">
        <v>908</v>
      </c>
      <c r="B707" s="2">
        <v>0</v>
      </c>
    </row>
    <row r="708" spans="1:2" ht="21" customHeight="1" x14ac:dyDescent="0.25">
      <c r="A708" s="2" t="s">
        <v>3606</v>
      </c>
      <c r="B708" s="2">
        <v>1</v>
      </c>
    </row>
    <row r="709" spans="1:2" ht="21" customHeight="1" x14ac:dyDescent="0.25">
      <c r="A709" s="2" t="s">
        <v>453</v>
      </c>
      <c r="B709" s="2">
        <v>0</v>
      </c>
    </row>
    <row r="710" spans="1:2" ht="21" customHeight="1" x14ac:dyDescent="0.25">
      <c r="A710" s="2" t="s">
        <v>3607</v>
      </c>
      <c r="B710" s="2">
        <v>0</v>
      </c>
    </row>
    <row r="711" spans="1:2" ht="21" customHeight="1" x14ac:dyDescent="0.25">
      <c r="A711" s="2" t="s">
        <v>3608</v>
      </c>
      <c r="B711" s="2">
        <v>0</v>
      </c>
    </row>
    <row r="712" spans="1:2" ht="21" customHeight="1" x14ac:dyDescent="0.25">
      <c r="A712" s="2" t="s">
        <v>789</v>
      </c>
      <c r="B712" s="2">
        <v>2</v>
      </c>
    </row>
    <row r="713" spans="1:2" ht="21" customHeight="1" x14ac:dyDescent="0.25">
      <c r="A713" s="2" t="s">
        <v>3609</v>
      </c>
      <c r="B713" s="2">
        <v>0</v>
      </c>
    </row>
    <row r="714" spans="1:2" ht="21" customHeight="1" x14ac:dyDescent="0.25">
      <c r="A714" s="2" t="s">
        <v>3610</v>
      </c>
      <c r="B714" s="2">
        <v>0</v>
      </c>
    </row>
    <row r="715" spans="1:2" ht="21" customHeight="1" x14ac:dyDescent="0.25">
      <c r="A715" s="2" t="s">
        <v>3611</v>
      </c>
      <c r="B715" s="2">
        <v>1</v>
      </c>
    </row>
    <row r="716" spans="1:2" ht="21" customHeight="1" x14ac:dyDescent="0.25">
      <c r="A716" s="2" t="s">
        <v>3612</v>
      </c>
      <c r="B716" s="2">
        <v>0</v>
      </c>
    </row>
    <row r="717" spans="1:2" ht="21" customHeight="1" x14ac:dyDescent="0.25">
      <c r="A717" s="2" t="s">
        <v>3613</v>
      </c>
      <c r="B717" s="2">
        <v>0</v>
      </c>
    </row>
    <row r="718" spans="1:2" ht="21" customHeight="1" x14ac:dyDescent="0.25">
      <c r="A718" s="2" t="s">
        <v>3614</v>
      </c>
      <c r="B718" s="2">
        <v>0</v>
      </c>
    </row>
    <row r="719" spans="1:2" ht="21" customHeight="1" x14ac:dyDescent="0.25">
      <c r="A719" s="2" t="s">
        <v>550</v>
      </c>
      <c r="B719" s="2">
        <v>0</v>
      </c>
    </row>
    <row r="720" spans="1:2" ht="21" customHeight="1" x14ac:dyDescent="0.25">
      <c r="A720" s="2" t="s">
        <v>3615</v>
      </c>
      <c r="B720" s="2">
        <v>0</v>
      </c>
    </row>
    <row r="721" spans="1:2" ht="21" customHeight="1" x14ac:dyDescent="0.25">
      <c r="A721" s="2" t="s">
        <v>932</v>
      </c>
      <c r="B721" s="2">
        <v>1</v>
      </c>
    </row>
    <row r="722" spans="1:2" ht="21" customHeight="1" x14ac:dyDescent="0.25">
      <c r="A722" s="2" t="s">
        <v>3616</v>
      </c>
      <c r="B722" s="2">
        <v>2</v>
      </c>
    </row>
    <row r="723" spans="1:2" ht="21" customHeight="1" x14ac:dyDescent="0.25">
      <c r="A723" s="2" t="s">
        <v>3617</v>
      </c>
      <c r="B723" s="2">
        <v>0</v>
      </c>
    </row>
    <row r="724" spans="1:2" ht="21" customHeight="1" x14ac:dyDescent="0.25">
      <c r="A724" s="2" t="s">
        <v>3618</v>
      </c>
      <c r="B724" s="2">
        <v>0</v>
      </c>
    </row>
    <row r="725" spans="1:2" ht="21" customHeight="1" x14ac:dyDescent="0.25">
      <c r="A725" s="2" t="s">
        <v>3619</v>
      </c>
      <c r="B725" s="2">
        <v>2</v>
      </c>
    </row>
    <row r="726" spans="1:2" ht="21" customHeight="1" x14ac:dyDescent="0.25">
      <c r="A726" s="2" t="s">
        <v>3620</v>
      </c>
      <c r="B726" s="2">
        <v>0</v>
      </c>
    </row>
    <row r="727" spans="1:2" ht="21" customHeight="1" x14ac:dyDescent="0.25">
      <c r="A727" s="2" t="s">
        <v>3621</v>
      </c>
      <c r="B727" s="2">
        <v>2</v>
      </c>
    </row>
    <row r="728" spans="1:2" ht="21" customHeight="1" x14ac:dyDescent="0.25">
      <c r="A728" s="2" t="s">
        <v>3622</v>
      </c>
      <c r="B728" s="2">
        <v>1</v>
      </c>
    </row>
    <row r="729" spans="1:2" ht="21" customHeight="1" x14ac:dyDescent="0.25">
      <c r="A729" s="2" t="s">
        <v>3623</v>
      </c>
      <c r="B729" s="2">
        <v>0</v>
      </c>
    </row>
    <row r="730" spans="1:2" ht="21" customHeight="1" x14ac:dyDescent="0.25">
      <c r="A730" s="2" t="s">
        <v>3624</v>
      </c>
      <c r="B730" s="2">
        <v>0</v>
      </c>
    </row>
    <row r="731" spans="1:2" ht="21" customHeight="1" x14ac:dyDescent="0.25">
      <c r="A731" s="2" t="s">
        <v>3625</v>
      </c>
      <c r="B731" s="2">
        <v>0</v>
      </c>
    </row>
    <row r="732" spans="1:2" ht="21" customHeight="1" x14ac:dyDescent="0.25">
      <c r="A732" s="2" t="s">
        <v>3626</v>
      </c>
      <c r="B732" s="2">
        <v>0</v>
      </c>
    </row>
    <row r="733" spans="1:2" ht="21" customHeight="1" x14ac:dyDescent="0.25">
      <c r="A733" s="2" t="s">
        <v>3627</v>
      </c>
      <c r="B733" s="2">
        <v>0</v>
      </c>
    </row>
    <row r="734" spans="1:2" ht="21" customHeight="1" x14ac:dyDescent="0.25">
      <c r="A734" s="2" t="s">
        <v>3628</v>
      </c>
      <c r="B734" s="2">
        <v>0</v>
      </c>
    </row>
    <row r="735" spans="1:2" ht="21" customHeight="1" x14ac:dyDescent="0.25">
      <c r="A735" s="2" t="s">
        <v>3629</v>
      </c>
      <c r="B735" s="2">
        <v>0</v>
      </c>
    </row>
    <row r="736" spans="1:2" ht="21" customHeight="1" x14ac:dyDescent="0.25">
      <c r="A736" s="2" t="s">
        <v>163</v>
      </c>
      <c r="B736" s="2">
        <v>1</v>
      </c>
    </row>
    <row r="737" spans="1:2" ht="21" customHeight="1" x14ac:dyDescent="0.25">
      <c r="A737" s="2" t="s">
        <v>3630</v>
      </c>
      <c r="B737" s="2">
        <v>0</v>
      </c>
    </row>
    <row r="738" spans="1:2" ht="21" customHeight="1" x14ac:dyDescent="0.25">
      <c r="A738" s="2" t="s">
        <v>3631</v>
      </c>
      <c r="B738" s="2">
        <v>0</v>
      </c>
    </row>
    <row r="739" spans="1:2" ht="21" customHeight="1" x14ac:dyDescent="0.25">
      <c r="A739" s="2" t="s">
        <v>470</v>
      </c>
      <c r="B739" s="2">
        <v>2</v>
      </c>
    </row>
    <row r="740" spans="1:2" ht="21" customHeight="1" x14ac:dyDescent="0.25">
      <c r="A740" s="2" t="s">
        <v>3632</v>
      </c>
      <c r="B740" s="2">
        <v>0</v>
      </c>
    </row>
    <row r="741" spans="1:2" ht="21" customHeight="1" x14ac:dyDescent="0.25">
      <c r="A741" s="2" t="s">
        <v>3633</v>
      </c>
      <c r="B741" s="2">
        <v>0</v>
      </c>
    </row>
    <row r="742" spans="1:2" ht="21" customHeight="1" x14ac:dyDescent="0.25">
      <c r="A742" s="2" t="s">
        <v>3634</v>
      </c>
      <c r="B742" s="2">
        <v>0</v>
      </c>
    </row>
    <row r="743" spans="1:2" ht="21" customHeight="1" x14ac:dyDescent="0.25">
      <c r="A743" s="2" t="s">
        <v>1356</v>
      </c>
      <c r="B743" s="2">
        <v>2</v>
      </c>
    </row>
    <row r="744" spans="1:2" ht="21" customHeight="1" x14ac:dyDescent="0.25">
      <c r="A744" s="2" t="s">
        <v>3635</v>
      </c>
      <c r="B744" s="2">
        <v>0</v>
      </c>
    </row>
    <row r="745" spans="1:2" ht="21" customHeight="1" x14ac:dyDescent="0.25">
      <c r="A745" s="2" t="s">
        <v>3636</v>
      </c>
      <c r="B745" s="2">
        <v>0</v>
      </c>
    </row>
    <row r="746" spans="1:2" ht="21" customHeight="1" x14ac:dyDescent="0.25">
      <c r="A746" s="2" t="s">
        <v>3637</v>
      </c>
      <c r="B746" s="2">
        <v>0</v>
      </c>
    </row>
    <row r="747" spans="1:2" ht="21" customHeight="1" x14ac:dyDescent="0.25">
      <c r="A747" s="2" t="s">
        <v>3638</v>
      </c>
      <c r="B747" s="2">
        <v>0</v>
      </c>
    </row>
    <row r="748" spans="1:2" ht="21" customHeight="1" x14ac:dyDescent="0.25">
      <c r="A748" s="2" t="s">
        <v>3639</v>
      </c>
      <c r="B748" s="2">
        <v>0</v>
      </c>
    </row>
    <row r="749" spans="1:2" ht="21" customHeight="1" x14ac:dyDescent="0.25">
      <c r="A749" s="2" t="s">
        <v>57</v>
      </c>
      <c r="B749" s="2">
        <v>2</v>
      </c>
    </row>
    <row r="750" spans="1:2" ht="21" customHeight="1" x14ac:dyDescent="0.25">
      <c r="A750" s="2" t="s">
        <v>3640</v>
      </c>
      <c r="B750" s="2">
        <v>0</v>
      </c>
    </row>
    <row r="751" spans="1:2" ht="21" customHeight="1" x14ac:dyDescent="0.25">
      <c r="A751" s="2" t="s">
        <v>3641</v>
      </c>
      <c r="B751" s="2">
        <v>0</v>
      </c>
    </row>
    <row r="752" spans="1:2" ht="21" customHeight="1" x14ac:dyDescent="0.25">
      <c r="A752" s="2" t="s">
        <v>3642</v>
      </c>
      <c r="B752" s="2">
        <v>0</v>
      </c>
    </row>
    <row r="753" spans="1:2" ht="21" customHeight="1" x14ac:dyDescent="0.25">
      <c r="A753" s="2" t="s">
        <v>3643</v>
      </c>
      <c r="B753" s="2">
        <v>0</v>
      </c>
    </row>
    <row r="754" spans="1:2" ht="21" customHeight="1" x14ac:dyDescent="0.25">
      <c r="A754" s="2" t="s">
        <v>3644</v>
      </c>
      <c r="B754" s="2">
        <v>0</v>
      </c>
    </row>
    <row r="755" spans="1:2" ht="21" customHeight="1" x14ac:dyDescent="0.25">
      <c r="A755" s="2" t="s">
        <v>3645</v>
      </c>
      <c r="B755" s="2">
        <v>2</v>
      </c>
    </row>
    <row r="756" spans="1:2" ht="21" customHeight="1" x14ac:dyDescent="0.25">
      <c r="A756" s="2" t="s">
        <v>3646</v>
      </c>
      <c r="B756" s="2">
        <v>0</v>
      </c>
    </row>
    <row r="757" spans="1:2" ht="21" customHeight="1" x14ac:dyDescent="0.25">
      <c r="A757" s="2" t="s">
        <v>56</v>
      </c>
      <c r="B757" s="2">
        <v>2</v>
      </c>
    </row>
    <row r="758" spans="1:2" ht="21" customHeight="1" x14ac:dyDescent="0.25">
      <c r="A758" s="2" t="s">
        <v>3647</v>
      </c>
      <c r="B758" s="2">
        <v>0</v>
      </c>
    </row>
    <row r="759" spans="1:2" ht="21" customHeight="1" x14ac:dyDescent="0.25">
      <c r="A759" s="2" t="s">
        <v>863</v>
      </c>
      <c r="B759" s="2">
        <v>0</v>
      </c>
    </row>
    <row r="760" spans="1:2" ht="21" customHeight="1" x14ac:dyDescent="0.25">
      <c r="A760" s="2" t="s">
        <v>750</v>
      </c>
      <c r="B760" s="2">
        <v>0</v>
      </c>
    </row>
    <row r="761" spans="1:2" ht="21" customHeight="1" x14ac:dyDescent="0.25">
      <c r="A761" s="2" t="s">
        <v>956</v>
      </c>
      <c r="B761" s="2">
        <v>1</v>
      </c>
    </row>
    <row r="762" spans="1:2" ht="21" customHeight="1" x14ac:dyDescent="0.25">
      <c r="A762" s="2" t="s">
        <v>3648</v>
      </c>
      <c r="B762" s="2">
        <v>2</v>
      </c>
    </row>
    <row r="763" spans="1:2" ht="21" customHeight="1" x14ac:dyDescent="0.25">
      <c r="A763" s="2" t="s">
        <v>3649</v>
      </c>
      <c r="B763" s="2">
        <v>1</v>
      </c>
    </row>
    <row r="764" spans="1:2" ht="21" customHeight="1" x14ac:dyDescent="0.25">
      <c r="A764" s="2" t="s">
        <v>3650</v>
      </c>
      <c r="B764" s="2">
        <v>0</v>
      </c>
    </row>
    <row r="765" spans="1:2" ht="21" customHeight="1" x14ac:dyDescent="0.25">
      <c r="A765" s="2" t="s">
        <v>244</v>
      </c>
      <c r="B765" s="2">
        <v>0</v>
      </c>
    </row>
    <row r="766" spans="1:2" ht="21" customHeight="1" x14ac:dyDescent="0.25">
      <c r="A766" s="2" t="s">
        <v>3651</v>
      </c>
      <c r="B766" s="2">
        <v>0</v>
      </c>
    </row>
    <row r="767" spans="1:2" ht="21" customHeight="1" x14ac:dyDescent="0.25">
      <c r="A767" s="2" t="s">
        <v>1361</v>
      </c>
      <c r="B767" s="2">
        <v>2</v>
      </c>
    </row>
    <row r="768" spans="1:2" ht="21" customHeight="1" x14ac:dyDescent="0.25">
      <c r="A768" s="2" t="s">
        <v>1351</v>
      </c>
      <c r="B768" s="2">
        <v>2</v>
      </c>
    </row>
    <row r="769" spans="1:2" ht="21" customHeight="1" x14ac:dyDescent="0.25">
      <c r="A769" s="2" t="s">
        <v>3652</v>
      </c>
      <c r="B769" s="2">
        <v>0</v>
      </c>
    </row>
    <row r="770" spans="1:2" ht="21" customHeight="1" x14ac:dyDescent="0.25">
      <c r="A770" s="2" t="s">
        <v>3653</v>
      </c>
      <c r="B770" s="2">
        <v>0</v>
      </c>
    </row>
    <row r="771" spans="1:2" ht="21" customHeight="1" x14ac:dyDescent="0.25">
      <c r="A771" s="2" t="s">
        <v>3654</v>
      </c>
      <c r="B771" s="2">
        <v>0</v>
      </c>
    </row>
    <row r="772" spans="1:2" ht="21" customHeight="1" x14ac:dyDescent="0.25">
      <c r="A772" s="2" t="s">
        <v>1346</v>
      </c>
      <c r="B772" s="2">
        <v>0</v>
      </c>
    </row>
    <row r="773" spans="1:2" ht="21" customHeight="1" x14ac:dyDescent="0.25">
      <c r="A773" s="2" t="s">
        <v>3655</v>
      </c>
      <c r="B773" s="2">
        <v>0</v>
      </c>
    </row>
    <row r="774" spans="1:2" ht="21" customHeight="1" x14ac:dyDescent="0.25">
      <c r="A774" s="2" t="s">
        <v>3656</v>
      </c>
      <c r="B774" s="2">
        <v>0</v>
      </c>
    </row>
    <row r="775" spans="1:2" ht="21" customHeight="1" x14ac:dyDescent="0.25">
      <c r="A775" s="2" t="s">
        <v>3657</v>
      </c>
      <c r="B775" s="2">
        <v>0</v>
      </c>
    </row>
    <row r="776" spans="1:2" ht="21" customHeight="1" x14ac:dyDescent="0.25">
      <c r="A776" s="2" t="s">
        <v>3658</v>
      </c>
      <c r="B776" s="2">
        <v>0</v>
      </c>
    </row>
    <row r="777" spans="1:2" ht="21" customHeight="1" x14ac:dyDescent="0.25">
      <c r="A777" s="2" t="s">
        <v>3659</v>
      </c>
      <c r="B777" s="2">
        <v>0</v>
      </c>
    </row>
    <row r="778" spans="1:2" ht="21" customHeight="1" x14ac:dyDescent="0.25">
      <c r="A778" s="2" t="s">
        <v>3660</v>
      </c>
      <c r="B778" s="2">
        <v>0</v>
      </c>
    </row>
    <row r="779" spans="1:2" ht="21" customHeight="1" x14ac:dyDescent="0.25">
      <c r="A779" s="2" t="s">
        <v>3661</v>
      </c>
      <c r="B779" s="2">
        <v>0</v>
      </c>
    </row>
    <row r="780" spans="1:2" ht="21" customHeight="1" x14ac:dyDescent="0.25">
      <c r="A780" s="2" t="s">
        <v>3662</v>
      </c>
      <c r="B780" s="2">
        <v>0</v>
      </c>
    </row>
    <row r="781" spans="1:2" ht="21" customHeight="1" x14ac:dyDescent="0.25">
      <c r="A781" s="2" t="s">
        <v>3663</v>
      </c>
      <c r="B781" s="2">
        <v>0</v>
      </c>
    </row>
    <row r="782" spans="1:2" ht="21" customHeight="1" x14ac:dyDescent="0.25">
      <c r="A782" s="2" t="s">
        <v>3664</v>
      </c>
      <c r="B782" s="2">
        <v>0</v>
      </c>
    </row>
    <row r="783" spans="1:2" ht="21" customHeight="1" x14ac:dyDescent="0.25">
      <c r="A783" s="2" t="s">
        <v>3665</v>
      </c>
      <c r="B783" s="2">
        <v>0</v>
      </c>
    </row>
    <row r="784" spans="1:2" ht="21" customHeight="1" x14ac:dyDescent="0.25">
      <c r="A784" s="2" t="s">
        <v>3666</v>
      </c>
      <c r="B784" s="2">
        <v>0</v>
      </c>
    </row>
    <row r="785" spans="1:2" ht="21" customHeight="1" x14ac:dyDescent="0.25">
      <c r="A785" s="2" t="s">
        <v>3667</v>
      </c>
      <c r="B785" s="2">
        <v>0</v>
      </c>
    </row>
    <row r="786" spans="1:2" ht="21" customHeight="1" x14ac:dyDescent="0.25">
      <c r="A786" s="2" t="s">
        <v>3668</v>
      </c>
      <c r="B786" s="2">
        <v>0</v>
      </c>
    </row>
    <row r="787" spans="1:2" ht="21" customHeight="1" x14ac:dyDescent="0.25">
      <c r="A787" s="2" t="s">
        <v>3669</v>
      </c>
      <c r="B787" s="2">
        <v>0</v>
      </c>
    </row>
    <row r="788" spans="1:2" ht="21" customHeight="1" x14ac:dyDescent="0.25">
      <c r="A788" s="2" t="s">
        <v>3670</v>
      </c>
      <c r="B788" s="2">
        <v>2</v>
      </c>
    </row>
    <row r="789" spans="1:2" ht="21" customHeight="1" x14ac:dyDescent="0.25">
      <c r="A789" s="2" t="s">
        <v>3671</v>
      </c>
      <c r="B789" s="2">
        <v>1</v>
      </c>
    </row>
    <row r="790" spans="1:2" ht="21" customHeight="1" x14ac:dyDescent="0.25">
      <c r="A790" s="2" t="s">
        <v>3672</v>
      </c>
      <c r="B790" s="2">
        <v>0</v>
      </c>
    </row>
    <row r="791" spans="1:2" ht="21" customHeight="1" x14ac:dyDescent="0.25">
      <c r="A791" s="2" t="s">
        <v>3673</v>
      </c>
      <c r="B791" s="2">
        <v>2</v>
      </c>
    </row>
    <row r="792" spans="1:2" ht="21" customHeight="1" x14ac:dyDescent="0.25">
      <c r="A792" s="2" t="s">
        <v>3674</v>
      </c>
      <c r="B792" s="2">
        <v>1</v>
      </c>
    </row>
    <row r="793" spans="1:2" ht="21" customHeight="1" x14ac:dyDescent="0.25">
      <c r="A793" s="2" t="s">
        <v>3675</v>
      </c>
      <c r="B793" s="2">
        <v>0</v>
      </c>
    </row>
    <row r="794" spans="1:2" ht="21" customHeight="1" x14ac:dyDescent="0.25">
      <c r="A794" s="2" t="s">
        <v>3676</v>
      </c>
      <c r="B794" s="2">
        <v>0</v>
      </c>
    </row>
    <row r="795" spans="1:2" ht="21" customHeight="1" x14ac:dyDescent="0.25">
      <c r="A795" s="2" t="s">
        <v>3677</v>
      </c>
      <c r="B795" s="2">
        <v>0</v>
      </c>
    </row>
    <row r="796" spans="1:2" ht="21" customHeight="1" x14ac:dyDescent="0.25">
      <c r="A796" s="2" t="s">
        <v>3678</v>
      </c>
      <c r="B796" s="2">
        <v>0</v>
      </c>
    </row>
    <row r="797" spans="1:2" ht="21" customHeight="1" x14ac:dyDescent="0.25">
      <c r="A797" s="2" t="s">
        <v>1076</v>
      </c>
      <c r="B797" s="2">
        <v>1</v>
      </c>
    </row>
    <row r="798" spans="1:2" ht="21" customHeight="1" x14ac:dyDescent="0.25">
      <c r="A798" s="2" t="s">
        <v>3679</v>
      </c>
      <c r="B798" s="2">
        <v>0</v>
      </c>
    </row>
    <row r="799" spans="1:2" ht="21" customHeight="1" x14ac:dyDescent="0.25">
      <c r="A799" s="2" t="s">
        <v>3680</v>
      </c>
      <c r="B799" s="2">
        <v>0</v>
      </c>
    </row>
    <row r="800" spans="1:2" ht="21" customHeight="1" x14ac:dyDescent="0.25">
      <c r="A800" s="2" t="s">
        <v>3681</v>
      </c>
      <c r="B800" s="2">
        <v>0</v>
      </c>
    </row>
    <row r="801" spans="1:2" ht="21" customHeight="1" x14ac:dyDescent="0.25">
      <c r="A801" s="2" t="s">
        <v>3682</v>
      </c>
      <c r="B801" s="2">
        <v>0</v>
      </c>
    </row>
    <row r="802" spans="1:2" ht="21" customHeight="1" x14ac:dyDescent="0.25">
      <c r="A802" s="2" t="s">
        <v>3683</v>
      </c>
      <c r="B802" s="2">
        <v>0</v>
      </c>
    </row>
    <row r="803" spans="1:2" ht="21" customHeight="1" x14ac:dyDescent="0.25">
      <c r="A803" s="2" t="s">
        <v>1214</v>
      </c>
      <c r="B803" s="2">
        <v>2</v>
      </c>
    </row>
    <row r="804" spans="1:2" ht="21" customHeight="1" x14ac:dyDescent="0.25">
      <c r="A804" s="2" t="s">
        <v>3684</v>
      </c>
      <c r="B804" s="2">
        <v>0</v>
      </c>
    </row>
    <row r="805" spans="1:2" ht="21" customHeight="1" x14ac:dyDescent="0.25">
      <c r="A805" s="2" t="s">
        <v>3685</v>
      </c>
      <c r="B805" s="2">
        <v>0</v>
      </c>
    </row>
    <row r="806" spans="1:2" ht="21" customHeight="1" x14ac:dyDescent="0.25">
      <c r="A806" s="2" t="s">
        <v>3686</v>
      </c>
      <c r="B806" s="2">
        <v>0</v>
      </c>
    </row>
    <row r="807" spans="1:2" ht="21" customHeight="1" x14ac:dyDescent="0.25">
      <c r="A807" s="2" t="s">
        <v>3687</v>
      </c>
      <c r="B807" s="2">
        <v>1</v>
      </c>
    </row>
    <row r="808" spans="1:2" ht="21" customHeight="1" x14ac:dyDescent="0.25">
      <c r="A808" s="2" t="s">
        <v>3688</v>
      </c>
      <c r="B808" s="2">
        <v>0</v>
      </c>
    </row>
    <row r="809" spans="1:2" ht="21" customHeight="1" x14ac:dyDescent="0.25">
      <c r="A809" s="2" t="s">
        <v>3689</v>
      </c>
      <c r="B809" s="2">
        <v>1</v>
      </c>
    </row>
    <row r="810" spans="1:2" ht="21" customHeight="1" x14ac:dyDescent="0.25">
      <c r="A810" s="2" t="s">
        <v>3690</v>
      </c>
      <c r="B810" s="2">
        <v>0</v>
      </c>
    </row>
    <row r="811" spans="1:2" ht="21" customHeight="1" x14ac:dyDescent="0.25">
      <c r="A811" s="2" t="s">
        <v>3691</v>
      </c>
      <c r="B811" s="2">
        <v>0</v>
      </c>
    </row>
    <row r="812" spans="1:2" ht="21" customHeight="1" x14ac:dyDescent="0.25">
      <c r="A812" s="2" t="s">
        <v>3692</v>
      </c>
      <c r="B812" s="2">
        <v>0</v>
      </c>
    </row>
    <row r="813" spans="1:2" ht="21" customHeight="1" x14ac:dyDescent="0.25">
      <c r="A813" s="2" t="s">
        <v>3693</v>
      </c>
      <c r="B813" s="2">
        <v>0</v>
      </c>
    </row>
    <row r="814" spans="1:2" ht="21" customHeight="1" x14ac:dyDescent="0.25">
      <c r="A814" s="2" t="s">
        <v>3694</v>
      </c>
      <c r="B814" s="2">
        <v>1</v>
      </c>
    </row>
    <row r="815" spans="1:2" ht="21" customHeight="1" x14ac:dyDescent="0.25">
      <c r="A815" s="2" t="s">
        <v>3695</v>
      </c>
      <c r="B815" s="2">
        <v>0</v>
      </c>
    </row>
    <row r="816" spans="1:2" ht="21" customHeight="1" x14ac:dyDescent="0.25">
      <c r="A816" s="2" t="s">
        <v>484</v>
      </c>
      <c r="B816" s="2">
        <v>1</v>
      </c>
    </row>
    <row r="817" spans="1:2" ht="21" customHeight="1" x14ac:dyDescent="0.25">
      <c r="A817" s="2" t="s">
        <v>3696</v>
      </c>
      <c r="B817" s="2">
        <v>0</v>
      </c>
    </row>
    <row r="818" spans="1:2" ht="21" customHeight="1" x14ac:dyDescent="0.25">
      <c r="A818" s="2" t="s">
        <v>3697</v>
      </c>
      <c r="B818" s="2">
        <v>0</v>
      </c>
    </row>
    <row r="819" spans="1:2" ht="21" customHeight="1" x14ac:dyDescent="0.25">
      <c r="A819" s="2" t="s">
        <v>3698</v>
      </c>
      <c r="B819" s="2">
        <v>0</v>
      </c>
    </row>
    <row r="820" spans="1:2" ht="21" customHeight="1" x14ac:dyDescent="0.25">
      <c r="A820" s="2" t="s">
        <v>3699</v>
      </c>
      <c r="B820" s="2">
        <v>0</v>
      </c>
    </row>
    <row r="821" spans="1:2" ht="21" customHeight="1" x14ac:dyDescent="0.25">
      <c r="A821" s="2" t="s">
        <v>3700</v>
      </c>
      <c r="B821" s="2">
        <v>0</v>
      </c>
    </row>
    <row r="822" spans="1:2" ht="21" customHeight="1" x14ac:dyDescent="0.25">
      <c r="A822" s="2" t="s">
        <v>3701</v>
      </c>
      <c r="B822" s="2">
        <v>0</v>
      </c>
    </row>
    <row r="823" spans="1:2" ht="21" customHeight="1" x14ac:dyDescent="0.25">
      <c r="A823" s="2" t="s">
        <v>3702</v>
      </c>
      <c r="B823" s="2">
        <v>0</v>
      </c>
    </row>
    <row r="824" spans="1:2" ht="21" customHeight="1" x14ac:dyDescent="0.25">
      <c r="A824" s="2" t="s">
        <v>3703</v>
      </c>
      <c r="B824" s="2">
        <v>0</v>
      </c>
    </row>
    <row r="825" spans="1:2" ht="21" customHeight="1" x14ac:dyDescent="0.25">
      <c r="A825" s="2" t="s">
        <v>3704</v>
      </c>
      <c r="B825" s="2">
        <v>0</v>
      </c>
    </row>
    <row r="826" spans="1:2" ht="21" customHeight="1" x14ac:dyDescent="0.25">
      <c r="A826" s="2" t="s">
        <v>3705</v>
      </c>
      <c r="B826" s="2">
        <v>0</v>
      </c>
    </row>
    <row r="827" spans="1:2" ht="21" customHeight="1" x14ac:dyDescent="0.25">
      <c r="A827" s="2" t="s">
        <v>861</v>
      </c>
      <c r="B827" s="2">
        <v>2</v>
      </c>
    </row>
    <row r="828" spans="1:2" ht="21" customHeight="1" x14ac:dyDescent="0.25">
      <c r="A828" s="2" t="s">
        <v>3706</v>
      </c>
      <c r="B828" s="2">
        <v>0</v>
      </c>
    </row>
    <row r="829" spans="1:2" ht="21" customHeight="1" x14ac:dyDescent="0.25">
      <c r="A829" s="2" t="s">
        <v>3707</v>
      </c>
      <c r="B829" s="2">
        <v>0</v>
      </c>
    </row>
    <row r="830" spans="1:2" ht="21" customHeight="1" x14ac:dyDescent="0.25">
      <c r="A830" s="2" t="s">
        <v>3708</v>
      </c>
      <c r="B830" s="2">
        <v>0</v>
      </c>
    </row>
    <row r="831" spans="1:2" ht="21" customHeight="1" x14ac:dyDescent="0.25">
      <c r="A831" s="2" t="s">
        <v>3709</v>
      </c>
      <c r="B831" s="2">
        <v>0</v>
      </c>
    </row>
    <row r="832" spans="1:2" ht="21" customHeight="1" x14ac:dyDescent="0.25">
      <c r="A832" s="2" t="s">
        <v>379</v>
      </c>
      <c r="B832" s="2">
        <v>2</v>
      </c>
    </row>
    <row r="833" spans="1:2" ht="21" customHeight="1" x14ac:dyDescent="0.25">
      <c r="A833" s="2" t="s">
        <v>3710</v>
      </c>
      <c r="B833" s="2">
        <v>0</v>
      </c>
    </row>
    <row r="834" spans="1:2" ht="21" customHeight="1" x14ac:dyDescent="0.25">
      <c r="A834" s="2" t="s">
        <v>440</v>
      </c>
      <c r="B834" s="2">
        <v>1</v>
      </c>
    </row>
    <row r="835" spans="1:2" ht="21" customHeight="1" x14ac:dyDescent="0.25">
      <c r="A835" s="2" t="s">
        <v>937</v>
      </c>
      <c r="B835" s="2">
        <v>2</v>
      </c>
    </row>
    <row r="836" spans="1:2" ht="21" customHeight="1" x14ac:dyDescent="0.25">
      <c r="A836" s="2" t="s">
        <v>708</v>
      </c>
      <c r="B836" s="2">
        <v>0</v>
      </c>
    </row>
    <row r="837" spans="1:2" ht="21" customHeight="1" x14ac:dyDescent="0.25">
      <c r="A837" s="2" t="s">
        <v>3711</v>
      </c>
      <c r="B837" s="2">
        <v>0</v>
      </c>
    </row>
    <row r="838" spans="1:2" ht="21" customHeight="1" x14ac:dyDescent="0.25">
      <c r="A838" s="2" t="s">
        <v>3712</v>
      </c>
      <c r="B838" s="2">
        <v>0</v>
      </c>
    </row>
    <row r="839" spans="1:2" ht="21" customHeight="1" x14ac:dyDescent="0.25">
      <c r="A839" s="2" t="s">
        <v>3713</v>
      </c>
      <c r="B839" s="2">
        <v>2</v>
      </c>
    </row>
    <row r="840" spans="1:2" ht="21" customHeight="1" x14ac:dyDescent="0.25">
      <c r="A840" s="2" t="s">
        <v>3714</v>
      </c>
      <c r="B840" s="2">
        <v>0</v>
      </c>
    </row>
    <row r="841" spans="1:2" ht="21" customHeight="1" x14ac:dyDescent="0.25">
      <c r="A841" s="2" t="s">
        <v>3715</v>
      </c>
      <c r="B841" s="2">
        <v>0</v>
      </c>
    </row>
    <row r="842" spans="1:2" ht="21" customHeight="1" x14ac:dyDescent="0.25">
      <c r="A842" s="2" t="s">
        <v>230</v>
      </c>
      <c r="B842" s="2">
        <v>2</v>
      </c>
    </row>
    <row r="843" spans="1:2" ht="21" customHeight="1" x14ac:dyDescent="0.25">
      <c r="A843" s="2" t="s">
        <v>3716</v>
      </c>
      <c r="B843" s="2">
        <v>1</v>
      </c>
    </row>
    <row r="844" spans="1:2" ht="21" customHeight="1" x14ac:dyDescent="0.25">
      <c r="A844" s="2" t="s">
        <v>1228</v>
      </c>
      <c r="B844" s="2">
        <v>2</v>
      </c>
    </row>
    <row r="845" spans="1:2" ht="21" customHeight="1" x14ac:dyDescent="0.25">
      <c r="A845" s="2" t="s">
        <v>562</v>
      </c>
      <c r="B845" s="2">
        <v>2</v>
      </c>
    </row>
    <row r="846" spans="1:2" ht="21" customHeight="1" x14ac:dyDescent="0.25">
      <c r="A846" s="2" t="s">
        <v>3717</v>
      </c>
      <c r="B846" s="2">
        <v>0</v>
      </c>
    </row>
    <row r="847" spans="1:2" ht="21" customHeight="1" x14ac:dyDescent="0.25">
      <c r="A847" s="2" t="s">
        <v>3718</v>
      </c>
      <c r="B847" s="2">
        <v>0</v>
      </c>
    </row>
    <row r="848" spans="1:2" ht="21" customHeight="1" x14ac:dyDescent="0.25">
      <c r="A848" s="2" t="s">
        <v>756</v>
      </c>
      <c r="B848" s="2">
        <v>2</v>
      </c>
    </row>
    <row r="849" spans="1:2" ht="21" customHeight="1" x14ac:dyDescent="0.25">
      <c r="A849" s="2" t="s">
        <v>1072</v>
      </c>
      <c r="B849" s="2">
        <v>2</v>
      </c>
    </row>
    <row r="850" spans="1:2" ht="21" customHeight="1" x14ac:dyDescent="0.25">
      <c r="A850" s="2" t="s">
        <v>3719</v>
      </c>
      <c r="B850" s="2">
        <v>0</v>
      </c>
    </row>
    <row r="851" spans="1:2" ht="21" customHeight="1" x14ac:dyDescent="0.25">
      <c r="A851" s="2" t="s">
        <v>3720</v>
      </c>
      <c r="B851" s="2">
        <v>0</v>
      </c>
    </row>
    <row r="852" spans="1:2" ht="21" customHeight="1" x14ac:dyDescent="0.25">
      <c r="A852" s="2" t="s">
        <v>1208</v>
      </c>
      <c r="B852" s="2">
        <v>1</v>
      </c>
    </row>
    <row r="853" spans="1:2" ht="21" customHeight="1" x14ac:dyDescent="0.25">
      <c r="A853" s="2" t="s">
        <v>3721</v>
      </c>
      <c r="B853" s="2">
        <v>0</v>
      </c>
    </row>
    <row r="854" spans="1:2" ht="21" customHeight="1" x14ac:dyDescent="0.25">
      <c r="A854" s="2" t="s">
        <v>3722</v>
      </c>
      <c r="B854" s="2">
        <v>0</v>
      </c>
    </row>
    <row r="855" spans="1:2" ht="21" customHeight="1" x14ac:dyDescent="0.25">
      <c r="A855" s="2" t="s">
        <v>3723</v>
      </c>
      <c r="B855" s="2">
        <v>0</v>
      </c>
    </row>
    <row r="856" spans="1:2" ht="21" customHeight="1" x14ac:dyDescent="0.25">
      <c r="A856" s="2" t="s">
        <v>3724</v>
      </c>
      <c r="B856" s="2">
        <v>0</v>
      </c>
    </row>
    <row r="857" spans="1:2" ht="21" customHeight="1" x14ac:dyDescent="0.25">
      <c r="A857" s="2" t="s">
        <v>3725</v>
      </c>
      <c r="B857" s="2">
        <v>0</v>
      </c>
    </row>
    <row r="858" spans="1:2" ht="21" customHeight="1" x14ac:dyDescent="0.25">
      <c r="A858" s="2" t="s">
        <v>3726</v>
      </c>
      <c r="B858" s="2">
        <v>0</v>
      </c>
    </row>
    <row r="859" spans="1:2" ht="21" customHeight="1" x14ac:dyDescent="0.25">
      <c r="A859" s="2" t="s">
        <v>3727</v>
      </c>
      <c r="B859" s="2">
        <v>0</v>
      </c>
    </row>
    <row r="860" spans="1:2" ht="21" customHeight="1" x14ac:dyDescent="0.25">
      <c r="A860" s="2" t="s">
        <v>3728</v>
      </c>
      <c r="B860" s="2">
        <v>0</v>
      </c>
    </row>
    <row r="861" spans="1:2" ht="21" customHeight="1" x14ac:dyDescent="0.25">
      <c r="A861" s="2" t="s">
        <v>3729</v>
      </c>
      <c r="B861" s="2">
        <v>0</v>
      </c>
    </row>
    <row r="862" spans="1:2" ht="21" customHeight="1" x14ac:dyDescent="0.25">
      <c r="A862" s="2" t="s">
        <v>3730</v>
      </c>
      <c r="B862" s="2">
        <v>0</v>
      </c>
    </row>
    <row r="863" spans="1:2" ht="21" customHeight="1" x14ac:dyDescent="0.25">
      <c r="A863" s="2" t="s">
        <v>3731</v>
      </c>
      <c r="B863" s="2">
        <v>0</v>
      </c>
    </row>
    <row r="864" spans="1:2" ht="21" customHeight="1" x14ac:dyDescent="0.25">
      <c r="A864" s="2" t="s">
        <v>417</v>
      </c>
      <c r="B864" s="2">
        <v>0</v>
      </c>
    </row>
    <row r="865" spans="1:2" ht="21" customHeight="1" x14ac:dyDescent="0.25">
      <c r="A865" s="2" t="s">
        <v>3732</v>
      </c>
      <c r="B865" s="2">
        <v>0</v>
      </c>
    </row>
    <row r="866" spans="1:2" ht="21" customHeight="1" x14ac:dyDescent="0.25">
      <c r="A866" s="2" t="s">
        <v>1085</v>
      </c>
      <c r="B866" s="2">
        <v>1</v>
      </c>
    </row>
    <row r="867" spans="1:2" ht="21" customHeight="1" x14ac:dyDescent="0.25">
      <c r="A867" s="2" t="s">
        <v>3733</v>
      </c>
      <c r="B867" s="2">
        <v>0</v>
      </c>
    </row>
    <row r="868" spans="1:2" ht="21" customHeight="1" x14ac:dyDescent="0.25">
      <c r="A868" s="2" t="s">
        <v>3734</v>
      </c>
      <c r="B868" s="2">
        <v>0</v>
      </c>
    </row>
    <row r="869" spans="1:2" ht="21" customHeight="1" x14ac:dyDescent="0.25">
      <c r="A869" s="2" t="s">
        <v>3735</v>
      </c>
      <c r="B869" s="2">
        <v>0</v>
      </c>
    </row>
    <row r="870" spans="1:2" ht="21" customHeight="1" x14ac:dyDescent="0.25">
      <c r="A870" s="2" t="s">
        <v>3736</v>
      </c>
      <c r="B870" s="2">
        <v>0</v>
      </c>
    </row>
    <row r="871" spans="1:2" ht="21" customHeight="1" x14ac:dyDescent="0.25">
      <c r="A871" s="2" t="s">
        <v>3737</v>
      </c>
      <c r="B871" s="2">
        <v>0</v>
      </c>
    </row>
    <row r="872" spans="1:2" ht="21" customHeight="1" x14ac:dyDescent="0.25">
      <c r="A872" s="2" t="s">
        <v>3738</v>
      </c>
      <c r="B872" s="2">
        <v>0</v>
      </c>
    </row>
    <row r="873" spans="1:2" ht="21" customHeight="1" x14ac:dyDescent="0.25">
      <c r="A873" s="2" t="s">
        <v>3739</v>
      </c>
      <c r="B873" s="2">
        <v>0</v>
      </c>
    </row>
    <row r="874" spans="1:2" ht="21" customHeight="1" x14ac:dyDescent="0.25">
      <c r="A874" s="2" t="s">
        <v>3740</v>
      </c>
      <c r="B874" s="2">
        <v>0</v>
      </c>
    </row>
    <row r="875" spans="1:2" ht="21" customHeight="1" x14ac:dyDescent="0.25">
      <c r="A875" s="2" t="s">
        <v>941</v>
      </c>
      <c r="B875" s="2">
        <v>2</v>
      </c>
    </row>
    <row r="876" spans="1:2" ht="21" customHeight="1" x14ac:dyDescent="0.25">
      <c r="A876" s="2" t="s">
        <v>664</v>
      </c>
      <c r="B876" s="2">
        <v>2</v>
      </c>
    </row>
    <row r="877" spans="1:2" ht="21" customHeight="1" x14ac:dyDescent="0.25">
      <c r="A877" s="2" t="s">
        <v>3741</v>
      </c>
      <c r="B877" s="2">
        <v>0</v>
      </c>
    </row>
    <row r="878" spans="1:2" ht="21" customHeight="1" x14ac:dyDescent="0.25">
      <c r="A878" s="2" t="s">
        <v>3742</v>
      </c>
      <c r="B878" s="2">
        <v>0</v>
      </c>
    </row>
    <row r="879" spans="1:2" ht="21" customHeight="1" x14ac:dyDescent="0.25">
      <c r="A879" s="2" t="s">
        <v>905</v>
      </c>
      <c r="B879" s="2">
        <v>2</v>
      </c>
    </row>
    <row r="880" spans="1:2" ht="21" customHeight="1" x14ac:dyDescent="0.25">
      <c r="A880" s="2" t="s">
        <v>3743</v>
      </c>
      <c r="B880" s="2">
        <v>0</v>
      </c>
    </row>
    <row r="881" spans="1:2" ht="21" customHeight="1" x14ac:dyDescent="0.25">
      <c r="A881" s="2" t="s">
        <v>3744</v>
      </c>
      <c r="B881" s="2">
        <v>0</v>
      </c>
    </row>
    <row r="882" spans="1:2" ht="21" customHeight="1" x14ac:dyDescent="0.25">
      <c r="A882" s="2" t="s">
        <v>3745</v>
      </c>
      <c r="B882" s="2">
        <v>0</v>
      </c>
    </row>
    <row r="883" spans="1:2" ht="21" customHeight="1" x14ac:dyDescent="0.25">
      <c r="A883" s="2" t="s">
        <v>3746</v>
      </c>
      <c r="B883" s="2">
        <v>0</v>
      </c>
    </row>
    <row r="884" spans="1:2" ht="21" customHeight="1" x14ac:dyDescent="0.25">
      <c r="A884" s="2" t="s">
        <v>3747</v>
      </c>
      <c r="B884" s="2">
        <v>2</v>
      </c>
    </row>
    <row r="885" spans="1:2" ht="21" customHeight="1" x14ac:dyDescent="0.25">
      <c r="A885" s="2" t="s">
        <v>3748</v>
      </c>
      <c r="B885" s="2">
        <v>2</v>
      </c>
    </row>
    <row r="886" spans="1:2" ht="21" customHeight="1" x14ac:dyDescent="0.25">
      <c r="A886" s="2" t="s">
        <v>3749</v>
      </c>
      <c r="B886" s="2">
        <v>0</v>
      </c>
    </row>
    <row r="887" spans="1:2" ht="21" customHeight="1" x14ac:dyDescent="0.25">
      <c r="A887" s="2" t="s">
        <v>3750</v>
      </c>
      <c r="B887" s="2">
        <v>0</v>
      </c>
    </row>
    <row r="888" spans="1:2" ht="21" customHeight="1" x14ac:dyDescent="0.25">
      <c r="A888" s="2" t="s">
        <v>3751</v>
      </c>
      <c r="B888" s="2">
        <v>0</v>
      </c>
    </row>
    <row r="889" spans="1:2" ht="21" customHeight="1" x14ac:dyDescent="0.25">
      <c r="A889" s="2" t="s">
        <v>3752</v>
      </c>
      <c r="B889" s="2">
        <v>0</v>
      </c>
    </row>
    <row r="890" spans="1:2" ht="21" customHeight="1" x14ac:dyDescent="0.25">
      <c r="A890" s="2" t="s">
        <v>3753</v>
      </c>
      <c r="B890" s="2">
        <v>0</v>
      </c>
    </row>
    <row r="891" spans="1:2" ht="21" customHeight="1" x14ac:dyDescent="0.25">
      <c r="A891" s="2" t="s">
        <v>3754</v>
      </c>
      <c r="B891" s="2">
        <v>0</v>
      </c>
    </row>
    <row r="892" spans="1:2" ht="21" customHeight="1" x14ac:dyDescent="0.25">
      <c r="A892" s="2" t="s">
        <v>3755</v>
      </c>
      <c r="B892" s="2">
        <v>0</v>
      </c>
    </row>
    <row r="893" spans="1:2" ht="21" customHeight="1" x14ac:dyDescent="0.25">
      <c r="A893" s="2" t="s">
        <v>3756</v>
      </c>
      <c r="B893" s="2">
        <v>0</v>
      </c>
    </row>
    <row r="894" spans="1:2" ht="21" customHeight="1" x14ac:dyDescent="0.25">
      <c r="A894" s="2" t="s">
        <v>3757</v>
      </c>
      <c r="B894" s="2">
        <v>0</v>
      </c>
    </row>
    <row r="895" spans="1:2" ht="21" customHeight="1" x14ac:dyDescent="0.25">
      <c r="A895" s="2" t="s">
        <v>794</v>
      </c>
      <c r="B895" s="2">
        <v>1</v>
      </c>
    </row>
    <row r="896" spans="1:2" ht="21" customHeight="1" x14ac:dyDescent="0.25">
      <c r="A896" s="2" t="s">
        <v>3758</v>
      </c>
      <c r="B896" s="2">
        <v>2</v>
      </c>
    </row>
    <row r="897" spans="1:2" ht="21" customHeight="1" x14ac:dyDescent="0.25">
      <c r="A897" s="2" t="s">
        <v>3759</v>
      </c>
      <c r="B897" s="2">
        <v>0</v>
      </c>
    </row>
    <row r="898" spans="1:2" ht="21" customHeight="1" x14ac:dyDescent="0.25">
      <c r="A898" s="2" t="s">
        <v>3760</v>
      </c>
      <c r="B898" s="2">
        <v>0</v>
      </c>
    </row>
    <row r="899" spans="1:2" ht="21" customHeight="1" x14ac:dyDescent="0.25">
      <c r="A899" s="2" t="s">
        <v>3761</v>
      </c>
      <c r="B899" s="2">
        <v>0</v>
      </c>
    </row>
    <row r="900" spans="1:2" ht="21" customHeight="1" x14ac:dyDescent="0.25">
      <c r="A900" s="2" t="s">
        <v>3762</v>
      </c>
      <c r="B900" s="2">
        <v>0</v>
      </c>
    </row>
    <row r="901" spans="1:2" ht="21" customHeight="1" x14ac:dyDescent="0.25">
      <c r="A901" s="2" t="s">
        <v>3763</v>
      </c>
      <c r="B901" s="2">
        <v>0</v>
      </c>
    </row>
    <row r="902" spans="1:2" ht="21" customHeight="1" x14ac:dyDescent="0.25">
      <c r="A902" s="2" t="s">
        <v>3764</v>
      </c>
      <c r="B902" s="2">
        <v>0</v>
      </c>
    </row>
    <row r="903" spans="1:2" ht="21" customHeight="1" x14ac:dyDescent="0.25">
      <c r="A903" s="2" t="s">
        <v>3765</v>
      </c>
      <c r="B903" s="2">
        <v>0</v>
      </c>
    </row>
    <row r="904" spans="1:2" ht="21" customHeight="1" x14ac:dyDescent="0.25">
      <c r="A904" s="2" t="s">
        <v>688</v>
      </c>
      <c r="B904" s="2">
        <v>1</v>
      </c>
    </row>
    <row r="905" spans="1:2" ht="21" customHeight="1" x14ac:dyDescent="0.25">
      <c r="A905" s="2" t="s">
        <v>3766</v>
      </c>
      <c r="B905" s="2">
        <v>0</v>
      </c>
    </row>
    <row r="906" spans="1:2" ht="21" customHeight="1" x14ac:dyDescent="0.25">
      <c r="A906" s="2" t="s">
        <v>1107</v>
      </c>
      <c r="B906" s="2">
        <v>0</v>
      </c>
    </row>
    <row r="907" spans="1:2" ht="21" customHeight="1" x14ac:dyDescent="0.25">
      <c r="A907" s="2" t="s">
        <v>3767</v>
      </c>
      <c r="B907" s="2">
        <v>0</v>
      </c>
    </row>
    <row r="908" spans="1:2" ht="21" customHeight="1" x14ac:dyDescent="0.25">
      <c r="A908" s="2" t="s">
        <v>3768</v>
      </c>
      <c r="B908" s="2">
        <v>0</v>
      </c>
    </row>
    <row r="909" spans="1:2" ht="21" customHeight="1" x14ac:dyDescent="0.25">
      <c r="A909" s="2" t="s">
        <v>3769</v>
      </c>
      <c r="B909" s="2">
        <v>0</v>
      </c>
    </row>
    <row r="910" spans="1:2" ht="21" customHeight="1" x14ac:dyDescent="0.25">
      <c r="A910" s="2" t="s">
        <v>3770</v>
      </c>
      <c r="B910" s="2">
        <v>0</v>
      </c>
    </row>
    <row r="911" spans="1:2" ht="21" customHeight="1" x14ac:dyDescent="0.25">
      <c r="A911" s="2" t="s">
        <v>3771</v>
      </c>
      <c r="B911" s="2">
        <v>0</v>
      </c>
    </row>
    <row r="912" spans="1:2" ht="21" customHeight="1" x14ac:dyDescent="0.25">
      <c r="A912" s="2" t="s">
        <v>41</v>
      </c>
      <c r="B912" s="2">
        <v>0</v>
      </c>
    </row>
    <row r="913" spans="1:2" ht="21" customHeight="1" x14ac:dyDescent="0.25">
      <c r="A913" s="2" t="s">
        <v>3772</v>
      </c>
      <c r="B913" s="2">
        <v>0</v>
      </c>
    </row>
    <row r="914" spans="1:2" ht="21" customHeight="1" x14ac:dyDescent="0.25">
      <c r="A914" s="2" t="s">
        <v>1104</v>
      </c>
      <c r="B914" s="2">
        <v>0</v>
      </c>
    </row>
    <row r="915" spans="1:2" ht="21" customHeight="1" x14ac:dyDescent="0.25">
      <c r="A915" s="2" t="s">
        <v>3773</v>
      </c>
      <c r="B915" s="2">
        <v>0</v>
      </c>
    </row>
    <row r="916" spans="1:2" ht="21" customHeight="1" x14ac:dyDescent="0.25">
      <c r="A916" s="2" t="s">
        <v>3774</v>
      </c>
      <c r="B916" s="2">
        <v>0</v>
      </c>
    </row>
    <row r="917" spans="1:2" ht="21" customHeight="1" x14ac:dyDescent="0.25">
      <c r="A917" s="2" t="s">
        <v>3775</v>
      </c>
      <c r="B917" s="2">
        <v>0</v>
      </c>
    </row>
    <row r="918" spans="1:2" ht="21" customHeight="1" x14ac:dyDescent="0.25">
      <c r="A918" s="2" t="s">
        <v>3776</v>
      </c>
      <c r="B918" s="2">
        <v>0</v>
      </c>
    </row>
    <row r="919" spans="1:2" ht="21" customHeight="1" x14ac:dyDescent="0.25">
      <c r="A919" s="2" t="s">
        <v>3777</v>
      </c>
      <c r="B919" s="2">
        <v>0</v>
      </c>
    </row>
    <row r="920" spans="1:2" ht="21" customHeight="1" x14ac:dyDescent="0.25">
      <c r="A920" s="2" t="s">
        <v>3778</v>
      </c>
      <c r="B920" s="2">
        <v>0</v>
      </c>
    </row>
    <row r="921" spans="1:2" ht="21" customHeight="1" x14ac:dyDescent="0.25">
      <c r="A921" s="2" t="s">
        <v>1382</v>
      </c>
      <c r="B921" s="2">
        <v>2</v>
      </c>
    </row>
    <row r="922" spans="1:2" ht="21" customHeight="1" x14ac:dyDescent="0.25">
      <c r="A922" s="2" t="s">
        <v>3779</v>
      </c>
      <c r="B922" s="2">
        <v>0</v>
      </c>
    </row>
    <row r="923" spans="1:2" ht="21" customHeight="1" x14ac:dyDescent="0.25">
      <c r="A923" s="2" t="s">
        <v>3780</v>
      </c>
      <c r="B923" s="2">
        <v>0</v>
      </c>
    </row>
    <row r="924" spans="1:2" ht="21" customHeight="1" x14ac:dyDescent="0.25">
      <c r="A924" s="2" t="s">
        <v>3781</v>
      </c>
      <c r="B924" s="2">
        <v>0</v>
      </c>
    </row>
    <row r="925" spans="1:2" ht="21" customHeight="1" x14ac:dyDescent="0.25">
      <c r="A925" s="2" t="s">
        <v>3782</v>
      </c>
      <c r="B925" s="2">
        <v>0</v>
      </c>
    </row>
    <row r="926" spans="1:2" ht="21" customHeight="1" x14ac:dyDescent="0.25">
      <c r="A926" s="2" t="s">
        <v>3783</v>
      </c>
      <c r="B926" s="2">
        <v>0</v>
      </c>
    </row>
    <row r="927" spans="1:2" ht="21" customHeight="1" x14ac:dyDescent="0.25">
      <c r="A927" s="2" t="s">
        <v>3784</v>
      </c>
      <c r="B927" s="2">
        <v>0</v>
      </c>
    </row>
    <row r="928" spans="1:2" ht="21" customHeight="1" x14ac:dyDescent="0.25">
      <c r="A928" s="2" t="s">
        <v>1151</v>
      </c>
      <c r="B928" s="2">
        <v>0</v>
      </c>
    </row>
    <row r="929" spans="1:2" ht="21" customHeight="1" x14ac:dyDescent="0.25">
      <c r="A929" s="2" t="s">
        <v>965</v>
      </c>
      <c r="B929" s="2">
        <v>2</v>
      </c>
    </row>
    <row r="930" spans="1:2" ht="21" customHeight="1" x14ac:dyDescent="0.25">
      <c r="A930" s="2" t="s">
        <v>3785</v>
      </c>
      <c r="B930" s="2">
        <v>0</v>
      </c>
    </row>
    <row r="931" spans="1:2" ht="21" customHeight="1" x14ac:dyDescent="0.25">
      <c r="A931" s="2" t="s">
        <v>529</v>
      </c>
      <c r="B931" s="2">
        <v>2</v>
      </c>
    </row>
    <row r="932" spans="1:2" ht="21" customHeight="1" x14ac:dyDescent="0.25">
      <c r="A932" s="2" t="s">
        <v>3786</v>
      </c>
      <c r="B932" s="2">
        <v>0</v>
      </c>
    </row>
    <row r="933" spans="1:2" ht="21" customHeight="1" x14ac:dyDescent="0.25">
      <c r="A933" s="2" t="s">
        <v>3787</v>
      </c>
      <c r="B933" s="2">
        <v>0</v>
      </c>
    </row>
    <row r="934" spans="1:2" ht="21" customHeight="1" x14ac:dyDescent="0.25">
      <c r="A934" s="2" t="s">
        <v>3788</v>
      </c>
      <c r="B934" s="2">
        <v>0</v>
      </c>
    </row>
    <row r="935" spans="1:2" ht="21" customHeight="1" x14ac:dyDescent="0.25">
      <c r="A935" s="2" t="s">
        <v>3789</v>
      </c>
      <c r="B935" s="2">
        <v>0</v>
      </c>
    </row>
    <row r="936" spans="1:2" ht="21" customHeight="1" x14ac:dyDescent="0.25">
      <c r="A936" s="2" t="s">
        <v>938</v>
      </c>
      <c r="B936" s="2">
        <v>2</v>
      </c>
    </row>
    <row r="937" spans="1:2" ht="21" customHeight="1" x14ac:dyDescent="0.25">
      <c r="A937" s="2" t="s">
        <v>3790</v>
      </c>
      <c r="B937" s="2">
        <v>0</v>
      </c>
    </row>
    <row r="938" spans="1:2" ht="21" customHeight="1" x14ac:dyDescent="0.25">
      <c r="A938" s="2" t="s">
        <v>3791</v>
      </c>
      <c r="B938" s="2">
        <v>2</v>
      </c>
    </row>
    <row r="939" spans="1:2" ht="21" customHeight="1" x14ac:dyDescent="0.25">
      <c r="A939" s="2" t="s">
        <v>3792</v>
      </c>
      <c r="B939" s="2">
        <v>0</v>
      </c>
    </row>
    <row r="940" spans="1:2" ht="21" customHeight="1" x14ac:dyDescent="0.25">
      <c r="A940" s="2" t="s">
        <v>3793</v>
      </c>
      <c r="B940" s="2">
        <v>0</v>
      </c>
    </row>
    <row r="941" spans="1:2" ht="21" customHeight="1" x14ac:dyDescent="0.25">
      <c r="A941" s="2" t="s">
        <v>3794</v>
      </c>
      <c r="B941" s="2">
        <v>0</v>
      </c>
    </row>
    <row r="942" spans="1:2" ht="21" customHeight="1" x14ac:dyDescent="0.25">
      <c r="A942" s="2" t="s">
        <v>3795</v>
      </c>
      <c r="B942" s="2">
        <v>0</v>
      </c>
    </row>
    <row r="943" spans="1:2" ht="21" customHeight="1" x14ac:dyDescent="0.25">
      <c r="A943" s="2" t="s">
        <v>3796</v>
      </c>
      <c r="B943" s="2">
        <v>0</v>
      </c>
    </row>
    <row r="944" spans="1:2" ht="21" customHeight="1" x14ac:dyDescent="0.25">
      <c r="A944" s="2" t="s">
        <v>3797</v>
      </c>
      <c r="B944" s="2">
        <v>2</v>
      </c>
    </row>
    <row r="945" spans="1:2" ht="21" customHeight="1" x14ac:dyDescent="0.25">
      <c r="A945" s="2" t="s">
        <v>3798</v>
      </c>
      <c r="B945" s="2">
        <v>0</v>
      </c>
    </row>
    <row r="946" spans="1:2" ht="21" customHeight="1" x14ac:dyDescent="0.25">
      <c r="A946" s="2" t="s">
        <v>3799</v>
      </c>
      <c r="B946" s="2">
        <v>0</v>
      </c>
    </row>
    <row r="947" spans="1:2" ht="21" customHeight="1" x14ac:dyDescent="0.25">
      <c r="A947" s="2" t="s">
        <v>3800</v>
      </c>
      <c r="B947" s="2">
        <v>0</v>
      </c>
    </row>
    <row r="948" spans="1:2" ht="21" customHeight="1" x14ac:dyDescent="0.25">
      <c r="A948" s="2" t="s">
        <v>1393</v>
      </c>
      <c r="B948" s="2">
        <v>2</v>
      </c>
    </row>
    <row r="949" spans="1:2" ht="21" customHeight="1" x14ac:dyDescent="0.25">
      <c r="A949" s="2" t="s">
        <v>3801</v>
      </c>
      <c r="B949" s="2">
        <v>0</v>
      </c>
    </row>
    <row r="950" spans="1:2" ht="21" customHeight="1" x14ac:dyDescent="0.25">
      <c r="A950" s="2" t="s">
        <v>3802</v>
      </c>
      <c r="B950" s="2">
        <v>0</v>
      </c>
    </row>
    <row r="951" spans="1:2" ht="21" customHeight="1" x14ac:dyDescent="0.25">
      <c r="A951" s="2" t="s">
        <v>3803</v>
      </c>
      <c r="B951" s="2">
        <v>0</v>
      </c>
    </row>
    <row r="952" spans="1:2" ht="21" customHeight="1" x14ac:dyDescent="0.25">
      <c r="A952" s="2" t="s">
        <v>653</v>
      </c>
      <c r="B952" s="2">
        <v>0</v>
      </c>
    </row>
    <row r="953" spans="1:2" ht="21" customHeight="1" x14ac:dyDescent="0.25">
      <c r="A953" s="2" t="s">
        <v>3804</v>
      </c>
      <c r="B953" s="2">
        <v>0</v>
      </c>
    </row>
    <row r="954" spans="1:2" ht="21" customHeight="1" x14ac:dyDescent="0.25">
      <c r="A954" s="2" t="s">
        <v>3805</v>
      </c>
      <c r="B954" s="2">
        <v>0</v>
      </c>
    </row>
    <row r="955" spans="1:2" ht="21" customHeight="1" x14ac:dyDescent="0.25">
      <c r="A955" s="2" t="s">
        <v>3806</v>
      </c>
      <c r="B955" s="2">
        <v>2</v>
      </c>
    </row>
    <row r="956" spans="1:2" ht="21" customHeight="1" x14ac:dyDescent="0.25">
      <c r="A956" s="2" t="s">
        <v>3807</v>
      </c>
      <c r="B956" s="2">
        <v>0</v>
      </c>
    </row>
    <row r="957" spans="1:2" ht="21" customHeight="1" x14ac:dyDescent="0.25">
      <c r="A957" s="2" t="s">
        <v>3808</v>
      </c>
      <c r="B957" s="2">
        <v>0</v>
      </c>
    </row>
    <row r="958" spans="1:2" ht="21" customHeight="1" x14ac:dyDescent="0.25">
      <c r="A958" s="2" t="s">
        <v>3809</v>
      </c>
      <c r="B958" s="2">
        <v>0</v>
      </c>
    </row>
    <row r="959" spans="1:2" ht="21" customHeight="1" x14ac:dyDescent="0.25">
      <c r="A959" s="2" t="s">
        <v>3810</v>
      </c>
      <c r="B959" s="2">
        <v>0</v>
      </c>
    </row>
    <row r="960" spans="1:2" ht="21" customHeight="1" x14ac:dyDescent="0.25">
      <c r="A960" s="2" t="s">
        <v>3811</v>
      </c>
      <c r="B960" s="2">
        <v>0</v>
      </c>
    </row>
    <row r="961" spans="1:2" ht="21" customHeight="1" x14ac:dyDescent="0.25">
      <c r="A961" s="2" t="s">
        <v>3812</v>
      </c>
      <c r="B961" s="2">
        <v>0</v>
      </c>
    </row>
    <row r="962" spans="1:2" ht="21" customHeight="1" x14ac:dyDescent="0.25">
      <c r="A962" s="2" t="s">
        <v>3813</v>
      </c>
      <c r="B962" s="2">
        <v>0</v>
      </c>
    </row>
    <row r="963" spans="1:2" ht="21" customHeight="1" x14ac:dyDescent="0.25">
      <c r="A963" s="2" t="s">
        <v>3814</v>
      </c>
      <c r="B963" s="2">
        <v>0</v>
      </c>
    </row>
    <row r="964" spans="1:2" ht="21" customHeight="1" x14ac:dyDescent="0.25">
      <c r="A964" s="2" t="s">
        <v>3815</v>
      </c>
      <c r="B964" s="2">
        <v>0</v>
      </c>
    </row>
    <row r="965" spans="1:2" ht="21" customHeight="1" x14ac:dyDescent="0.25">
      <c r="A965" s="2" t="s">
        <v>3816</v>
      </c>
      <c r="B965" s="2">
        <v>0</v>
      </c>
    </row>
    <row r="966" spans="1:2" ht="21" customHeight="1" x14ac:dyDescent="0.25">
      <c r="A966" s="2" t="s">
        <v>3817</v>
      </c>
      <c r="B966" s="2">
        <v>0</v>
      </c>
    </row>
    <row r="967" spans="1:2" ht="21" customHeight="1" x14ac:dyDescent="0.25">
      <c r="A967" s="2" t="s">
        <v>1046</v>
      </c>
      <c r="B967" s="2">
        <v>2</v>
      </c>
    </row>
    <row r="968" spans="1:2" ht="21" customHeight="1" x14ac:dyDescent="0.25">
      <c r="A968" s="2" t="s">
        <v>3818</v>
      </c>
      <c r="B968" s="2">
        <v>0</v>
      </c>
    </row>
    <row r="969" spans="1:2" ht="21" customHeight="1" x14ac:dyDescent="0.25">
      <c r="A969" s="2" t="s">
        <v>3819</v>
      </c>
      <c r="B969" s="2">
        <v>0</v>
      </c>
    </row>
    <row r="970" spans="1:2" ht="21" customHeight="1" x14ac:dyDescent="0.25">
      <c r="A970" s="2" t="s">
        <v>3820</v>
      </c>
      <c r="B970" s="2">
        <v>0</v>
      </c>
    </row>
    <row r="971" spans="1:2" ht="21" customHeight="1" x14ac:dyDescent="0.25">
      <c r="A971" s="2" t="s">
        <v>578</v>
      </c>
      <c r="B971" s="2">
        <v>0</v>
      </c>
    </row>
    <row r="972" spans="1:2" ht="21" customHeight="1" x14ac:dyDescent="0.25">
      <c r="A972" s="2" t="s">
        <v>3821</v>
      </c>
      <c r="B972" s="2">
        <v>0</v>
      </c>
    </row>
    <row r="973" spans="1:2" ht="21" customHeight="1" x14ac:dyDescent="0.25">
      <c r="A973" s="2" t="s">
        <v>872</v>
      </c>
      <c r="B973" s="2">
        <v>0</v>
      </c>
    </row>
    <row r="974" spans="1:2" ht="21" customHeight="1" x14ac:dyDescent="0.25">
      <c r="A974" s="2" t="s">
        <v>3822</v>
      </c>
      <c r="B974" s="2">
        <v>0</v>
      </c>
    </row>
    <row r="975" spans="1:2" ht="21" customHeight="1" x14ac:dyDescent="0.25">
      <c r="A975" s="2" t="s">
        <v>3823</v>
      </c>
      <c r="B975" s="2">
        <v>0</v>
      </c>
    </row>
    <row r="976" spans="1:2" ht="21" customHeight="1" x14ac:dyDescent="0.25">
      <c r="A976" s="2" t="s">
        <v>749</v>
      </c>
      <c r="B976" s="2">
        <v>1</v>
      </c>
    </row>
    <row r="977" spans="1:2" ht="21" customHeight="1" x14ac:dyDescent="0.25">
      <c r="A977" s="2" t="s">
        <v>778</v>
      </c>
      <c r="B977" s="2">
        <v>1</v>
      </c>
    </row>
    <row r="978" spans="1:2" ht="21" customHeight="1" x14ac:dyDescent="0.25">
      <c r="A978" s="2" t="s">
        <v>3824</v>
      </c>
      <c r="B978" s="2">
        <v>0</v>
      </c>
    </row>
    <row r="979" spans="1:2" ht="21" customHeight="1" x14ac:dyDescent="0.25">
      <c r="A979" s="2" t="s">
        <v>3825</v>
      </c>
      <c r="B979" s="2">
        <v>0</v>
      </c>
    </row>
    <row r="980" spans="1:2" ht="21" customHeight="1" x14ac:dyDescent="0.25">
      <c r="A980" s="2" t="s">
        <v>3826</v>
      </c>
      <c r="B980" s="2">
        <v>0</v>
      </c>
    </row>
    <row r="981" spans="1:2" ht="21" customHeight="1" x14ac:dyDescent="0.25">
      <c r="A981" s="2" t="s">
        <v>3827</v>
      </c>
      <c r="B981" s="2">
        <v>0</v>
      </c>
    </row>
    <row r="982" spans="1:2" ht="21" customHeight="1" x14ac:dyDescent="0.25">
      <c r="A982" s="2" t="s">
        <v>3828</v>
      </c>
      <c r="B982" s="2">
        <v>0</v>
      </c>
    </row>
    <row r="983" spans="1:2" ht="21" customHeight="1" x14ac:dyDescent="0.25">
      <c r="A983" s="2" t="s">
        <v>3829</v>
      </c>
      <c r="B983" s="2">
        <v>0</v>
      </c>
    </row>
    <row r="984" spans="1:2" ht="21" customHeight="1" x14ac:dyDescent="0.25">
      <c r="A984" s="2" t="s">
        <v>3830</v>
      </c>
      <c r="B984" s="2">
        <v>0</v>
      </c>
    </row>
    <row r="985" spans="1:2" ht="21" customHeight="1" x14ac:dyDescent="0.25">
      <c r="A985" s="2" t="s">
        <v>3831</v>
      </c>
      <c r="B985" s="2">
        <v>0</v>
      </c>
    </row>
    <row r="986" spans="1:2" ht="21" customHeight="1" x14ac:dyDescent="0.25">
      <c r="A986" s="2" t="s">
        <v>3832</v>
      </c>
      <c r="B986" s="2">
        <v>0</v>
      </c>
    </row>
    <row r="987" spans="1:2" ht="21" customHeight="1" x14ac:dyDescent="0.25">
      <c r="A987" s="2" t="s">
        <v>3833</v>
      </c>
      <c r="B987" s="2">
        <v>0</v>
      </c>
    </row>
    <row r="988" spans="1:2" ht="21" customHeight="1" x14ac:dyDescent="0.25">
      <c r="A988" s="2" t="s">
        <v>3834</v>
      </c>
      <c r="B988" s="2">
        <v>0</v>
      </c>
    </row>
    <row r="989" spans="1:2" ht="21" customHeight="1" x14ac:dyDescent="0.25">
      <c r="A989" s="2" t="s">
        <v>1179</v>
      </c>
      <c r="B989" s="2">
        <v>2</v>
      </c>
    </row>
    <row r="990" spans="1:2" ht="21" customHeight="1" x14ac:dyDescent="0.25">
      <c r="A990" s="2" t="s">
        <v>3835</v>
      </c>
      <c r="B990" s="2">
        <v>2</v>
      </c>
    </row>
    <row r="991" spans="1:2" ht="21" customHeight="1" x14ac:dyDescent="0.25">
      <c r="A991" s="2" t="s">
        <v>3836</v>
      </c>
      <c r="B991" s="2">
        <v>0</v>
      </c>
    </row>
    <row r="992" spans="1:2" ht="21" customHeight="1" x14ac:dyDescent="0.25">
      <c r="A992" s="2" t="s">
        <v>3837</v>
      </c>
      <c r="B992" s="2">
        <v>0</v>
      </c>
    </row>
    <row r="993" spans="1:2" ht="21" customHeight="1" x14ac:dyDescent="0.25">
      <c r="A993" s="2" t="s">
        <v>3838</v>
      </c>
      <c r="B993" s="2">
        <v>0</v>
      </c>
    </row>
    <row r="994" spans="1:2" ht="21" customHeight="1" x14ac:dyDescent="0.25">
      <c r="A994" s="2" t="s">
        <v>1288</v>
      </c>
      <c r="B994" s="2">
        <v>0</v>
      </c>
    </row>
    <row r="995" spans="1:2" ht="21" customHeight="1" x14ac:dyDescent="0.25">
      <c r="A995" s="2" t="s">
        <v>3839</v>
      </c>
      <c r="B995" s="2">
        <v>0</v>
      </c>
    </row>
    <row r="996" spans="1:2" ht="21" customHeight="1" x14ac:dyDescent="0.25">
      <c r="A996" s="2" t="s">
        <v>3840</v>
      </c>
      <c r="B996" s="2">
        <v>0</v>
      </c>
    </row>
    <row r="997" spans="1:2" ht="21" customHeight="1" x14ac:dyDescent="0.25">
      <c r="A997" s="2" t="s">
        <v>3841</v>
      </c>
      <c r="B997" s="2">
        <v>0</v>
      </c>
    </row>
    <row r="998" spans="1:2" ht="21" customHeight="1" x14ac:dyDescent="0.25">
      <c r="A998" s="2" t="s">
        <v>1290</v>
      </c>
      <c r="B998" s="2">
        <v>1</v>
      </c>
    </row>
    <row r="999" spans="1:2" ht="21" customHeight="1" x14ac:dyDescent="0.25">
      <c r="A999" s="2" t="s">
        <v>3842</v>
      </c>
      <c r="B999" s="2">
        <v>0</v>
      </c>
    </row>
    <row r="1000" spans="1:2" ht="21" customHeight="1" x14ac:dyDescent="0.25">
      <c r="A1000" s="2" t="s">
        <v>638</v>
      </c>
      <c r="B1000" s="2">
        <v>1</v>
      </c>
    </row>
    <row r="1001" spans="1:2" ht="21" customHeight="1" x14ac:dyDescent="0.25">
      <c r="A1001" s="2" t="s">
        <v>3843</v>
      </c>
      <c r="B1001" s="2">
        <v>0</v>
      </c>
    </row>
    <row r="1002" spans="1:2" ht="21" customHeight="1" x14ac:dyDescent="0.25">
      <c r="A1002" s="2" t="s">
        <v>855</v>
      </c>
      <c r="B1002" s="2">
        <v>1</v>
      </c>
    </row>
    <row r="1003" spans="1:2" ht="21" customHeight="1" x14ac:dyDescent="0.25">
      <c r="A1003" s="2" t="s">
        <v>3844</v>
      </c>
      <c r="B1003" s="2">
        <v>2</v>
      </c>
    </row>
    <row r="1004" spans="1:2" ht="21" customHeight="1" x14ac:dyDescent="0.25">
      <c r="A1004" s="2" t="s">
        <v>3845</v>
      </c>
      <c r="B1004" s="2">
        <v>0</v>
      </c>
    </row>
    <row r="1005" spans="1:2" ht="21" customHeight="1" x14ac:dyDescent="0.25">
      <c r="A1005" s="2" t="s">
        <v>3846</v>
      </c>
      <c r="B1005" s="2">
        <v>0</v>
      </c>
    </row>
    <row r="1006" spans="1:2" ht="21" customHeight="1" x14ac:dyDescent="0.25">
      <c r="A1006" s="2" t="s">
        <v>3847</v>
      </c>
      <c r="B1006" s="2">
        <v>0</v>
      </c>
    </row>
    <row r="1007" spans="1:2" ht="21" customHeight="1" x14ac:dyDescent="0.25">
      <c r="A1007" s="2" t="s">
        <v>474</v>
      </c>
      <c r="B1007" s="2">
        <v>2</v>
      </c>
    </row>
    <row r="1008" spans="1:2" ht="21" customHeight="1" x14ac:dyDescent="0.25">
      <c r="A1008" s="2" t="s">
        <v>620</v>
      </c>
      <c r="B1008" s="2">
        <v>0</v>
      </c>
    </row>
    <row r="1009" spans="1:2" ht="21" customHeight="1" x14ac:dyDescent="0.25">
      <c r="A1009" s="2" t="s">
        <v>3848</v>
      </c>
      <c r="B1009" s="2">
        <v>2</v>
      </c>
    </row>
    <row r="1010" spans="1:2" ht="21" customHeight="1" x14ac:dyDescent="0.25">
      <c r="A1010" s="2" t="s">
        <v>3849</v>
      </c>
      <c r="B1010" s="2">
        <v>0</v>
      </c>
    </row>
    <row r="1011" spans="1:2" ht="21" customHeight="1" x14ac:dyDescent="0.25">
      <c r="A1011" s="2" t="s">
        <v>3850</v>
      </c>
      <c r="B1011" s="2">
        <v>0</v>
      </c>
    </row>
    <row r="1012" spans="1:2" ht="21" customHeight="1" x14ac:dyDescent="0.25">
      <c r="A1012" s="2" t="s">
        <v>3851</v>
      </c>
      <c r="B1012" s="2">
        <v>0</v>
      </c>
    </row>
    <row r="1013" spans="1:2" ht="21" customHeight="1" x14ac:dyDescent="0.25">
      <c r="A1013" s="2" t="s">
        <v>3852</v>
      </c>
      <c r="B1013" s="2">
        <v>0</v>
      </c>
    </row>
    <row r="1014" spans="1:2" ht="21" customHeight="1" x14ac:dyDescent="0.25">
      <c r="A1014" s="2" t="s">
        <v>3853</v>
      </c>
      <c r="B1014" s="2">
        <v>1</v>
      </c>
    </row>
    <row r="1015" spans="1:2" ht="21" customHeight="1" x14ac:dyDescent="0.25">
      <c r="A1015" s="2" t="s">
        <v>3854</v>
      </c>
      <c r="B1015" s="2">
        <v>1</v>
      </c>
    </row>
    <row r="1016" spans="1:2" ht="21" customHeight="1" x14ac:dyDescent="0.25">
      <c r="A1016" s="2" t="s">
        <v>3855</v>
      </c>
      <c r="B1016" s="2">
        <v>0</v>
      </c>
    </row>
    <row r="1017" spans="1:2" ht="21" customHeight="1" x14ac:dyDescent="0.25">
      <c r="A1017" s="2" t="s">
        <v>3856</v>
      </c>
      <c r="B1017" s="2">
        <v>1</v>
      </c>
    </row>
    <row r="1018" spans="1:2" ht="21" customHeight="1" x14ac:dyDescent="0.25">
      <c r="A1018" s="2" t="s">
        <v>839</v>
      </c>
      <c r="B1018" s="2">
        <v>1</v>
      </c>
    </row>
    <row r="1019" spans="1:2" ht="21" customHeight="1" x14ac:dyDescent="0.25">
      <c r="A1019" s="2" t="s">
        <v>131</v>
      </c>
      <c r="B1019" s="2">
        <v>2</v>
      </c>
    </row>
    <row r="1020" spans="1:2" ht="21" customHeight="1" x14ac:dyDescent="0.25">
      <c r="A1020" s="2" t="s">
        <v>3857</v>
      </c>
      <c r="B1020" s="2">
        <v>0</v>
      </c>
    </row>
    <row r="1021" spans="1:2" ht="21" customHeight="1" x14ac:dyDescent="0.25">
      <c r="A1021" s="2" t="s">
        <v>3858</v>
      </c>
      <c r="B1021" s="2">
        <v>0</v>
      </c>
    </row>
    <row r="1022" spans="1:2" ht="21" customHeight="1" x14ac:dyDescent="0.25">
      <c r="A1022" s="2" t="s">
        <v>3859</v>
      </c>
      <c r="B1022" s="2">
        <v>0</v>
      </c>
    </row>
    <row r="1023" spans="1:2" ht="21" customHeight="1" x14ac:dyDescent="0.25">
      <c r="A1023" s="2" t="s">
        <v>3860</v>
      </c>
      <c r="B1023" s="2">
        <v>0</v>
      </c>
    </row>
    <row r="1024" spans="1:2" ht="21" customHeight="1" x14ac:dyDescent="0.25">
      <c r="A1024" s="2" t="s">
        <v>3861</v>
      </c>
      <c r="B1024" s="2">
        <v>0</v>
      </c>
    </row>
    <row r="1025" spans="1:2" ht="21" customHeight="1" x14ac:dyDescent="0.25">
      <c r="A1025" s="2" t="s">
        <v>3862</v>
      </c>
      <c r="B1025" s="2">
        <v>0</v>
      </c>
    </row>
    <row r="1026" spans="1:2" ht="21" customHeight="1" x14ac:dyDescent="0.25">
      <c r="A1026" s="2" t="s">
        <v>930</v>
      </c>
      <c r="B1026" s="2">
        <v>1</v>
      </c>
    </row>
    <row r="1027" spans="1:2" ht="21" customHeight="1" x14ac:dyDescent="0.25">
      <c r="A1027" s="2" t="s">
        <v>3863</v>
      </c>
      <c r="B1027" s="2">
        <v>0</v>
      </c>
    </row>
    <row r="1028" spans="1:2" ht="21" customHeight="1" x14ac:dyDescent="0.25">
      <c r="A1028" s="2" t="s">
        <v>3864</v>
      </c>
      <c r="B1028" s="2">
        <v>0</v>
      </c>
    </row>
    <row r="1029" spans="1:2" ht="21" customHeight="1" x14ac:dyDescent="0.25">
      <c r="A1029" s="2" t="s">
        <v>3865</v>
      </c>
      <c r="B1029" s="2">
        <v>0</v>
      </c>
    </row>
    <row r="1030" spans="1:2" ht="21" customHeight="1" x14ac:dyDescent="0.25">
      <c r="A1030" s="2" t="s">
        <v>1274</v>
      </c>
      <c r="B1030" s="2">
        <v>1</v>
      </c>
    </row>
    <row r="1031" spans="1:2" ht="21" customHeight="1" x14ac:dyDescent="0.25">
      <c r="A1031" s="2" t="s">
        <v>3866</v>
      </c>
      <c r="B1031" s="2">
        <v>0</v>
      </c>
    </row>
    <row r="1032" spans="1:2" ht="21" customHeight="1" x14ac:dyDescent="0.25">
      <c r="A1032" s="2" t="s">
        <v>3867</v>
      </c>
      <c r="B1032" s="2">
        <v>0</v>
      </c>
    </row>
    <row r="1033" spans="1:2" ht="21" customHeight="1" x14ac:dyDescent="0.25">
      <c r="A1033" s="2" t="s">
        <v>3868</v>
      </c>
      <c r="B1033" s="2">
        <v>0</v>
      </c>
    </row>
    <row r="1034" spans="1:2" ht="21" customHeight="1" x14ac:dyDescent="0.25">
      <c r="A1034" s="2" t="s">
        <v>3869</v>
      </c>
      <c r="B1034" s="2">
        <v>0</v>
      </c>
    </row>
    <row r="1035" spans="1:2" ht="21" customHeight="1" x14ac:dyDescent="0.25">
      <c r="A1035" s="2" t="s">
        <v>3870</v>
      </c>
      <c r="B1035" s="2">
        <v>0</v>
      </c>
    </row>
    <row r="1036" spans="1:2" ht="21" customHeight="1" x14ac:dyDescent="0.25">
      <c r="A1036" s="2" t="s">
        <v>3871</v>
      </c>
      <c r="B1036" s="2">
        <v>0</v>
      </c>
    </row>
    <row r="1037" spans="1:2" ht="21" customHeight="1" x14ac:dyDescent="0.25">
      <c r="A1037" s="2" t="s">
        <v>3872</v>
      </c>
      <c r="B1037" s="2">
        <v>1</v>
      </c>
    </row>
    <row r="1038" spans="1:2" ht="21" customHeight="1" x14ac:dyDescent="0.25">
      <c r="A1038" s="2" t="s">
        <v>3873</v>
      </c>
      <c r="B1038" s="2">
        <v>0</v>
      </c>
    </row>
    <row r="1039" spans="1:2" ht="21" customHeight="1" x14ac:dyDescent="0.25">
      <c r="A1039" s="2" t="s">
        <v>3874</v>
      </c>
      <c r="B1039" s="2">
        <v>0</v>
      </c>
    </row>
    <row r="1040" spans="1:2" ht="21" customHeight="1" x14ac:dyDescent="0.25">
      <c r="A1040" s="2" t="s">
        <v>3875</v>
      </c>
      <c r="B1040" s="2">
        <v>0</v>
      </c>
    </row>
    <row r="1041" spans="1:2" ht="21" customHeight="1" x14ac:dyDescent="0.25">
      <c r="A1041" s="2" t="s">
        <v>97</v>
      </c>
      <c r="B1041" s="2">
        <v>2</v>
      </c>
    </row>
    <row r="1042" spans="1:2" ht="21" customHeight="1" x14ac:dyDescent="0.25">
      <c r="A1042" s="2" t="s">
        <v>3876</v>
      </c>
      <c r="B1042" s="2">
        <v>0</v>
      </c>
    </row>
    <row r="1043" spans="1:2" ht="21" customHeight="1" x14ac:dyDescent="0.25">
      <c r="A1043" s="2" t="s">
        <v>3877</v>
      </c>
      <c r="B1043" s="2">
        <v>0</v>
      </c>
    </row>
    <row r="1044" spans="1:2" ht="21" customHeight="1" x14ac:dyDescent="0.25">
      <c r="A1044" s="2" t="s">
        <v>3878</v>
      </c>
      <c r="B1044" s="2">
        <v>0</v>
      </c>
    </row>
    <row r="1045" spans="1:2" ht="21" customHeight="1" x14ac:dyDescent="0.25">
      <c r="A1045" s="2" t="s">
        <v>3879</v>
      </c>
      <c r="B1045" s="2">
        <v>0</v>
      </c>
    </row>
    <row r="1046" spans="1:2" ht="21" customHeight="1" x14ac:dyDescent="0.25">
      <c r="A1046" s="2" t="s">
        <v>472</v>
      </c>
      <c r="B1046" s="2">
        <v>0</v>
      </c>
    </row>
    <row r="1047" spans="1:2" ht="21" customHeight="1" x14ac:dyDescent="0.25">
      <c r="A1047" s="2" t="s">
        <v>3880</v>
      </c>
      <c r="B1047" s="2">
        <v>0</v>
      </c>
    </row>
    <row r="1048" spans="1:2" ht="21" customHeight="1" x14ac:dyDescent="0.25">
      <c r="A1048" s="2" t="s">
        <v>3881</v>
      </c>
      <c r="B1048" s="2">
        <v>0</v>
      </c>
    </row>
    <row r="1049" spans="1:2" ht="21" customHeight="1" x14ac:dyDescent="0.25">
      <c r="A1049" s="2" t="s">
        <v>3882</v>
      </c>
      <c r="B1049" s="2">
        <v>0</v>
      </c>
    </row>
    <row r="1050" spans="1:2" ht="21" customHeight="1" x14ac:dyDescent="0.25">
      <c r="A1050" s="2" t="s">
        <v>3883</v>
      </c>
      <c r="B1050" s="2">
        <v>0</v>
      </c>
    </row>
    <row r="1051" spans="1:2" ht="21" customHeight="1" x14ac:dyDescent="0.25">
      <c r="A1051" s="2" t="s">
        <v>3884</v>
      </c>
      <c r="B1051" s="2">
        <v>0</v>
      </c>
    </row>
    <row r="1052" spans="1:2" ht="21" customHeight="1" x14ac:dyDescent="0.25">
      <c r="A1052" s="2" t="s">
        <v>151</v>
      </c>
      <c r="B1052" s="2">
        <v>2</v>
      </c>
    </row>
    <row r="1053" spans="1:2" ht="21" customHeight="1" x14ac:dyDescent="0.25">
      <c r="A1053" s="2" t="s">
        <v>44</v>
      </c>
      <c r="B1053" s="2">
        <v>0</v>
      </c>
    </row>
    <row r="1054" spans="1:2" ht="21" customHeight="1" x14ac:dyDescent="0.25">
      <c r="A1054" s="2" t="s">
        <v>3885</v>
      </c>
      <c r="B1054" s="2">
        <v>0</v>
      </c>
    </row>
    <row r="1055" spans="1:2" ht="21" customHeight="1" x14ac:dyDescent="0.25">
      <c r="A1055" s="2" t="s">
        <v>3886</v>
      </c>
      <c r="B1055" s="2">
        <v>1</v>
      </c>
    </row>
    <row r="1056" spans="1:2" ht="21" customHeight="1" x14ac:dyDescent="0.25">
      <c r="A1056" s="2" t="s">
        <v>3887</v>
      </c>
      <c r="B1056" s="2">
        <v>0</v>
      </c>
    </row>
    <row r="1057" spans="1:2" ht="21" customHeight="1" x14ac:dyDescent="0.25">
      <c r="A1057" s="2" t="s">
        <v>3888</v>
      </c>
      <c r="B1057" s="2">
        <v>0</v>
      </c>
    </row>
    <row r="1058" spans="1:2" ht="21" customHeight="1" x14ac:dyDescent="0.25">
      <c r="A1058" s="2" t="s">
        <v>3889</v>
      </c>
      <c r="B1058" s="2">
        <v>0</v>
      </c>
    </row>
    <row r="1059" spans="1:2" ht="21" customHeight="1" x14ac:dyDescent="0.25">
      <c r="A1059" s="2" t="s">
        <v>3890</v>
      </c>
      <c r="B1059" s="2">
        <v>0</v>
      </c>
    </row>
    <row r="1060" spans="1:2" ht="21" customHeight="1" x14ac:dyDescent="0.25">
      <c r="A1060" s="2" t="s">
        <v>3891</v>
      </c>
      <c r="B1060" s="2">
        <v>2</v>
      </c>
    </row>
    <row r="1061" spans="1:2" ht="21" customHeight="1" x14ac:dyDescent="0.25">
      <c r="A1061" s="2" t="s">
        <v>3892</v>
      </c>
      <c r="B1061" s="2">
        <v>0</v>
      </c>
    </row>
    <row r="1062" spans="1:2" ht="21" customHeight="1" x14ac:dyDescent="0.25">
      <c r="A1062" s="2" t="s">
        <v>3893</v>
      </c>
      <c r="B1062" s="2">
        <v>0</v>
      </c>
    </row>
    <row r="1063" spans="1:2" ht="21" customHeight="1" x14ac:dyDescent="0.25">
      <c r="A1063" s="2" t="s">
        <v>3894</v>
      </c>
      <c r="B1063" s="2">
        <v>0</v>
      </c>
    </row>
    <row r="1064" spans="1:2" ht="21" customHeight="1" x14ac:dyDescent="0.25">
      <c r="A1064" s="2" t="s">
        <v>3895</v>
      </c>
      <c r="B1064" s="2">
        <v>0</v>
      </c>
    </row>
    <row r="1065" spans="1:2" ht="21" customHeight="1" x14ac:dyDescent="0.25">
      <c r="A1065" s="2" t="s">
        <v>3896</v>
      </c>
      <c r="B1065" s="2">
        <v>0</v>
      </c>
    </row>
    <row r="1066" spans="1:2" ht="21" customHeight="1" x14ac:dyDescent="0.25">
      <c r="A1066" s="2" t="s">
        <v>3897</v>
      </c>
      <c r="B1066" s="2">
        <v>0</v>
      </c>
    </row>
    <row r="1067" spans="1:2" ht="21" customHeight="1" x14ac:dyDescent="0.25">
      <c r="A1067" s="2" t="s">
        <v>3898</v>
      </c>
      <c r="B1067" s="2">
        <v>0</v>
      </c>
    </row>
    <row r="1068" spans="1:2" ht="21" customHeight="1" x14ac:dyDescent="0.25">
      <c r="A1068" s="2" t="s">
        <v>3899</v>
      </c>
      <c r="B1068" s="2">
        <v>0</v>
      </c>
    </row>
    <row r="1069" spans="1:2" ht="21" customHeight="1" x14ac:dyDescent="0.25">
      <c r="A1069" s="2" t="s">
        <v>3900</v>
      </c>
      <c r="B1069" s="2">
        <v>0</v>
      </c>
    </row>
    <row r="1070" spans="1:2" ht="21" customHeight="1" x14ac:dyDescent="0.25">
      <c r="A1070" s="2" t="s">
        <v>3901</v>
      </c>
      <c r="B1070" s="2">
        <v>0</v>
      </c>
    </row>
    <row r="1071" spans="1:2" ht="21" customHeight="1" x14ac:dyDescent="0.25">
      <c r="A1071" s="2" t="s">
        <v>3902</v>
      </c>
      <c r="B1071" s="2">
        <v>0</v>
      </c>
    </row>
    <row r="1072" spans="1:2" ht="21" customHeight="1" x14ac:dyDescent="0.25">
      <c r="A1072" s="2" t="s">
        <v>631</v>
      </c>
      <c r="B1072" s="2">
        <v>0</v>
      </c>
    </row>
    <row r="1073" spans="1:2" ht="21" customHeight="1" x14ac:dyDescent="0.25">
      <c r="A1073" s="2" t="s">
        <v>3903</v>
      </c>
      <c r="B1073" s="2">
        <v>0</v>
      </c>
    </row>
    <row r="1074" spans="1:2" ht="21" customHeight="1" x14ac:dyDescent="0.25">
      <c r="A1074" s="2" t="s">
        <v>3904</v>
      </c>
      <c r="B1074" s="2">
        <v>0</v>
      </c>
    </row>
    <row r="1075" spans="1:2" ht="21" customHeight="1" x14ac:dyDescent="0.25">
      <c r="A1075" s="2" t="s">
        <v>929</v>
      </c>
      <c r="B1075" s="2">
        <v>1</v>
      </c>
    </row>
    <row r="1076" spans="1:2" ht="21" customHeight="1" x14ac:dyDescent="0.25">
      <c r="A1076" s="2" t="s">
        <v>3905</v>
      </c>
      <c r="B1076" s="2">
        <v>2</v>
      </c>
    </row>
    <row r="1077" spans="1:2" ht="21" customHeight="1" x14ac:dyDescent="0.25">
      <c r="A1077" s="2" t="s">
        <v>3906</v>
      </c>
      <c r="B1077" s="2">
        <v>0</v>
      </c>
    </row>
    <row r="1078" spans="1:2" ht="21" customHeight="1" x14ac:dyDescent="0.25">
      <c r="A1078" s="2" t="s">
        <v>3907</v>
      </c>
      <c r="B1078" s="2">
        <v>0</v>
      </c>
    </row>
    <row r="1079" spans="1:2" ht="21" customHeight="1" x14ac:dyDescent="0.25">
      <c r="A1079" s="2" t="s">
        <v>3908</v>
      </c>
      <c r="B1079" s="2">
        <v>0</v>
      </c>
    </row>
    <row r="1080" spans="1:2" ht="21" customHeight="1" x14ac:dyDescent="0.25">
      <c r="A1080" s="2" t="s">
        <v>3909</v>
      </c>
      <c r="B1080" s="2">
        <v>0</v>
      </c>
    </row>
    <row r="1081" spans="1:2" ht="21" customHeight="1" x14ac:dyDescent="0.25">
      <c r="A1081" s="2" t="s">
        <v>3910</v>
      </c>
      <c r="B1081" s="2">
        <v>0</v>
      </c>
    </row>
    <row r="1082" spans="1:2" ht="21" customHeight="1" x14ac:dyDescent="0.25">
      <c r="A1082" s="2" t="s">
        <v>3911</v>
      </c>
      <c r="B1082" s="2">
        <v>0</v>
      </c>
    </row>
    <row r="1083" spans="1:2" ht="21" customHeight="1" x14ac:dyDescent="0.25">
      <c r="A1083" s="2" t="s">
        <v>347</v>
      </c>
      <c r="B1083" s="2">
        <v>2</v>
      </c>
    </row>
    <row r="1084" spans="1:2" ht="21" customHeight="1" x14ac:dyDescent="0.25">
      <c r="A1084" s="2" t="s">
        <v>808</v>
      </c>
      <c r="B1084" s="2">
        <v>2</v>
      </c>
    </row>
    <row r="1085" spans="1:2" ht="21" customHeight="1" x14ac:dyDescent="0.25">
      <c r="A1085" s="2" t="s">
        <v>3912</v>
      </c>
      <c r="B1085" s="2">
        <v>0</v>
      </c>
    </row>
    <row r="1086" spans="1:2" ht="21" customHeight="1" x14ac:dyDescent="0.25">
      <c r="A1086" s="2" t="s">
        <v>660</v>
      </c>
      <c r="B1086" s="2">
        <v>2</v>
      </c>
    </row>
    <row r="1087" spans="1:2" ht="21" customHeight="1" x14ac:dyDescent="0.25">
      <c r="A1087" s="2" t="s">
        <v>3913</v>
      </c>
      <c r="B1087" s="2">
        <v>0</v>
      </c>
    </row>
    <row r="1088" spans="1:2" ht="21" customHeight="1" x14ac:dyDescent="0.25">
      <c r="A1088" s="2" t="s">
        <v>3914</v>
      </c>
      <c r="B1088" s="2">
        <v>0</v>
      </c>
    </row>
    <row r="1089" spans="1:2" ht="21" customHeight="1" x14ac:dyDescent="0.25">
      <c r="A1089" s="2" t="s">
        <v>195</v>
      </c>
      <c r="B1089" s="2">
        <v>1</v>
      </c>
    </row>
    <row r="1090" spans="1:2" ht="21" customHeight="1" x14ac:dyDescent="0.25">
      <c r="A1090" s="2" t="s">
        <v>3915</v>
      </c>
      <c r="B1090" s="2">
        <v>0</v>
      </c>
    </row>
    <row r="1091" spans="1:2" ht="21" customHeight="1" x14ac:dyDescent="0.25">
      <c r="A1091" s="2" t="s">
        <v>3916</v>
      </c>
      <c r="B1091" s="2">
        <v>0</v>
      </c>
    </row>
    <row r="1092" spans="1:2" ht="21" customHeight="1" x14ac:dyDescent="0.25">
      <c r="A1092" s="2" t="s">
        <v>3917</v>
      </c>
      <c r="B1092" s="2">
        <v>0</v>
      </c>
    </row>
    <row r="1093" spans="1:2" ht="21" customHeight="1" x14ac:dyDescent="0.25">
      <c r="A1093" s="2" t="s">
        <v>3918</v>
      </c>
      <c r="B1093" s="2">
        <v>0</v>
      </c>
    </row>
    <row r="1094" spans="1:2" ht="21" customHeight="1" x14ac:dyDescent="0.25">
      <c r="A1094" s="2" t="s">
        <v>3919</v>
      </c>
      <c r="B1094" s="2">
        <v>0</v>
      </c>
    </row>
    <row r="1095" spans="1:2" ht="21" customHeight="1" x14ac:dyDescent="0.25">
      <c r="A1095" s="2" t="s">
        <v>934</v>
      </c>
      <c r="B1095" s="2">
        <v>1</v>
      </c>
    </row>
    <row r="1096" spans="1:2" ht="21" customHeight="1" x14ac:dyDescent="0.25">
      <c r="A1096" s="2" t="s">
        <v>3920</v>
      </c>
      <c r="B1096" s="2">
        <v>0</v>
      </c>
    </row>
    <row r="1097" spans="1:2" ht="21" customHeight="1" x14ac:dyDescent="0.25">
      <c r="A1097" s="2" t="s">
        <v>3921</v>
      </c>
      <c r="B1097" s="2">
        <v>0</v>
      </c>
    </row>
    <row r="1098" spans="1:2" ht="21" customHeight="1" x14ac:dyDescent="0.25">
      <c r="A1098" s="2" t="s">
        <v>3922</v>
      </c>
      <c r="B1098" s="2">
        <v>0</v>
      </c>
    </row>
    <row r="1099" spans="1:2" ht="21" customHeight="1" x14ac:dyDescent="0.25">
      <c r="A1099" s="2" t="s">
        <v>3923</v>
      </c>
      <c r="B1099" s="2">
        <v>0</v>
      </c>
    </row>
    <row r="1100" spans="1:2" ht="21" customHeight="1" x14ac:dyDescent="0.25">
      <c r="A1100" s="2" t="s">
        <v>3924</v>
      </c>
      <c r="B1100" s="2">
        <v>0</v>
      </c>
    </row>
    <row r="1101" spans="1:2" ht="21" customHeight="1" x14ac:dyDescent="0.25">
      <c r="A1101" s="2" t="s">
        <v>3925</v>
      </c>
      <c r="B1101" s="2">
        <v>0</v>
      </c>
    </row>
    <row r="1102" spans="1:2" ht="21" customHeight="1" x14ac:dyDescent="0.25">
      <c r="A1102" s="2" t="s">
        <v>3926</v>
      </c>
      <c r="B1102" s="2">
        <v>0</v>
      </c>
    </row>
    <row r="1103" spans="1:2" ht="21" customHeight="1" x14ac:dyDescent="0.25">
      <c r="A1103" s="2" t="s">
        <v>782</v>
      </c>
      <c r="B1103" s="2">
        <v>1</v>
      </c>
    </row>
    <row r="1104" spans="1:2" ht="21" customHeight="1" x14ac:dyDescent="0.25">
      <c r="A1104" s="2" t="s">
        <v>3927</v>
      </c>
      <c r="B1104" s="2">
        <v>0</v>
      </c>
    </row>
    <row r="1105" spans="1:2" ht="21" customHeight="1" x14ac:dyDescent="0.25">
      <c r="A1105" s="2" t="s">
        <v>3928</v>
      </c>
      <c r="B1105" s="2">
        <v>0</v>
      </c>
    </row>
    <row r="1106" spans="1:2" ht="21" customHeight="1" x14ac:dyDescent="0.25">
      <c r="A1106" s="2" t="s">
        <v>3929</v>
      </c>
      <c r="B1106" s="2">
        <v>0</v>
      </c>
    </row>
    <row r="1107" spans="1:2" ht="21" customHeight="1" x14ac:dyDescent="0.25">
      <c r="A1107" s="2" t="s">
        <v>3930</v>
      </c>
      <c r="B1107" s="2">
        <v>0</v>
      </c>
    </row>
    <row r="1108" spans="1:2" ht="21" customHeight="1" x14ac:dyDescent="0.25">
      <c r="A1108" s="2" t="s">
        <v>1223</v>
      </c>
      <c r="B1108" s="2">
        <v>2</v>
      </c>
    </row>
    <row r="1109" spans="1:2" ht="21" customHeight="1" x14ac:dyDescent="0.25">
      <c r="A1109" s="2" t="s">
        <v>3931</v>
      </c>
      <c r="B1109" s="2">
        <v>0</v>
      </c>
    </row>
    <row r="1110" spans="1:2" ht="21" customHeight="1" x14ac:dyDescent="0.25">
      <c r="A1110" s="2" t="s">
        <v>371</v>
      </c>
      <c r="B1110" s="2">
        <v>0</v>
      </c>
    </row>
    <row r="1111" spans="1:2" ht="21" customHeight="1" x14ac:dyDescent="0.25">
      <c r="A1111" s="2" t="s">
        <v>3932</v>
      </c>
      <c r="B1111" s="2">
        <v>2</v>
      </c>
    </row>
    <row r="1112" spans="1:2" ht="21" customHeight="1" x14ac:dyDescent="0.25">
      <c r="A1112" s="2" t="s">
        <v>541</v>
      </c>
      <c r="B1112" s="2">
        <v>1</v>
      </c>
    </row>
    <row r="1113" spans="1:2" ht="21" customHeight="1" x14ac:dyDescent="0.25">
      <c r="A1113" s="2" t="s">
        <v>3933</v>
      </c>
      <c r="B1113" s="2">
        <v>0</v>
      </c>
    </row>
    <row r="1114" spans="1:2" ht="21" customHeight="1" x14ac:dyDescent="0.25">
      <c r="A1114" s="2" t="s">
        <v>3934</v>
      </c>
      <c r="B1114" s="2">
        <v>2</v>
      </c>
    </row>
    <row r="1115" spans="1:2" ht="21" customHeight="1" x14ac:dyDescent="0.25">
      <c r="A1115" s="2" t="s">
        <v>3935</v>
      </c>
      <c r="B1115" s="2">
        <v>0</v>
      </c>
    </row>
    <row r="1116" spans="1:2" ht="21" customHeight="1" x14ac:dyDescent="0.25">
      <c r="A1116" s="2" t="s">
        <v>301</v>
      </c>
      <c r="B1116" s="2">
        <v>0</v>
      </c>
    </row>
    <row r="1117" spans="1:2" ht="21" customHeight="1" x14ac:dyDescent="0.25">
      <c r="A1117" s="2" t="s">
        <v>3936</v>
      </c>
      <c r="B1117" s="2">
        <v>2</v>
      </c>
    </row>
    <row r="1118" spans="1:2" ht="21" customHeight="1" x14ac:dyDescent="0.25">
      <c r="A1118" s="2" t="s">
        <v>3937</v>
      </c>
      <c r="B1118" s="2">
        <v>0</v>
      </c>
    </row>
    <row r="1119" spans="1:2" ht="21" customHeight="1" x14ac:dyDescent="0.25">
      <c r="A1119" s="2" t="s">
        <v>610</v>
      </c>
      <c r="B1119" s="2">
        <v>1</v>
      </c>
    </row>
    <row r="1120" spans="1:2" ht="21" customHeight="1" x14ac:dyDescent="0.25">
      <c r="A1120" s="2" t="s">
        <v>3938</v>
      </c>
      <c r="B1120" s="2">
        <v>0</v>
      </c>
    </row>
    <row r="1121" spans="1:2" ht="21" customHeight="1" x14ac:dyDescent="0.25">
      <c r="A1121" s="2" t="s">
        <v>3939</v>
      </c>
      <c r="B1121" s="2">
        <v>0</v>
      </c>
    </row>
    <row r="1122" spans="1:2" ht="21" customHeight="1" x14ac:dyDescent="0.25">
      <c r="A1122" s="2" t="s">
        <v>1253</v>
      </c>
      <c r="B1122" s="2">
        <v>0</v>
      </c>
    </row>
    <row r="1123" spans="1:2" ht="21" customHeight="1" x14ac:dyDescent="0.25">
      <c r="A1123" s="2" t="s">
        <v>3940</v>
      </c>
      <c r="B1123" s="2">
        <v>0</v>
      </c>
    </row>
    <row r="1124" spans="1:2" ht="21" customHeight="1" x14ac:dyDescent="0.25">
      <c r="A1124" s="2" t="s">
        <v>3941</v>
      </c>
      <c r="B1124" s="2">
        <v>0</v>
      </c>
    </row>
    <row r="1125" spans="1:2" ht="21" customHeight="1" x14ac:dyDescent="0.25">
      <c r="A1125" s="2" t="s">
        <v>3942</v>
      </c>
      <c r="B1125" s="2">
        <v>0</v>
      </c>
    </row>
    <row r="1126" spans="1:2" ht="21" customHeight="1" x14ac:dyDescent="0.25">
      <c r="A1126" s="2" t="s">
        <v>3943</v>
      </c>
      <c r="B1126" s="2">
        <v>0</v>
      </c>
    </row>
    <row r="1127" spans="1:2" ht="21" customHeight="1" x14ac:dyDescent="0.25">
      <c r="A1127" s="2" t="s">
        <v>126</v>
      </c>
      <c r="B1127" s="2">
        <v>2</v>
      </c>
    </row>
    <row r="1128" spans="1:2" ht="21" customHeight="1" x14ac:dyDescent="0.25">
      <c r="A1128" s="2" t="s">
        <v>3944</v>
      </c>
      <c r="B1128" s="2">
        <v>0</v>
      </c>
    </row>
    <row r="1129" spans="1:2" ht="21" customHeight="1" x14ac:dyDescent="0.25">
      <c r="A1129" s="2" t="s">
        <v>3945</v>
      </c>
      <c r="B1129" s="2">
        <v>0</v>
      </c>
    </row>
    <row r="1130" spans="1:2" ht="21" customHeight="1" x14ac:dyDescent="0.25">
      <c r="A1130" s="2" t="s">
        <v>277</v>
      </c>
      <c r="B1130" s="2">
        <v>1</v>
      </c>
    </row>
    <row r="1131" spans="1:2" ht="21" customHeight="1" x14ac:dyDescent="0.25">
      <c r="A1131" s="2" t="s">
        <v>3946</v>
      </c>
      <c r="B1131" s="2">
        <v>0</v>
      </c>
    </row>
    <row r="1132" spans="1:2" ht="21" customHeight="1" x14ac:dyDescent="0.25">
      <c r="A1132" s="2" t="s">
        <v>3947</v>
      </c>
      <c r="B1132" s="2">
        <v>0</v>
      </c>
    </row>
    <row r="1133" spans="1:2" ht="21" customHeight="1" x14ac:dyDescent="0.25">
      <c r="A1133" s="2" t="s">
        <v>649</v>
      </c>
      <c r="B1133" s="2">
        <v>0</v>
      </c>
    </row>
    <row r="1134" spans="1:2" ht="21" customHeight="1" x14ac:dyDescent="0.25">
      <c r="A1134" s="2" t="s">
        <v>3948</v>
      </c>
      <c r="B1134" s="2">
        <v>0</v>
      </c>
    </row>
    <row r="1135" spans="1:2" ht="21" customHeight="1" x14ac:dyDescent="0.25">
      <c r="A1135" s="2" t="s">
        <v>3949</v>
      </c>
      <c r="B1135" s="2">
        <v>0</v>
      </c>
    </row>
    <row r="1136" spans="1:2" ht="21" customHeight="1" x14ac:dyDescent="0.25">
      <c r="A1136" s="2" t="s">
        <v>3950</v>
      </c>
      <c r="B1136" s="2">
        <v>0</v>
      </c>
    </row>
    <row r="1137" spans="1:2" ht="21" customHeight="1" x14ac:dyDescent="0.25">
      <c r="A1137" s="2" t="s">
        <v>3951</v>
      </c>
      <c r="B1137" s="2">
        <v>0</v>
      </c>
    </row>
    <row r="1138" spans="1:2" ht="21" customHeight="1" x14ac:dyDescent="0.25">
      <c r="A1138" s="2" t="s">
        <v>3952</v>
      </c>
      <c r="B1138" s="2">
        <v>0</v>
      </c>
    </row>
    <row r="1139" spans="1:2" ht="21" customHeight="1" x14ac:dyDescent="0.25">
      <c r="A1139" s="2" t="s">
        <v>3953</v>
      </c>
      <c r="B1139" s="2">
        <v>0</v>
      </c>
    </row>
    <row r="1140" spans="1:2" ht="21" customHeight="1" x14ac:dyDescent="0.25">
      <c r="A1140" s="2" t="s">
        <v>3954</v>
      </c>
      <c r="B1140" s="2">
        <v>1</v>
      </c>
    </row>
    <row r="1141" spans="1:2" ht="21" customHeight="1" x14ac:dyDescent="0.25">
      <c r="A1141" s="2" t="s">
        <v>3955</v>
      </c>
      <c r="B1141" s="2">
        <v>0</v>
      </c>
    </row>
    <row r="1142" spans="1:2" ht="21" customHeight="1" x14ac:dyDescent="0.25">
      <c r="A1142" s="2" t="s">
        <v>27</v>
      </c>
      <c r="B1142" s="2">
        <v>2</v>
      </c>
    </row>
    <row r="1143" spans="1:2" ht="21" customHeight="1" x14ac:dyDescent="0.25">
      <c r="A1143" s="2" t="s">
        <v>3956</v>
      </c>
      <c r="B1143" s="2">
        <v>0</v>
      </c>
    </row>
    <row r="1144" spans="1:2" ht="21" customHeight="1" x14ac:dyDescent="0.25">
      <c r="A1144" s="2" t="s">
        <v>3957</v>
      </c>
      <c r="B1144" s="2">
        <v>0</v>
      </c>
    </row>
    <row r="1145" spans="1:2" ht="21" customHeight="1" x14ac:dyDescent="0.25">
      <c r="A1145" s="2" t="s">
        <v>3958</v>
      </c>
      <c r="B1145" s="2">
        <v>0</v>
      </c>
    </row>
    <row r="1146" spans="1:2" ht="21" customHeight="1" x14ac:dyDescent="0.25">
      <c r="A1146" s="2" t="s">
        <v>3959</v>
      </c>
      <c r="B1146" s="2">
        <v>2</v>
      </c>
    </row>
    <row r="1147" spans="1:2" ht="21" customHeight="1" x14ac:dyDescent="0.25">
      <c r="A1147" s="2" t="s">
        <v>801</v>
      </c>
      <c r="B1147" s="2">
        <v>0</v>
      </c>
    </row>
    <row r="1148" spans="1:2" ht="21" customHeight="1" x14ac:dyDescent="0.25">
      <c r="A1148" s="2" t="s">
        <v>3960</v>
      </c>
      <c r="B1148" s="2">
        <v>0</v>
      </c>
    </row>
    <row r="1149" spans="1:2" ht="21" customHeight="1" x14ac:dyDescent="0.25">
      <c r="A1149" s="2" t="s">
        <v>3961</v>
      </c>
      <c r="B1149" s="2">
        <v>0</v>
      </c>
    </row>
    <row r="1150" spans="1:2" ht="21" customHeight="1" x14ac:dyDescent="0.25">
      <c r="A1150" s="2" t="s">
        <v>1306</v>
      </c>
      <c r="B1150" s="2">
        <v>2</v>
      </c>
    </row>
    <row r="1151" spans="1:2" ht="21" customHeight="1" x14ac:dyDescent="0.25">
      <c r="A1151" s="2" t="s">
        <v>23</v>
      </c>
      <c r="B1151" s="2">
        <v>2</v>
      </c>
    </row>
    <row r="1152" spans="1:2" ht="21" customHeight="1" x14ac:dyDescent="0.25">
      <c r="A1152" s="2" t="s">
        <v>3962</v>
      </c>
      <c r="B1152" s="2">
        <v>0</v>
      </c>
    </row>
    <row r="1153" spans="1:2" ht="21" customHeight="1" x14ac:dyDescent="0.25">
      <c r="A1153" s="2" t="s">
        <v>54</v>
      </c>
      <c r="B1153" s="2">
        <v>2</v>
      </c>
    </row>
    <row r="1154" spans="1:2" ht="21" customHeight="1" x14ac:dyDescent="0.25">
      <c r="A1154" s="2" t="s">
        <v>3963</v>
      </c>
      <c r="B1154" s="2">
        <v>0</v>
      </c>
    </row>
    <row r="1155" spans="1:2" ht="21" customHeight="1" x14ac:dyDescent="0.25">
      <c r="A1155" s="2" t="s">
        <v>3964</v>
      </c>
      <c r="B1155" s="2">
        <v>0</v>
      </c>
    </row>
    <row r="1156" spans="1:2" ht="21" customHeight="1" x14ac:dyDescent="0.25">
      <c r="A1156" s="2" t="s">
        <v>3965</v>
      </c>
      <c r="B1156" s="2">
        <v>0</v>
      </c>
    </row>
    <row r="1157" spans="1:2" ht="21" customHeight="1" x14ac:dyDescent="0.25">
      <c r="A1157" s="2" t="s">
        <v>3966</v>
      </c>
      <c r="B1157" s="2">
        <v>0</v>
      </c>
    </row>
    <row r="1158" spans="1:2" ht="21" customHeight="1" x14ac:dyDescent="0.25">
      <c r="A1158" s="2" t="s">
        <v>3967</v>
      </c>
      <c r="B1158" s="2">
        <v>0</v>
      </c>
    </row>
    <row r="1159" spans="1:2" ht="21" customHeight="1" x14ac:dyDescent="0.25">
      <c r="A1159" s="2" t="s">
        <v>3968</v>
      </c>
      <c r="B1159" s="2">
        <v>0</v>
      </c>
    </row>
    <row r="1160" spans="1:2" ht="21" customHeight="1" x14ac:dyDescent="0.25">
      <c r="A1160" s="2" t="s">
        <v>10</v>
      </c>
      <c r="B1160" s="2">
        <v>1</v>
      </c>
    </row>
    <row r="1161" spans="1:2" ht="21" customHeight="1" x14ac:dyDescent="0.25">
      <c r="A1161" s="2" t="s">
        <v>3969</v>
      </c>
      <c r="B1161" s="2">
        <v>0</v>
      </c>
    </row>
    <row r="1162" spans="1:2" ht="21" customHeight="1" x14ac:dyDescent="0.25">
      <c r="A1162" s="2" t="s">
        <v>3970</v>
      </c>
      <c r="B1162" s="2">
        <v>0</v>
      </c>
    </row>
    <row r="1163" spans="1:2" ht="21" customHeight="1" x14ac:dyDescent="0.25">
      <c r="A1163" s="2" t="s">
        <v>3971</v>
      </c>
      <c r="B1163" s="2">
        <v>0</v>
      </c>
    </row>
    <row r="1164" spans="1:2" ht="21" customHeight="1" x14ac:dyDescent="0.25">
      <c r="A1164" s="2" t="s">
        <v>3972</v>
      </c>
      <c r="B1164" s="2">
        <v>0</v>
      </c>
    </row>
    <row r="1165" spans="1:2" ht="21" customHeight="1" x14ac:dyDescent="0.25">
      <c r="A1165" s="2" t="s">
        <v>3973</v>
      </c>
      <c r="B1165" s="2">
        <v>0</v>
      </c>
    </row>
    <row r="1166" spans="1:2" ht="21" customHeight="1" x14ac:dyDescent="0.25">
      <c r="A1166" s="2" t="s">
        <v>1155</v>
      </c>
      <c r="B1166" s="2">
        <v>2</v>
      </c>
    </row>
    <row r="1167" spans="1:2" ht="21" customHeight="1" x14ac:dyDescent="0.25">
      <c r="A1167" s="2" t="s">
        <v>3974</v>
      </c>
      <c r="B1167" s="2">
        <v>0</v>
      </c>
    </row>
    <row r="1168" spans="1:2" ht="21" customHeight="1" x14ac:dyDescent="0.25">
      <c r="A1168" s="2" t="s">
        <v>3975</v>
      </c>
      <c r="B1168" s="2">
        <v>0</v>
      </c>
    </row>
    <row r="1169" spans="1:2" ht="21" customHeight="1" x14ac:dyDescent="0.25">
      <c r="A1169" s="2" t="s">
        <v>3976</v>
      </c>
      <c r="B1169" s="2">
        <v>0</v>
      </c>
    </row>
    <row r="1170" spans="1:2" ht="21" customHeight="1" x14ac:dyDescent="0.25">
      <c r="A1170" s="2" t="s">
        <v>3977</v>
      </c>
      <c r="B1170" s="2">
        <v>0</v>
      </c>
    </row>
    <row r="1171" spans="1:2" ht="21" customHeight="1" x14ac:dyDescent="0.25">
      <c r="A1171" s="2" t="s">
        <v>1254</v>
      </c>
      <c r="B1171" s="2">
        <v>0</v>
      </c>
    </row>
    <row r="1172" spans="1:2" ht="21" customHeight="1" x14ac:dyDescent="0.25">
      <c r="A1172" s="2" t="s">
        <v>3978</v>
      </c>
      <c r="B1172" s="2">
        <v>0</v>
      </c>
    </row>
    <row r="1173" spans="1:2" ht="21" customHeight="1" x14ac:dyDescent="0.25">
      <c r="A1173" s="2" t="s">
        <v>3979</v>
      </c>
      <c r="B1173" s="2">
        <v>0</v>
      </c>
    </row>
    <row r="1174" spans="1:2" ht="21" customHeight="1" x14ac:dyDescent="0.25">
      <c r="A1174" s="2" t="s">
        <v>3980</v>
      </c>
      <c r="B1174" s="2">
        <v>0</v>
      </c>
    </row>
    <row r="1175" spans="1:2" ht="21" customHeight="1" x14ac:dyDescent="0.25">
      <c r="A1175" s="2" t="s">
        <v>3981</v>
      </c>
      <c r="B1175" s="2">
        <v>0</v>
      </c>
    </row>
    <row r="1176" spans="1:2" ht="21" customHeight="1" x14ac:dyDescent="0.25">
      <c r="A1176" s="2" t="s">
        <v>3982</v>
      </c>
      <c r="B1176" s="2">
        <v>0</v>
      </c>
    </row>
    <row r="1177" spans="1:2" ht="21" customHeight="1" x14ac:dyDescent="0.25">
      <c r="A1177" s="2" t="s">
        <v>3983</v>
      </c>
      <c r="B1177" s="2">
        <v>2</v>
      </c>
    </row>
    <row r="1178" spans="1:2" ht="21" customHeight="1" x14ac:dyDescent="0.25">
      <c r="A1178" s="2" t="s">
        <v>167</v>
      </c>
      <c r="B1178" s="2">
        <v>2</v>
      </c>
    </row>
    <row r="1179" spans="1:2" ht="21" customHeight="1" x14ac:dyDescent="0.25">
      <c r="A1179" s="2" t="s">
        <v>3984</v>
      </c>
      <c r="B1179" s="2">
        <v>0</v>
      </c>
    </row>
    <row r="1180" spans="1:2" ht="21" customHeight="1" x14ac:dyDescent="0.25">
      <c r="A1180" s="2" t="s">
        <v>3985</v>
      </c>
      <c r="B1180" s="2">
        <v>0</v>
      </c>
    </row>
    <row r="1181" spans="1:2" ht="21" customHeight="1" x14ac:dyDescent="0.25">
      <c r="A1181" s="2" t="s">
        <v>3986</v>
      </c>
      <c r="B1181" s="2">
        <v>0</v>
      </c>
    </row>
    <row r="1182" spans="1:2" ht="21" customHeight="1" x14ac:dyDescent="0.25">
      <c r="A1182" s="2" t="s">
        <v>3987</v>
      </c>
      <c r="B1182" s="2">
        <v>0</v>
      </c>
    </row>
    <row r="1183" spans="1:2" ht="21" customHeight="1" x14ac:dyDescent="0.25">
      <c r="A1183" s="2" t="s">
        <v>3988</v>
      </c>
      <c r="B1183" s="2">
        <v>0</v>
      </c>
    </row>
    <row r="1184" spans="1:2" ht="21" customHeight="1" x14ac:dyDescent="0.25">
      <c r="A1184" s="2" t="s">
        <v>3989</v>
      </c>
      <c r="B1184" s="2">
        <v>0</v>
      </c>
    </row>
    <row r="1185" spans="1:2" ht="21" customHeight="1" x14ac:dyDescent="0.25">
      <c r="A1185" s="2" t="s">
        <v>3990</v>
      </c>
      <c r="B1185" s="2">
        <v>0</v>
      </c>
    </row>
    <row r="1186" spans="1:2" ht="21" customHeight="1" x14ac:dyDescent="0.25">
      <c r="A1186" s="2" t="s">
        <v>3991</v>
      </c>
      <c r="B1186" s="2">
        <v>0</v>
      </c>
    </row>
    <row r="1187" spans="1:2" ht="21" customHeight="1" x14ac:dyDescent="0.25">
      <c r="A1187" s="2" t="s">
        <v>3992</v>
      </c>
      <c r="B1187" s="2">
        <v>0</v>
      </c>
    </row>
    <row r="1188" spans="1:2" ht="21" customHeight="1" x14ac:dyDescent="0.25">
      <c r="A1188" s="2" t="s">
        <v>3993</v>
      </c>
      <c r="B1188" s="2">
        <v>0</v>
      </c>
    </row>
    <row r="1189" spans="1:2" ht="21" customHeight="1" x14ac:dyDescent="0.25">
      <c r="A1189" s="2" t="s">
        <v>3994</v>
      </c>
      <c r="B1189" s="2">
        <v>0</v>
      </c>
    </row>
    <row r="1190" spans="1:2" ht="21" customHeight="1" x14ac:dyDescent="0.25">
      <c r="A1190" s="2" t="s">
        <v>3995</v>
      </c>
      <c r="B1190" s="2">
        <v>0</v>
      </c>
    </row>
    <row r="1191" spans="1:2" ht="21" customHeight="1" x14ac:dyDescent="0.25">
      <c r="A1191" s="2" t="s">
        <v>3996</v>
      </c>
      <c r="B1191" s="2">
        <v>0</v>
      </c>
    </row>
    <row r="1192" spans="1:2" ht="21" customHeight="1" x14ac:dyDescent="0.25">
      <c r="A1192" s="2" t="s">
        <v>3997</v>
      </c>
      <c r="B1192" s="2">
        <v>0</v>
      </c>
    </row>
    <row r="1193" spans="1:2" ht="21" customHeight="1" x14ac:dyDescent="0.25">
      <c r="A1193" s="2" t="s">
        <v>3998</v>
      </c>
      <c r="B1193" s="2">
        <v>0</v>
      </c>
    </row>
    <row r="1194" spans="1:2" ht="21" customHeight="1" x14ac:dyDescent="0.25">
      <c r="A1194" s="2" t="s">
        <v>3999</v>
      </c>
      <c r="B1194" s="2">
        <v>0</v>
      </c>
    </row>
    <row r="1195" spans="1:2" ht="21" customHeight="1" x14ac:dyDescent="0.25">
      <c r="A1195" s="2" t="s">
        <v>4000</v>
      </c>
      <c r="B1195" s="2">
        <v>0</v>
      </c>
    </row>
    <row r="1196" spans="1:2" ht="21" customHeight="1" x14ac:dyDescent="0.25">
      <c r="A1196" s="2" t="s">
        <v>4001</v>
      </c>
      <c r="B1196" s="2">
        <v>0</v>
      </c>
    </row>
    <row r="1197" spans="1:2" ht="21" customHeight="1" x14ac:dyDescent="0.25">
      <c r="A1197" s="2" t="s">
        <v>4002</v>
      </c>
      <c r="B1197" s="2">
        <v>0</v>
      </c>
    </row>
    <row r="1198" spans="1:2" ht="21" customHeight="1" x14ac:dyDescent="0.25">
      <c r="A1198" s="2" t="s">
        <v>1103</v>
      </c>
      <c r="B1198" s="2">
        <v>0</v>
      </c>
    </row>
    <row r="1199" spans="1:2" ht="21" customHeight="1" x14ac:dyDescent="0.25">
      <c r="A1199" s="2" t="s">
        <v>4003</v>
      </c>
      <c r="B1199" s="2">
        <v>0</v>
      </c>
    </row>
    <row r="1200" spans="1:2" ht="21" customHeight="1" x14ac:dyDescent="0.25">
      <c r="A1200" s="2" t="s">
        <v>4004</v>
      </c>
      <c r="B1200" s="2">
        <v>0</v>
      </c>
    </row>
    <row r="1201" spans="1:2" ht="21" customHeight="1" x14ac:dyDescent="0.25">
      <c r="A1201" s="2" t="s">
        <v>4005</v>
      </c>
      <c r="B1201" s="2">
        <v>0</v>
      </c>
    </row>
    <row r="1202" spans="1:2" ht="21" customHeight="1" x14ac:dyDescent="0.25">
      <c r="A1202" s="2" t="s">
        <v>4006</v>
      </c>
      <c r="B1202" s="2">
        <v>0</v>
      </c>
    </row>
    <row r="1203" spans="1:2" ht="21" customHeight="1" x14ac:dyDescent="0.25">
      <c r="A1203" s="2" t="s">
        <v>4007</v>
      </c>
      <c r="B1203" s="2">
        <v>0</v>
      </c>
    </row>
    <row r="1204" spans="1:2" ht="21" customHeight="1" x14ac:dyDescent="0.25">
      <c r="A1204" s="2" t="s">
        <v>4008</v>
      </c>
      <c r="B1204" s="2">
        <v>0</v>
      </c>
    </row>
    <row r="1205" spans="1:2" ht="21" customHeight="1" x14ac:dyDescent="0.25">
      <c r="A1205" s="2" t="s">
        <v>4009</v>
      </c>
      <c r="B1205" s="2">
        <v>0</v>
      </c>
    </row>
    <row r="1206" spans="1:2" ht="21" customHeight="1" x14ac:dyDescent="0.25">
      <c r="A1206" s="2" t="s">
        <v>4010</v>
      </c>
      <c r="B1206" s="2">
        <v>0</v>
      </c>
    </row>
    <row r="1207" spans="1:2" ht="21" customHeight="1" x14ac:dyDescent="0.25">
      <c r="A1207" s="2" t="s">
        <v>4011</v>
      </c>
      <c r="B1207" s="2">
        <v>0</v>
      </c>
    </row>
    <row r="1208" spans="1:2" ht="21" customHeight="1" x14ac:dyDescent="0.25">
      <c r="A1208" s="2" t="s">
        <v>4012</v>
      </c>
      <c r="B1208" s="2">
        <v>0</v>
      </c>
    </row>
    <row r="1209" spans="1:2" ht="21" customHeight="1" x14ac:dyDescent="0.25">
      <c r="A1209" s="2" t="s">
        <v>4013</v>
      </c>
      <c r="B1209" s="2">
        <v>0</v>
      </c>
    </row>
    <row r="1210" spans="1:2" ht="21" customHeight="1" x14ac:dyDescent="0.25">
      <c r="A1210" s="2" t="s">
        <v>4014</v>
      </c>
      <c r="B1210" s="2">
        <v>0</v>
      </c>
    </row>
    <row r="1211" spans="1:2" ht="21" customHeight="1" x14ac:dyDescent="0.25">
      <c r="A1211" s="2" t="s">
        <v>372</v>
      </c>
      <c r="B1211" s="2">
        <v>0</v>
      </c>
    </row>
    <row r="1212" spans="1:2" ht="21" customHeight="1" x14ac:dyDescent="0.25">
      <c r="A1212" s="2" t="s">
        <v>4015</v>
      </c>
      <c r="B1212" s="2">
        <v>0</v>
      </c>
    </row>
    <row r="1213" spans="1:2" ht="21" customHeight="1" x14ac:dyDescent="0.25">
      <c r="A1213" s="2" t="s">
        <v>4016</v>
      </c>
      <c r="B1213" s="2">
        <v>0</v>
      </c>
    </row>
    <row r="1214" spans="1:2" ht="21" customHeight="1" x14ac:dyDescent="0.25">
      <c r="A1214" s="2" t="s">
        <v>4017</v>
      </c>
      <c r="B1214" s="2">
        <v>0</v>
      </c>
    </row>
    <row r="1215" spans="1:2" ht="21" customHeight="1" x14ac:dyDescent="0.25">
      <c r="A1215" s="2" t="s">
        <v>4018</v>
      </c>
      <c r="B1215" s="2">
        <v>1</v>
      </c>
    </row>
    <row r="1216" spans="1:2" ht="21" customHeight="1" x14ac:dyDescent="0.25">
      <c r="A1216" s="2" t="s">
        <v>4019</v>
      </c>
      <c r="B1216" s="2">
        <v>0</v>
      </c>
    </row>
    <row r="1217" spans="1:2" ht="21" customHeight="1" x14ac:dyDescent="0.25">
      <c r="A1217" s="2" t="s">
        <v>4020</v>
      </c>
      <c r="B1217" s="2">
        <v>0</v>
      </c>
    </row>
    <row r="1218" spans="1:2" ht="21" customHeight="1" x14ac:dyDescent="0.25">
      <c r="A1218" s="2" t="s">
        <v>4021</v>
      </c>
      <c r="B1218" s="2">
        <v>0</v>
      </c>
    </row>
    <row r="1219" spans="1:2" ht="21" customHeight="1" x14ac:dyDescent="0.25">
      <c r="A1219" s="2" t="s">
        <v>712</v>
      </c>
      <c r="B1219" s="2">
        <v>0</v>
      </c>
    </row>
    <row r="1220" spans="1:2" ht="21" customHeight="1" x14ac:dyDescent="0.25">
      <c r="A1220" s="2" t="s">
        <v>567</v>
      </c>
      <c r="B1220" s="2">
        <v>1</v>
      </c>
    </row>
    <row r="1221" spans="1:2" ht="21" customHeight="1" x14ac:dyDescent="0.25">
      <c r="A1221" s="2" t="s">
        <v>4022</v>
      </c>
      <c r="B1221" s="2">
        <v>0</v>
      </c>
    </row>
    <row r="1222" spans="1:2" ht="21" customHeight="1" x14ac:dyDescent="0.25">
      <c r="A1222" s="2" t="s">
        <v>4023</v>
      </c>
      <c r="B1222" s="2">
        <v>0</v>
      </c>
    </row>
    <row r="1223" spans="1:2" ht="21" customHeight="1" x14ac:dyDescent="0.25">
      <c r="A1223" s="2" t="s">
        <v>4024</v>
      </c>
      <c r="B1223" s="2">
        <v>0</v>
      </c>
    </row>
    <row r="1224" spans="1:2" ht="21" customHeight="1" x14ac:dyDescent="0.25">
      <c r="A1224" s="2" t="s">
        <v>4025</v>
      </c>
      <c r="B1224" s="2">
        <v>0</v>
      </c>
    </row>
    <row r="1225" spans="1:2" ht="21" customHeight="1" x14ac:dyDescent="0.25">
      <c r="A1225" s="2" t="s">
        <v>736</v>
      </c>
      <c r="B1225" s="2">
        <v>1</v>
      </c>
    </row>
    <row r="1226" spans="1:2" ht="21" customHeight="1" x14ac:dyDescent="0.25">
      <c r="A1226" s="2" t="s">
        <v>725</v>
      </c>
      <c r="B1226" s="2">
        <v>2</v>
      </c>
    </row>
    <row r="1227" spans="1:2" ht="21" customHeight="1" x14ac:dyDescent="0.25">
      <c r="A1227" s="2" t="s">
        <v>4026</v>
      </c>
      <c r="B1227" s="2">
        <v>0</v>
      </c>
    </row>
    <row r="1228" spans="1:2" ht="21" customHeight="1" x14ac:dyDescent="0.25">
      <c r="A1228" s="2" t="s">
        <v>4027</v>
      </c>
      <c r="B1228" s="2">
        <v>0</v>
      </c>
    </row>
    <row r="1229" spans="1:2" ht="21" customHeight="1" x14ac:dyDescent="0.25">
      <c r="A1229" s="2" t="s">
        <v>915</v>
      </c>
      <c r="B1229" s="2">
        <v>1</v>
      </c>
    </row>
    <row r="1230" spans="1:2" ht="21" customHeight="1" x14ac:dyDescent="0.25">
      <c r="A1230" s="2" t="s">
        <v>139</v>
      </c>
      <c r="B1230" s="2">
        <v>0</v>
      </c>
    </row>
    <row r="1231" spans="1:2" ht="21" customHeight="1" x14ac:dyDescent="0.25">
      <c r="A1231" s="2" t="s">
        <v>537</v>
      </c>
      <c r="B1231" s="2">
        <v>2</v>
      </c>
    </row>
    <row r="1232" spans="1:2" ht="21" customHeight="1" x14ac:dyDescent="0.25">
      <c r="A1232" s="2" t="s">
        <v>4028</v>
      </c>
      <c r="B1232" s="2">
        <v>2</v>
      </c>
    </row>
    <row r="1233" spans="1:2" ht="21" customHeight="1" x14ac:dyDescent="0.25">
      <c r="A1233" s="2" t="s">
        <v>4029</v>
      </c>
      <c r="B1233" s="2">
        <v>1</v>
      </c>
    </row>
    <row r="1234" spans="1:2" ht="21" customHeight="1" x14ac:dyDescent="0.25">
      <c r="A1234" s="2" t="s">
        <v>4030</v>
      </c>
      <c r="B1234" s="2">
        <v>0</v>
      </c>
    </row>
    <row r="1235" spans="1:2" ht="21" customHeight="1" x14ac:dyDescent="0.25">
      <c r="A1235" s="2" t="s">
        <v>4031</v>
      </c>
      <c r="B1235" s="2">
        <v>0</v>
      </c>
    </row>
    <row r="1236" spans="1:2" ht="21" customHeight="1" x14ac:dyDescent="0.25">
      <c r="A1236" s="2" t="s">
        <v>797</v>
      </c>
      <c r="B1236" s="2">
        <v>1</v>
      </c>
    </row>
    <row r="1237" spans="1:2" ht="21" customHeight="1" x14ac:dyDescent="0.25">
      <c r="A1237" s="2" t="s">
        <v>4032</v>
      </c>
      <c r="B1237" s="2">
        <v>0</v>
      </c>
    </row>
    <row r="1238" spans="1:2" ht="21" customHeight="1" x14ac:dyDescent="0.25">
      <c r="A1238" s="2" t="s">
        <v>4033</v>
      </c>
      <c r="B1238" s="2">
        <v>0</v>
      </c>
    </row>
    <row r="1239" spans="1:2" ht="21" customHeight="1" x14ac:dyDescent="0.25">
      <c r="A1239" s="2" t="s">
        <v>4034</v>
      </c>
      <c r="B1239" s="2">
        <v>0</v>
      </c>
    </row>
    <row r="1240" spans="1:2" ht="21" customHeight="1" x14ac:dyDescent="0.25">
      <c r="A1240" s="2" t="s">
        <v>4035</v>
      </c>
      <c r="B1240" s="2">
        <v>2</v>
      </c>
    </row>
    <row r="1241" spans="1:2" ht="21" customHeight="1" x14ac:dyDescent="0.25">
      <c r="A1241" s="2" t="s">
        <v>4036</v>
      </c>
      <c r="B1241" s="2">
        <v>0</v>
      </c>
    </row>
    <row r="1242" spans="1:2" ht="21" customHeight="1" x14ac:dyDescent="0.25">
      <c r="A1242" s="2" t="s">
        <v>4037</v>
      </c>
      <c r="B1242" s="2">
        <v>2</v>
      </c>
    </row>
    <row r="1243" spans="1:2" ht="21" customHeight="1" x14ac:dyDescent="0.25">
      <c r="A1243" s="2" t="s">
        <v>4038</v>
      </c>
      <c r="B1243" s="2">
        <v>0</v>
      </c>
    </row>
    <row r="1244" spans="1:2" ht="21" customHeight="1" x14ac:dyDescent="0.25">
      <c r="A1244" s="2" t="s">
        <v>409</v>
      </c>
      <c r="B1244" s="2">
        <v>0</v>
      </c>
    </row>
    <row r="1245" spans="1:2" ht="21" customHeight="1" x14ac:dyDescent="0.25">
      <c r="A1245" s="2" t="s">
        <v>4039</v>
      </c>
      <c r="B1245" s="2">
        <v>0</v>
      </c>
    </row>
    <row r="1246" spans="1:2" ht="21" customHeight="1" x14ac:dyDescent="0.25">
      <c r="A1246" s="2" t="s">
        <v>115</v>
      </c>
      <c r="B1246" s="2">
        <v>2</v>
      </c>
    </row>
    <row r="1247" spans="1:2" ht="21" customHeight="1" x14ac:dyDescent="0.25">
      <c r="A1247" s="2" t="s">
        <v>574</v>
      </c>
      <c r="B1247" s="2">
        <v>2</v>
      </c>
    </row>
    <row r="1248" spans="1:2" ht="21" customHeight="1" x14ac:dyDescent="0.25">
      <c r="A1248" s="2" t="s">
        <v>4040</v>
      </c>
      <c r="B1248" s="2">
        <v>0</v>
      </c>
    </row>
    <row r="1249" spans="1:2" ht="21" customHeight="1" x14ac:dyDescent="0.25">
      <c r="A1249" s="2" t="s">
        <v>4041</v>
      </c>
      <c r="B1249" s="2">
        <v>0</v>
      </c>
    </row>
    <row r="1250" spans="1:2" ht="21" customHeight="1" x14ac:dyDescent="0.25">
      <c r="A1250" s="2" t="s">
        <v>4042</v>
      </c>
      <c r="B1250" s="2">
        <v>0</v>
      </c>
    </row>
    <row r="1251" spans="1:2" ht="21" customHeight="1" x14ac:dyDescent="0.25">
      <c r="A1251" s="2" t="s">
        <v>4043</v>
      </c>
      <c r="B1251" s="2">
        <v>0</v>
      </c>
    </row>
    <row r="1252" spans="1:2" ht="21" customHeight="1" x14ac:dyDescent="0.25">
      <c r="A1252" s="2" t="s">
        <v>4044</v>
      </c>
      <c r="B1252" s="2">
        <v>0</v>
      </c>
    </row>
    <row r="1253" spans="1:2" ht="21" customHeight="1" x14ac:dyDescent="0.25">
      <c r="A1253" s="2" t="s">
        <v>594</v>
      </c>
      <c r="B1253" s="2">
        <v>1</v>
      </c>
    </row>
    <row r="1254" spans="1:2" ht="21" customHeight="1" x14ac:dyDescent="0.25">
      <c r="A1254" s="2" t="s">
        <v>4045</v>
      </c>
      <c r="B1254" s="2">
        <v>0</v>
      </c>
    </row>
    <row r="1255" spans="1:2" ht="21" customHeight="1" x14ac:dyDescent="0.25">
      <c r="A1255" s="2" t="s">
        <v>4046</v>
      </c>
      <c r="B1255" s="2">
        <v>0</v>
      </c>
    </row>
    <row r="1256" spans="1:2" ht="21" customHeight="1" x14ac:dyDescent="0.25">
      <c r="A1256" s="2" t="s">
        <v>4047</v>
      </c>
      <c r="B1256" s="2">
        <v>0</v>
      </c>
    </row>
    <row r="1257" spans="1:2" ht="21" customHeight="1" x14ac:dyDescent="0.25">
      <c r="A1257" s="2" t="s">
        <v>4048</v>
      </c>
      <c r="B1257" s="2">
        <v>0</v>
      </c>
    </row>
    <row r="1258" spans="1:2" ht="21" customHeight="1" x14ac:dyDescent="0.25">
      <c r="A1258" s="2" t="s">
        <v>4049</v>
      </c>
      <c r="B1258" s="2">
        <v>0</v>
      </c>
    </row>
    <row r="1259" spans="1:2" ht="21" customHeight="1" x14ac:dyDescent="0.25">
      <c r="A1259" s="2" t="s">
        <v>112</v>
      </c>
      <c r="B1259" s="2">
        <v>1</v>
      </c>
    </row>
    <row r="1260" spans="1:2" ht="21" customHeight="1" x14ac:dyDescent="0.25">
      <c r="A1260" s="2" t="s">
        <v>4050</v>
      </c>
      <c r="B1260" s="2">
        <v>0</v>
      </c>
    </row>
    <row r="1261" spans="1:2" ht="21" customHeight="1" x14ac:dyDescent="0.25">
      <c r="A1261" s="2" t="s">
        <v>4051</v>
      </c>
      <c r="B1261" s="2">
        <v>0</v>
      </c>
    </row>
    <row r="1262" spans="1:2" ht="21" customHeight="1" x14ac:dyDescent="0.25">
      <c r="A1262" s="2" t="s">
        <v>134</v>
      </c>
      <c r="B1262" s="2">
        <v>2</v>
      </c>
    </row>
    <row r="1263" spans="1:2" ht="21" customHeight="1" x14ac:dyDescent="0.25">
      <c r="A1263" s="2" t="s">
        <v>4052</v>
      </c>
      <c r="B1263" s="2">
        <v>1</v>
      </c>
    </row>
    <row r="1264" spans="1:2" ht="21" customHeight="1" x14ac:dyDescent="0.25">
      <c r="A1264" s="2" t="s">
        <v>1405</v>
      </c>
      <c r="B1264" s="2">
        <v>0</v>
      </c>
    </row>
    <row r="1265" spans="1:2" ht="21" customHeight="1" x14ac:dyDescent="0.25">
      <c r="A1265" s="2" t="s">
        <v>4053</v>
      </c>
      <c r="B1265" s="2">
        <v>0</v>
      </c>
    </row>
    <row r="1266" spans="1:2" ht="21" customHeight="1" x14ac:dyDescent="0.25">
      <c r="A1266" s="2" t="s">
        <v>4054</v>
      </c>
      <c r="B1266" s="2">
        <v>0</v>
      </c>
    </row>
    <row r="1267" spans="1:2" ht="21" customHeight="1" x14ac:dyDescent="0.25">
      <c r="A1267" s="2" t="s">
        <v>4055</v>
      </c>
      <c r="B1267" s="2">
        <v>0</v>
      </c>
    </row>
    <row r="1268" spans="1:2" ht="21" customHeight="1" x14ac:dyDescent="0.25">
      <c r="A1268" s="2" t="s">
        <v>4056</v>
      </c>
      <c r="B1268" s="2">
        <v>0</v>
      </c>
    </row>
    <row r="1269" spans="1:2" ht="21" customHeight="1" x14ac:dyDescent="0.25">
      <c r="A1269" s="2" t="s">
        <v>4057</v>
      </c>
      <c r="B1269" s="2">
        <v>1</v>
      </c>
    </row>
    <row r="1270" spans="1:2" ht="21" customHeight="1" x14ac:dyDescent="0.25">
      <c r="A1270" s="2" t="s">
        <v>829</v>
      </c>
      <c r="B1270" s="2">
        <v>0</v>
      </c>
    </row>
    <row r="1271" spans="1:2" ht="21" customHeight="1" x14ac:dyDescent="0.25">
      <c r="A1271" s="2" t="s">
        <v>4058</v>
      </c>
      <c r="B1271" s="2">
        <v>0</v>
      </c>
    </row>
    <row r="1272" spans="1:2" ht="21" customHeight="1" x14ac:dyDescent="0.25">
      <c r="A1272" s="2" t="s">
        <v>509</v>
      </c>
      <c r="B1272" s="2">
        <v>2</v>
      </c>
    </row>
    <row r="1273" spans="1:2" ht="21" customHeight="1" x14ac:dyDescent="0.25">
      <c r="A1273" s="2" t="s">
        <v>4059</v>
      </c>
      <c r="B1273" s="2">
        <v>1</v>
      </c>
    </row>
    <row r="1274" spans="1:2" ht="21" customHeight="1" x14ac:dyDescent="0.25">
      <c r="A1274" s="2" t="s">
        <v>4060</v>
      </c>
      <c r="B1274" s="2">
        <v>0</v>
      </c>
    </row>
    <row r="1275" spans="1:2" ht="21" customHeight="1" x14ac:dyDescent="0.25">
      <c r="A1275" s="2" t="s">
        <v>4061</v>
      </c>
      <c r="B1275" s="2">
        <v>0</v>
      </c>
    </row>
    <row r="1276" spans="1:2" ht="21" customHeight="1" x14ac:dyDescent="0.25">
      <c r="A1276" s="2" t="s">
        <v>4062</v>
      </c>
      <c r="B1276" s="2">
        <v>0</v>
      </c>
    </row>
    <row r="1277" spans="1:2" ht="21" customHeight="1" x14ac:dyDescent="0.25">
      <c r="A1277" s="2" t="s">
        <v>4063</v>
      </c>
      <c r="B1277" s="2">
        <v>0</v>
      </c>
    </row>
    <row r="1278" spans="1:2" ht="21" customHeight="1" x14ac:dyDescent="0.25">
      <c r="A1278" s="2" t="s">
        <v>4064</v>
      </c>
      <c r="B1278" s="2">
        <v>0</v>
      </c>
    </row>
    <row r="1279" spans="1:2" ht="21" customHeight="1" x14ac:dyDescent="0.25">
      <c r="A1279" s="2" t="s">
        <v>4065</v>
      </c>
      <c r="B1279" s="2">
        <v>2</v>
      </c>
    </row>
    <row r="1280" spans="1:2" ht="21" customHeight="1" x14ac:dyDescent="0.25">
      <c r="A1280" s="2" t="s">
        <v>4066</v>
      </c>
      <c r="B1280" s="2">
        <v>0</v>
      </c>
    </row>
    <row r="1281" spans="1:2" ht="21" customHeight="1" x14ac:dyDescent="0.25">
      <c r="A1281" s="2" t="s">
        <v>4067</v>
      </c>
      <c r="B1281" s="2">
        <v>0</v>
      </c>
    </row>
    <row r="1282" spans="1:2" ht="21" customHeight="1" x14ac:dyDescent="0.25">
      <c r="A1282" s="2" t="s">
        <v>4068</v>
      </c>
      <c r="B1282" s="2">
        <v>0</v>
      </c>
    </row>
    <row r="1283" spans="1:2" ht="21" customHeight="1" x14ac:dyDescent="0.25">
      <c r="A1283" s="2" t="s">
        <v>4069</v>
      </c>
      <c r="B1283" s="2">
        <v>2</v>
      </c>
    </row>
    <row r="1284" spans="1:2" ht="21" customHeight="1" x14ac:dyDescent="0.25">
      <c r="A1284" s="2" t="s">
        <v>4070</v>
      </c>
      <c r="B1284" s="2">
        <v>0</v>
      </c>
    </row>
    <row r="1285" spans="1:2" ht="21" customHeight="1" x14ac:dyDescent="0.25">
      <c r="A1285" s="2" t="s">
        <v>4071</v>
      </c>
      <c r="B1285" s="2">
        <v>0</v>
      </c>
    </row>
    <row r="1286" spans="1:2" ht="21" customHeight="1" x14ac:dyDescent="0.25">
      <c r="A1286" s="2" t="s">
        <v>4072</v>
      </c>
      <c r="B1286" s="2">
        <v>0</v>
      </c>
    </row>
    <row r="1287" spans="1:2" ht="21" customHeight="1" x14ac:dyDescent="0.25">
      <c r="A1287" s="2" t="s">
        <v>1320</v>
      </c>
      <c r="B1287" s="2">
        <v>2</v>
      </c>
    </row>
    <row r="1288" spans="1:2" ht="21" customHeight="1" x14ac:dyDescent="0.25">
      <c r="A1288" s="2" t="s">
        <v>4073</v>
      </c>
      <c r="B1288" s="2">
        <v>0</v>
      </c>
    </row>
    <row r="1289" spans="1:2" ht="21" customHeight="1" x14ac:dyDescent="0.25">
      <c r="A1289" s="2" t="s">
        <v>4074</v>
      </c>
      <c r="B1289" s="2">
        <v>0</v>
      </c>
    </row>
    <row r="1290" spans="1:2" ht="21" customHeight="1" x14ac:dyDescent="0.25">
      <c r="A1290" s="2" t="s">
        <v>4075</v>
      </c>
      <c r="B1290" s="2">
        <v>0</v>
      </c>
    </row>
    <row r="1291" spans="1:2" ht="21" customHeight="1" x14ac:dyDescent="0.25">
      <c r="A1291" s="2" t="s">
        <v>4076</v>
      </c>
      <c r="B1291" s="2">
        <v>0</v>
      </c>
    </row>
    <row r="1292" spans="1:2" ht="21" customHeight="1" x14ac:dyDescent="0.25">
      <c r="A1292" s="2" t="s">
        <v>4077</v>
      </c>
      <c r="B1292" s="2">
        <v>0</v>
      </c>
    </row>
    <row r="1293" spans="1:2" ht="21" customHeight="1" x14ac:dyDescent="0.25">
      <c r="A1293" s="2" t="s">
        <v>4078</v>
      </c>
      <c r="B1293" s="2">
        <v>0</v>
      </c>
    </row>
    <row r="1294" spans="1:2" ht="21" customHeight="1" x14ac:dyDescent="0.25">
      <c r="A1294" s="2" t="s">
        <v>981</v>
      </c>
      <c r="B1294" s="2">
        <v>0</v>
      </c>
    </row>
    <row r="1295" spans="1:2" ht="21" customHeight="1" x14ac:dyDescent="0.25">
      <c r="A1295" s="2" t="s">
        <v>4079</v>
      </c>
      <c r="B1295" s="2">
        <v>0</v>
      </c>
    </row>
    <row r="1296" spans="1:2" ht="21" customHeight="1" x14ac:dyDescent="0.25">
      <c r="A1296" s="2" t="s">
        <v>4080</v>
      </c>
      <c r="B1296" s="2">
        <v>0</v>
      </c>
    </row>
    <row r="1297" spans="1:2" ht="21" customHeight="1" x14ac:dyDescent="0.25">
      <c r="A1297" s="2" t="s">
        <v>223</v>
      </c>
      <c r="B1297" s="2">
        <v>2</v>
      </c>
    </row>
    <row r="1298" spans="1:2" ht="21" customHeight="1" x14ac:dyDescent="0.25">
      <c r="A1298" s="2" t="s">
        <v>4081</v>
      </c>
      <c r="B1298" s="2">
        <v>0</v>
      </c>
    </row>
    <row r="1299" spans="1:2" ht="21" customHeight="1" x14ac:dyDescent="0.25">
      <c r="A1299" s="2" t="s">
        <v>4082</v>
      </c>
      <c r="B1299" s="2">
        <v>2</v>
      </c>
    </row>
    <row r="1300" spans="1:2" ht="21" customHeight="1" x14ac:dyDescent="0.25">
      <c r="A1300" s="2" t="s">
        <v>4083</v>
      </c>
      <c r="B1300" s="2">
        <v>1</v>
      </c>
    </row>
    <row r="1301" spans="1:2" ht="21" customHeight="1" x14ac:dyDescent="0.25">
      <c r="A1301" s="2" t="s">
        <v>4084</v>
      </c>
      <c r="B1301" s="2">
        <v>0</v>
      </c>
    </row>
    <row r="1302" spans="1:2" ht="21" customHeight="1" x14ac:dyDescent="0.25">
      <c r="A1302" s="2" t="s">
        <v>4085</v>
      </c>
      <c r="B1302" s="2">
        <v>0</v>
      </c>
    </row>
    <row r="1303" spans="1:2" ht="21" customHeight="1" x14ac:dyDescent="0.25">
      <c r="A1303" s="2" t="s">
        <v>4086</v>
      </c>
      <c r="B1303" s="2">
        <v>0</v>
      </c>
    </row>
    <row r="1304" spans="1:2" ht="21" customHeight="1" x14ac:dyDescent="0.25">
      <c r="A1304" s="2" t="s">
        <v>4087</v>
      </c>
      <c r="B1304" s="2">
        <v>0</v>
      </c>
    </row>
    <row r="1305" spans="1:2" ht="21" customHeight="1" x14ac:dyDescent="0.25">
      <c r="A1305" s="2" t="s">
        <v>4088</v>
      </c>
      <c r="B1305" s="2">
        <v>0</v>
      </c>
    </row>
    <row r="1306" spans="1:2" ht="21" customHeight="1" x14ac:dyDescent="0.25">
      <c r="A1306" s="2" t="s">
        <v>4089</v>
      </c>
      <c r="B1306" s="2">
        <v>0</v>
      </c>
    </row>
    <row r="1307" spans="1:2" ht="21" customHeight="1" x14ac:dyDescent="0.25">
      <c r="A1307" s="2" t="s">
        <v>765</v>
      </c>
      <c r="B1307" s="2">
        <v>2</v>
      </c>
    </row>
    <row r="1308" spans="1:2" ht="21" customHeight="1" x14ac:dyDescent="0.25">
      <c r="A1308" s="2" t="s">
        <v>1235</v>
      </c>
      <c r="B1308" s="2">
        <v>1</v>
      </c>
    </row>
    <row r="1309" spans="1:2" ht="21" customHeight="1" x14ac:dyDescent="0.25">
      <c r="A1309" s="2" t="s">
        <v>924</v>
      </c>
      <c r="B1309" s="2">
        <v>0</v>
      </c>
    </row>
    <row r="1310" spans="1:2" ht="21" customHeight="1" x14ac:dyDescent="0.25">
      <c r="A1310" s="2" t="s">
        <v>4090</v>
      </c>
      <c r="B1310" s="2">
        <v>0</v>
      </c>
    </row>
    <row r="1311" spans="1:2" ht="21" customHeight="1" x14ac:dyDescent="0.25">
      <c r="A1311" s="2" t="s">
        <v>49</v>
      </c>
      <c r="B1311" s="2">
        <v>0</v>
      </c>
    </row>
    <row r="1312" spans="1:2" ht="21" customHeight="1" x14ac:dyDescent="0.25">
      <c r="A1312" s="2" t="s">
        <v>4091</v>
      </c>
      <c r="B1312" s="2">
        <v>1</v>
      </c>
    </row>
    <row r="1313" spans="1:2" ht="21" customHeight="1" x14ac:dyDescent="0.25">
      <c r="A1313" s="2" t="s">
        <v>4092</v>
      </c>
      <c r="B1313" s="2">
        <v>0</v>
      </c>
    </row>
    <row r="1314" spans="1:2" ht="21" customHeight="1" x14ac:dyDescent="0.25">
      <c r="A1314" s="2" t="s">
        <v>4093</v>
      </c>
      <c r="B1314" s="2">
        <v>0</v>
      </c>
    </row>
    <row r="1315" spans="1:2" ht="21" customHeight="1" x14ac:dyDescent="0.25">
      <c r="A1315" s="2" t="s">
        <v>4094</v>
      </c>
      <c r="B1315" s="2">
        <v>0</v>
      </c>
    </row>
    <row r="1316" spans="1:2" ht="21" customHeight="1" x14ac:dyDescent="0.25">
      <c r="A1316" s="2" t="s">
        <v>645</v>
      </c>
      <c r="B1316" s="2">
        <v>2</v>
      </c>
    </row>
    <row r="1317" spans="1:2" ht="21" customHeight="1" x14ac:dyDescent="0.25">
      <c r="A1317" s="2" t="s">
        <v>4095</v>
      </c>
      <c r="B1317" s="2">
        <v>0</v>
      </c>
    </row>
    <row r="1318" spans="1:2" ht="21" customHeight="1" x14ac:dyDescent="0.25">
      <c r="A1318" s="2" t="s">
        <v>4096</v>
      </c>
      <c r="B1318" s="2">
        <v>0</v>
      </c>
    </row>
    <row r="1319" spans="1:2" ht="21" customHeight="1" x14ac:dyDescent="0.25">
      <c r="A1319" s="2" t="s">
        <v>780</v>
      </c>
      <c r="B1319" s="2">
        <v>1</v>
      </c>
    </row>
    <row r="1320" spans="1:2" ht="21" customHeight="1" x14ac:dyDescent="0.25">
      <c r="A1320" s="2" t="s">
        <v>4097</v>
      </c>
      <c r="B1320" s="2">
        <v>0</v>
      </c>
    </row>
    <row r="1321" spans="1:2" ht="21" customHeight="1" x14ac:dyDescent="0.25">
      <c r="A1321" s="2" t="s">
        <v>4098</v>
      </c>
      <c r="B1321" s="2">
        <v>0</v>
      </c>
    </row>
    <row r="1322" spans="1:2" ht="21" customHeight="1" x14ac:dyDescent="0.25">
      <c r="A1322" s="2" t="s">
        <v>4099</v>
      </c>
      <c r="B1322" s="2">
        <v>0</v>
      </c>
    </row>
    <row r="1323" spans="1:2" ht="21" customHeight="1" x14ac:dyDescent="0.25">
      <c r="A1323" s="2" t="s">
        <v>4100</v>
      </c>
      <c r="B1323" s="2">
        <v>0</v>
      </c>
    </row>
    <row r="1324" spans="1:2" ht="21" customHeight="1" x14ac:dyDescent="0.25">
      <c r="A1324" s="2" t="s">
        <v>4101</v>
      </c>
      <c r="B1324" s="2">
        <v>0</v>
      </c>
    </row>
    <row r="1325" spans="1:2" ht="21" customHeight="1" x14ac:dyDescent="0.25">
      <c r="A1325" s="2" t="s">
        <v>150</v>
      </c>
      <c r="B1325" s="2">
        <v>0</v>
      </c>
    </row>
    <row r="1326" spans="1:2" ht="21" customHeight="1" x14ac:dyDescent="0.25">
      <c r="A1326" s="2" t="s">
        <v>4102</v>
      </c>
      <c r="B1326" s="2">
        <v>0</v>
      </c>
    </row>
    <row r="1327" spans="1:2" ht="21" customHeight="1" x14ac:dyDescent="0.25">
      <c r="A1327" s="2" t="s">
        <v>1013</v>
      </c>
      <c r="B1327" s="2">
        <v>0</v>
      </c>
    </row>
    <row r="1328" spans="1:2" ht="21" customHeight="1" x14ac:dyDescent="0.25">
      <c r="A1328" s="2" t="s">
        <v>4103</v>
      </c>
      <c r="B1328" s="2">
        <v>0</v>
      </c>
    </row>
    <row r="1329" spans="1:2" ht="21" customHeight="1" x14ac:dyDescent="0.25">
      <c r="A1329" s="2" t="s">
        <v>658</v>
      </c>
      <c r="B1329" s="2">
        <v>2</v>
      </c>
    </row>
    <row r="1330" spans="1:2" ht="21" customHeight="1" x14ac:dyDescent="0.25">
      <c r="A1330" s="2" t="s">
        <v>1260</v>
      </c>
      <c r="B1330" s="2">
        <v>1</v>
      </c>
    </row>
    <row r="1331" spans="1:2" ht="21" customHeight="1" x14ac:dyDescent="0.25">
      <c r="A1331" s="2" t="s">
        <v>4104</v>
      </c>
      <c r="B1331" s="2">
        <v>0</v>
      </c>
    </row>
    <row r="1332" spans="1:2" ht="21" customHeight="1" x14ac:dyDescent="0.25">
      <c r="A1332" s="2" t="s">
        <v>1212</v>
      </c>
      <c r="B1332" s="2">
        <v>2</v>
      </c>
    </row>
    <row r="1333" spans="1:2" ht="21" customHeight="1" x14ac:dyDescent="0.25">
      <c r="A1333" s="2" t="s">
        <v>4105</v>
      </c>
      <c r="B1333" s="2">
        <v>0</v>
      </c>
    </row>
    <row r="1334" spans="1:2" ht="21" customHeight="1" x14ac:dyDescent="0.25">
      <c r="A1334" s="2" t="s">
        <v>118</v>
      </c>
      <c r="B1334" s="2">
        <v>0</v>
      </c>
    </row>
    <row r="1335" spans="1:2" ht="21" customHeight="1" x14ac:dyDescent="0.25">
      <c r="A1335" s="2" t="s">
        <v>4106</v>
      </c>
      <c r="B1335" s="2">
        <v>0</v>
      </c>
    </row>
    <row r="1336" spans="1:2" ht="21" customHeight="1" x14ac:dyDescent="0.25">
      <c r="A1336" s="2" t="s">
        <v>4107</v>
      </c>
      <c r="B1336" s="2">
        <v>0</v>
      </c>
    </row>
    <row r="1337" spans="1:2" ht="21" customHeight="1" x14ac:dyDescent="0.25">
      <c r="A1337" s="2" t="s">
        <v>4108</v>
      </c>
      <c r="B1337" s="2">
        <v>0</v>
      </c>
    </row>
    <row r="1338" spans="1:2" ht="21" customHeight="1" x14ac:dyDescent="0.25">
      <c r="A1338" s="2" t="s">
        <v>4109</v>
      </c>
      <c r="B1338" s="2">
        <v>1</v>
      </c>
    </row>
    <row r="1339" spans="1:2" ht="21" customHeight="1" x14ac:dyDescent="0.25">
      <c r="A1339" s="2" t="s">
        <v>4110</v>
      </c>
      <c r="B1339" s="2">
        <v>0</v>
      </c>
    </row>
    <row r="1340" spans="1:2" ht="21" customHeight="1" x14ac:dyDescent="0.25">
      <c r="A1340" s="2" t="s">
        <v>745</v>
      </c>
      <c r="B1340" s="2">
        <v>1</v>
      </c>
    </row>
    <row r="1341" spans="1:2" ht="21" customHeight="1" x14ac:dyDescent="0.25">
      <c r="A1341" s="2" t="s">
        <v>4111</v>
      </c>
      <c r="B1341" s="2">
        <v>0</v>
      </c>
    </row>
    <row r="1342" spans="1:2" ht="21" customHeight="1" x14ac:dyDescent="0.25">
      <c r="A1342" s="2" t="s">
        <v>4112</v>
      </c>
      <c r="B1342" s="2">
        <v>0</v>
      </c>
    </row>
    <row r="1343" spans="1:2" ht="21" customHeight="1" x14ac:dyDescent="0.25">
      <c r="A1343" s="2" t="s">
        <v>4113</v>
      </c>
      <c r="B1343" s="2">
        <v>0</v>
      </c>
    </row>
    <row r="1344" spans="1:2" ht="21" customHeight="1" x14ac:dyDescent="0.25">
      <c r="A1344" s="2" t="s">
        <v>4114</v>
      </c>
      <c r="B1344" s="2">
        <v>0</v>
      </c>
    </row>
    <row r="1345" spans="1:2" ht="21" customHeight="1" x14ac:dyDescent="0.25">
      <c r="A1345" s="2" t="s">
        <v>4115</v>
      </c>
      <c r="B1345" s="2">
        <v>0</v>
      </c>
    </row>
    <row r="1346" spans="1:2" ht="21" customHeight="1" x14ac:dyDescent="0.25">
      <c r="A1346" s="2" t="s">
        <v>4116</v>
      </c>
      <c r="B1346" s="2">
        <v>0</v>
      </c>
    </row>
    <row r="1347" spans="1:2" ht="21" customHeight="1" x14ac:dyDescent="0.25">
      <c r="A1347" s="2" t="s">
        <v>4117</v>
      </c>
      <c r="B1347" s="2">
        <v>0</v>
      </c>
    </row>
    <row r="1348" spans="1:2" ht="21" customHeight="1" x14ac:dyDescent="0.25">
      <c r="A1348" s="2" t="s">
        <v>4118</v>
      </c>
      <c r="B1348" s="2">
        <v>0</v>
      </c>
    </row>
    <row r="1349" spans="1:2" ht="21" customHeight="1" x14ac:dyDescent="0.25">
      <c r="A1349" s="2" t="s">
        <v>4119</v>
      </c>
      <c r="B1349" s="2">
        <v>0</v>
      </c>
    </row>
    <row r="1350" spans="1:2" ht="21" customHeight="1" x14ac:dyDescent="0.25">
      <c r="A1350" s="2" t="s">
        <v>4120</v>
      </c>
      <c r="B1350" s="2">
        <v>0</v>
      </c>
    </row>
    <row r="1351" spans="1:2" ht="21" customHeight="1" x14ac:dyDescent="0.25">
      <c r="A1351" s="2" t="s">
        <v>4121</v>
      </c>
      <c r="B1351" s="2">
        <v>0</v>
      </c>
    </row>
    <row r="1352" spans="1:2" ht="21" customHeight="1" x14ac:dyDescent="0.25">
      <c r="A1352" s="2" t="s">
        <v>4122</v>
      </c>
      <c r="B1352" s="2">
        <v>0</v>
      </c>
    </row>
    <row r="1353" spans="1:2" ht="21" customHeight="1" x14ac:dyDescent="0.25">
      <c r="A1353" s="2" t="s">
        <v>145</v>
      </c>
      <c r="B1353" s="2">
        <v>0</v>
      </c>
    </row>
    <row r="1354" spans="1:2" ht="21" customHeight="1" x14ac:dyDescent="0.25">
      <c r="A1354" s="2" t="s">
        <v>799</v>
      </c>
      <c r="B1354" s="2">
        <v>1</v>
      </c>
    </row>
    <row r="1355" spans="1:2" ht="21" customHeight="1" x14ac:dyDescent="0.25">
      <c r="A1355" s="2" t="s">
        <v>1232</v>
      </c>
      <c r="B1355" s="2">
        <v>2</v>
      </c>
    </row>
    <row r="1356" spans="1:2" ht="21" customHeight="1" x14ac:dyDescent="0.25">
      <c r="A1356" s="2" t="s">
        <v>4123</v>
      </c>
      <c r="B1356" s="2">
        <v>0</v>
      </c>
    </row>
    <row r="1357" spans="1:2" ht="21" customHeight="1" x14ac:dyDescent="0.25">
      <c r="A1357" s="2" t="s">
        <v>4124</v>
      </c>
      <c r="B1357" s="2">
        <v>0</v>
      </c>
    </row>
    <row r="1358" spans="1:2" ht="21" customHeight="1" x14ac:dyDescent="0.25">
      <c r="A1358" s="2" t="s">
        <v>4125</v>
      </c>
      <c r="B1358" s="2">
        <v>2</v>
      </c>
    </row>
    <row r="1359" spans="1:2" ht="21" customHeight="1" x14ac:dyDescent="0.25">
      <c r="A1359" s="2" t="s">
        <v>4126</v>
      </c>
      <c r="B1359" s="2">
        <v>0</v>
      </c>
    </row>
    <row r="1360" spans="1:2" ht="21" customHeight="1" x14ac:dyDescent="0.25">
      <c r="A1360" s="2" t="s">
        <v>4127</v>
      </c>
      <c r="B1360" s="2">
        <v>0</v>
      </c>
    </row>
    <row r="1361" spans="1:2" ht="21" customHeight="1" x14ac:dyDescent="0.25">
      <c r="A1361" s="2" t="s">
        <v>967</v>
      </c>
      <c r="B1361" s="2">
        <v>1</v>
      </c>
    </row>
    <row r="1362" spans="1:2" ht="21" customHeight="1" x14ac:dyDescent="0.25">
      <c r="A1362" s="2" t="s">
        <v>4128</v>
      </c>
      <c r="B1362" s="2">
        <v>0</v>
      </c>
    </row>
    <row r="1363" spans="1:2" ht="21" customHeight="1" x14ac:dyDescent="0.25">
      <c r="A1363" s="2" t="s">
        <v>4129</v>
      </c>
      <c r="B1363" s="2">
        <v>1</v>
      </c>
    </row>
    <row r="1364" spans="1:2" ht="21" customHeight="1" x14ac:dyDescent="0.25">
      <c r="A1364" s="2" t="s">
        <v>4130</v>
      </c>
      <c r="B1364" s="2">
        <v>0</v>
      </c>
    </row>
    <row r="1365" spans="1:2" ht="21" customHeight="1" x14ac:dyDescent="0.25">
      <c r="A1365" s="2" t="s">
        <v>964</v>
      </c>
      <c r="B1365" s="2">
        <v>1</v>
      </c>
    </row>
    <row r="1366" spans="1:2" ht="21" customHeight="1" x14ac:dyDescent="0.25">
      <c r="A1366" s="2" t="s">
        <v>4131</v>
      </c>
      <c r="B1366" s="2">
        <v>0</v>
      </c>
    </row>
    <row r="1367" spans="1:2" ht="21" customHeight="1" x14ac:dyDescent="0.25">
      <c r="A1367" s="2" t="s">
        <v>4132</v>
      </c>
      <c r="B1367" s="2">
        <v>0</v>
      </c>
    </row>
    <row r="1368" spans="1:2" ht="21" customHeight="1" x14ac:dyDescent="0.25">
      <c r="A1368" s="2" t="s">
        <v>4133</v>
      </c>
      <c r="B1368" s="2">
        <v>0</v>
      </c>
    </row>
    <row r="1369" spans="1:2" ht="21" customHeight="1" x14ac:dyDescent="0.25">
      <c r="A1369" s="2" t="s">
        <v>4134</v>
      </c>
      <c r="B1369" s="2">
        <v>0</v>
      </c>
    </row>
    <row r="1370" spans="1:2" ht="21" customHeight="1" x14ac:dyDescent="0.25">
      <c r="A1370" s="2" t="s">
        <v>4135</v>
      </c>
      <c r="B1370" s="2">
        <v>0</v>
      </c>
    </row>
    <row r="1371" spans="1:2" ht="21" customHeight="1" x14ac:dyDescent="0.25">
      <c r="A1371" s="2" t="s">
        <v>4136</v>
      </c>
      <c r="B1371" s="2">
        <v>0</v>
      </c>
    </row>
    <row r="1372" spans="1:2" ht="21" customHeight="1" x14ac:dyDescent="0.25">
      <c r="A1372" s="2" t="s">
        <v>4137</v>
      </c>
      <c r="B1372" s="2">
        <v>0</v>
      </c>
    </row>
    <row r="1373" spans="1:2" ht="21" customHeight="1" x14ac:dyDescent="0.25">
      <c r="A1373" s="2" t="s">
        <v>4138</v>
      </c>
      <c r="B1373" s="2">
        <v>0</v>
      </c>
    </row>
    <row r="1374" spans="1:2" ht="21" customHeight="1" x14ac:dyDescent="0.25">
      <c r="A1374" s="2" t="s">
        <v>4139</v>
      </c>
      <c r="B1374" s="2">
        <v>0</v>
      </c>
    </row>
    <row r="1375" spans="1:2" ht="21" customHeight="1" x14ac:dyDescent="0.25">
      <c r="A1375" s="2" t="s">
        <v>4140</v>
      </c>
      <c r="B1375" s="2">
        <v>0</v>
      </c>
    </row>
    <row r="1376" spans="1:2" ht="21" customHeight="1" x14ac:dyDescent="0.25">
      <c r="A1376" s="2" t="s">
        <v>1348</v>
      </c>
      <c r="B1376" s="2">
        <v>0</v>
      </c>
    </row>
    <row r="1377" spans="1:2" ht="21" customHeight="1" x14ac:dyDescent="0.25">
      <c r="A1377" s="2" t="s">
        <v>4141</v>
      </c>
      <c r="B1377" s="2">
        <v>0</v>
      </c>
    </row>
    <row r="1378" spans="1:2" ht="21" customHeight="1" x14ac:dyDescent="0.25">
      <c r="A1378" s="2" t="s">
        <v>1097</v>
      </c>
      <c r="B1378" s="2">
        <v>1</v>
      </c>
    </row>
    <row r="1379" spans="1:2" ht="21" customHeight="1" x14ac:dyDescent="0.25">
      <c r="A1379" s="2" t="s">
        <v>4142</v>
      </c>
      <c r="B1379" s="2">
        <v>0</v>
      </c>
    </row>
    <row r="1380" spans="1:2" ht="21" customHeight="1" x14ac:dyDescent="0.25">
      <c r="A1380" s="2" t="s">
        <v>4143</v>
      </c>
      <c r="B1380" s="2">
        <v>0</v>
      </c>
    </row>
    <row r="1381" spans="1:2" ht="21" customHeight="1" x14ac:dyDescent="0.25">
      <c r="A1381" s="2" t="s">
        <v>4144</v>
      </c>
      <c r="B1381" s="2">
        <v>0</v>
      </c>
    </row>
    <row r="1382" spans="1:2" ht="21" customHeight="1" x14ac:dyDescent="0.25">
      <c r="A1382" s="2" t="s">
        <v>1327</v>
      </c>
      <c r="B1382" s="2">
        <v>1</v>
      </c>
    </row>
    <row r="1383" spans="1:2" ht="21" customHeight="1" x14ac:dyDescent="0.25">
      <c r="A1383" s="2" t="s">
        <v>4145</v>
      </c>
      <c r="B1383" s="2">
        <v>0</v>
      </c>
    </row>
    <row r="1384" spans="1:2" ht="21" customHeight="1" x14ac:dyDescent="0.25">
      <c r="A1384" s="2" t="s">
        <v>4146</v>
      </c>
      <c r="B1384" s="2">
        <v>0</v>
      </c>
    </row>
    <row r="1385" spans="1:2" ht="21" customHeight="1" x14ac:dyDescent="0.25">
      <c r="A1385" s="2" t="s">
        <v>4147</v>
      </c>
      <c r="B1385" s="2">
        <v>0</v>
      </c>
    </row>
    <row r="1386" spans="1:2" ht="21" customHeight="1" x14ac:dyDescent="0.25">
      <c r="A1386" s="2" t="s">
        <v>1413</v>
      </c>
      <c r="B1386" s="2">
        <v>0</v>
      </c>
    </row>
    <row r="1387" spans="1:2" ht="21" customHeight="1" x14ac:dyDescent="0.25">
      <c r="A1387" s="2" t="s">
        <v>4148</v>
      </c>
      <c r="B1387" s="2">
        <v>0</v>
      </c>
    </row>
    <row r="1388" spans="1:2" ht="21" customHeight="1" x14ac:dyDescent="0.25">
      <c r="A1388" s="2" t="s">
        <v>4149</v>
      </c>
      <c r="B1388" s="2">
        <v>0</v>
      </c>
    </row>
    <row r="1389" spans="1:2" ht="21" customHeight="1" x14ac:dyDescent="0.25">
      <c r="A1389" s="2" t="s">
        <v>4150</v>
      </c>
      <c r="B1389" s="2">
        <v>0</v>
      </c>
    </row>
    <row r="1390" spans="1:2" ht="21" customHeight="1" x14ac:dyDescent="0.25">
      <c r="A1390" s="2" t="s">
        <v>4151</v>
      </c>
      <c r="B1390" s="2">
        <v>0</v>
      </c>
    </row>
    <row r="1391" spans="1:2" ht="21" customHeight="1" x14ac:dyDescent="0.25">
      <c r="A1391" s="2" t="s">
        <v>4152</v>
      </c>
      <c r="B1391" s="2">
        <v>0</v>
      </c>
    </row>
    <row r="1392" spans="1:2" ht="21" customHeight="1" x14ac:dyDescent="0.25">
      <c r="A1392" s="2" t="s">
        <v>1276</v>
      </c>
      <c r="B1392" s="2">
        <v>1</v>
      </c>
    </row>
    <row r="1393" spans="1:2" ht="21" customHeight="1" x14ac:dyDescent="0.25">
      <c r="A1393" s="2" t="s">
        <v>4153</v>
      </c>
      <c r="B1393" s="2">
        <v>0</v>
      </c>
    </row>
    <row r="1394" spans="1:2" ht="21" customHeight="1" x14ac:dyDescent="0.25">
      <c r="A1394" s="2" t="s">
        <v>4154</v>
      </c>
      <c r="B1394" s="2">
        <v>0</v>
      </c>
    </row>
    <row r="1395" spans="1:2" ht="21" customHeight="1" x14ac:dyDescent="0.25">
      <c r="A1395" s="2" t="s">
        <v>4155</v>
      </c>
      <c r="B1395" s="2">
        <v>0</v>
      </c>
    </row>
    <row r="1396" spans="1:2" ht="21" customHeight="1" x14ac:dyDescent="0.25">
      <c r="A1396" s="2" t="s">
        <v>4156</v>
      </c>
      <c r="B1396" s="2">
        <v>0</v>
      </c>
    </row>
    <row r="1397" spans="1:2" ht="21" customHeight="1" x14ac:dyDescent="0.25">
      <c r="A1397" s="2" t="s">
        <v>4157</v>
      </c>
      <c r="B1397" s="2">
        <v>0</v>
      </c>
    </row>
    <row r="1398" spans="1:2" ht="21" customHeight="1" x14ac:dyDescent="0.25">
      <c r="A1398" s="2" t="s">
        <v>4158</v>
      </c>
      <c r="B1398" s="2">
        <v>1</v>
      </c>
    </row>
    <row r="1399" spans="1:2" ht="21" customHeight="1" x14ac:dyDescent="0.25">
      <c r="A1399" s="2" t="s">
        <v>4159</v>
      </c>
      <c r="B1399" s="2">
        <v>0</v>
      </c>
    </row>
    <row r="1400" spans="1:2" ht="21" customHeight="1" x14ac:dyDescent="0.25">
      <c r="A1400" s="2" t="s">
        <v>1102</v>
      </c>
      <c r="B1400" s="2">
        <v>0</v>
      </c>
    </row>
    <row r="1401" spans="1:2" ht="21" customHeight="1" x14ac:dyDescent="0.25">
      <c r="A1401" s="2" t="s">
        <v>4160</v>
      </c>
      <c r="B1401" s="2">
        <v>2</v>
      </c>
    </row>
    <row r="1402" spans="1:2" ht="21" customHeight="1" x14ac:dyDescent="0.25">
      <c r="A1402" s="2" t="s">
        <v>4161</v>
      </c>
      <c r="B1402" s="2">
        <v>0</v>
      </c>
    </row>
    <row r="1403" spans="1:2" ht="21" customHeight="1" x14ac:dyDescent="0.25">
      <c r="A1403" s="2" t="s">
        <v>4162</v>
      </c>
      <c r="B1403" s="2">
        <v>0</v>
      </c>
    </row>
    <row r="1404" spans="1:2" ht="21" customHeight="1" x14ac:dyDescent="0.25">
      <c r="A1404" s="2" t="s">
        <v>4163</v>
      </c>
      <c r="B1404" s="2">
        <v>0</v>
      </c>
    </row>
    <row r="1405" spans="1:2" ht="21" customHeight="1" x14ac:dyDescent="0.25">
      <c r="A1405" s="2" t="s">
        <v>4164</v>
      </c>
      <c r="B1405" s="2">
        <v>0</v>
      </c>
    </row>
    <row r="1406" spans="1:2" ht="21" customHeight="1" x14ac:dyDescent="0.25">
      <c r="A1406" s="2" t="s">
        <v>4165</v>
      </c>
      <c r="B1406" s="2">
        <v>0</v>
      </c>
    </row>
    <row r="1407" spans="1:2" ht="21" customHeight="1" x14ac:dyDescent="0.25">
      <c r="A1407" s="2" t="s">
        <v>637</v>
      </c>
      <c r="B1407" s="2">
        <v>1</v>
      </c>
    </row>
    <row r="1408" spans="1:2" ht="21" customHeight="1" x14ac:dyDescent="0.25">
      <c r="A1408" s="2" t="s">
        <v>4166</v>
      </c>
      <c r="B1408" s="2">
        <v>0</v>
      </c>
    </row>
    <row r="1409" spans="1:2" ht="21" customHeight="1" x14ac:dyDescent="0.25">
      <c r="A1409" s="2" t="s">
        <v>4167</v>
      </c>
      <c r="B1409" s="2">
        <v>0</v>
      </c>
    </row>
    <row r="1410" spans="1:2" ht="21" customHeight="1" x14ac:dyDescent="0.25">
      <c r="A1410" s="2" t="s">
        <v>4168</v>
      </c>
      <c r="B1410" s="2">
        <v>0</v>
      </c>
    </row>
    <row r="1411" spans="1:2" ht="21" customHeight="1" x14ac:dyDescent="0.25">
      <c r="A1411" s="2" t="s">
        <v>4169</v>
      </c>
      <c r="B1411" s="2">
        <v>0</v>
      </c>
    </row>
    <row r="1412" spans="1:2" ht="21" customHeight="1" x14ac:dyDescent="0.25">
      <c r="A1412" s="2" t="s">
        <v>4170</v>
      </c>
      <c r="B1412" s="2">
        <v>2</v>
      </c>
    </row>
    <row r="1413" spans="1:2" ht="21" customHeight="1" x14ac:dyDescent="0.25">
      <c r="A1413" s="2" t="s">
        <v>45</v>
      </c>
      <c r="B1413" s="2">
        <v>2</v>
      </c>
    </row>
    <row r="1414" spans="1:2" ht="21" customHeight="1" x14ac:dyDescent="0.25">
      <c r="A1414" s="2" t="s">
        <v>4171</v>
      </c>
      <c r="B1414" s="2">
        <v>0</v>
      </c>
    </row>
    <row r="1415" spans="1:2" ht="21" customHeight="1" x14ac:dyDescent="0.25">
      <c r="A1415" s="2" t="s">
        <v>4172</v>
      </c>
      <c r="B1415" s="2">
        <v>0</v>
      </c>
    </row>
    <row r="1416" spans="1:2" ht="21" customHeight="1" x14ac:dyDescent="0.25">
      <c r="A1416" s="2" t="s">
        <v>4173</v>
      </c>
      <c r="B1416" s="2">
        <v>0</v>
      </c>
    </row>
    <row r="1417" spans="1:2" ht="21" customHeight="1" x14ac:dyDescent="0.25">
      <c r="A1417" s="2" t="s">
        <v>4174</v>
      </c>
      <c r="B1417" s="2">
        <v>0</v>
      </c>
    </row>
    <row r="1418" spans="1:2" ht="21" customHeight="1" x14ac:dyDescent="0.25">
      <c r="A1418" s="2" t="s">
        <v>4175</v>
      </c>
      <c r="B1418" s="2">
        <v>0</v>
      </c>
    </row>
    <row r="1419" spans="1:2" ht="21" customHeight="1" x14ac:dyDescent="0.25">
      <c r="A1419" s="2" t="s">
        <v>4176</v>
      </c>
      <c r="B1419" s="2">
        <v>0</v>
      </c>
    </row>
    <row r="1420" spans="1:2" ht="21" customHeight="1" x14ac:dyDescent="0.25">
      <c r="A1420" s="2" t="s">
        <v>4177</v>
      </c>
      <c r="B1420" s="2">
        <v>0</v>
      </c>
    </row>
    <row r="1421" spans="1:2" ht="21" customHeight="1" x14ac:dyDescent="0.25">
      <c r="A1421" s="2" t="s">
        <v>4178</v>
      </c>
      <c r="B1421" s="2">
        <v>0</v>
      </c>
    </row>
    <row r="1422" spans="1:2" ht="21" customHeight="1" x14ac:dyDescent="0.25">
      <c r="A1422" s="2" t="s">
        <v>1427</v>
      </c>
      <c r="B1422" s="2">
        <v>0</v>
      </c>
    </row>
    <row r="1423" spans="1:2" ht="21" customHeight="1" x14ac:dyDescent="0.25">
      <c r="A1423" s="2" t="s">
        <v>4179</v>
      </c>
      <c r="B1423" s="2">
        <v>1</v>
      </c>
    </row>
    <row r="1424" spans="1:2" ht="21" customHeight="1" x14ac:dyDescent="0.25">
      <c r="A1424" s="2" t="s">
        <v>128</v>
      </c>
      <c r="B1424" s="2">
        <v>0</v>
      </c>
    </row>
    <row r="1425" spans="1:2" ht="21" customHeight="1" x14ac:dyDescent="0.25">
      <c r="A1425" s="2" t="s">
        <v>504</v>
      </c>
      <c r="B1425" s="2">
        <v>1</v>
      </c>
    </row>
    <row r="1426" spans="1:2" ht="21" customHeight="1" x14ac:dyDescent="0.25">
      <c r="A1426" s="2" t="s">
        <v>4180</v>
      </c>
      <c r="B1426" s="2">
        <v>2</v>
      </c>
    </row>
    <row r="1427" spans="1:2" ht="21" customHeight="1" x14ac:dyDescent="0.25">
      <c r="A1427" s="2" t="s">
        <v>147</v>
      </c>
      <c r="B1427" s="2">
        <v>2</v>
      </c>
    </row>
    <row r="1428" spans="1:2" ht="21" customHeight="1" x14ac:dyDescent="0.25">
      <c r="A1428" s="2" t="s">
        <v>4181</v>
      </c>
      <c r="B1428" s="2">
        <v>0</v>
      </c>
    </row>
    <row r="1429" spans="1:2" ht="21" customHeight="1" x14ac:dyDescent="0.25">
      <c r="A1429" s="2" t="s">
        <v>4182</v>
      </c>
      <c r="B1429" s="2">
        <v>0</v>
      </c>
    </row>
    <row r="1430" spans="1:2" ht="21" customHeight="1" x14ac:dyDescent="0.25">
      <c r="A1430" s="2" t="s">
        <v>4183</v>
      </c>
      <c r="B1430" s="2">
        <v>1</v>
      </c>
    </row>
    <row r="1431" spans="1:2" ht="21" customHeight="1" x14ac:dyDescent="0.25">
      <c r="A1431" s="2" t="s">
        <v>4184</v>
      </c>
      <c r="B1431" s="2">
        <v>0</v>
      </c>
    </row>
    <row r="1432" spans="1:2" ht="21" customHeight="1" x14ac:dyDescent="0.25">
      <c r="A1432" s="2" t="s">
        <v>0</v>
      </c>
      <c r="B1432" s="2">
        <v>2</v>
      </c>
    </row>
    <row r="1433" spans="1:2" ht="21" customHeight="1" x14ac:dyDescent="0.25">
      <c r="A1433" s="2" t="s">
        <v>4185</v>
      </c>
      <c r="B1433" s="2">
        <v>0</v>
      </c>
    </row>
    <row r="1434" spans="1:2" ht="21" customHeight="1" x14ac:dyDescent="0.25">
      <c r="A1434" s="2" t="s">
        <v>4186</v>
      </c>
      <c r="B1434" s="2">
        <v>0</v>
      </c>
    </row>
    <row r="1435" spans="1:2" ht="21" customHeight="1" x14ac:dyDescent="0.25">
      <c r="A1435" s="2" t="s">
        <v>682</v>
      </c>
      <c r="B1435" s="2">
        <v>2</v>
      </c>
    </row>
    <row r="1436" spans="1:2" ht="21" customHeight="1" x14ac:dyDescent="0.25">
      <c r="A1436" s="2" t="s">
        <v>4187</v>
      </c>
      <c r="B1436" s="2">
        <v>0</v>
      </c>
    </row>
    <row r="1437" spans="1:2" ht="21" customHeight="1" x14ac:dyDescent="0.25">
      <c r="A1437" s="2" t="s">
        <v>4188</v>
      </c>
      <c r="B1437" s="2">
        <v>0</v>
      </c>
    </row>
    <row r="1438" spans="1:2" ht="21" customHeight="1" x14ac:dyDescent="0.25">
      <c r="A1438" s="2" t="s">
        <v>4189</v>
      </c>
      <c r="B1438" s="2">
        <v>0</v>
      </c>
    </row>
    <row r="1439" spans="1:2" ht="21" customHeight="1" x14ac:dyDescent="0.25">
      <c r="A1439" s="2" t="s">
        <v>644</v>
      </c>
      <c r="B1439" s="2">
        <v>1</v>
      </c>
    </row>
    <row r="1440" spans="1:2" ht="21" customHeight="1" x14ac:dyDescent="0.25">
      <c r="A1440" s="2" t="s">
        <v>770</v>
      </c>
      <c r="B1440" s="2">
        <v>1</v>
      </c>
    </row>
    <row r="1441" spans="1:2" ht="21" customHeight="1" x14ac:dyDescent="0.25">
      <c r="A1441" s="2" t="s">
        <v>4190</v>
      </c>
      <c r="B1441" s="2">
        <v>0</v>
      </c>
    </row>
    <row r="1442" spans="1:2" ht="21" customHeight="1" x14ac:dyDescent="0.25">
      <c r="A1442" s="2" t="s">
        <v>4191</v>
      </c>
      <c r="B1442" s="2">
        <v>1</v>
      </c>
    </row>
    <row r="1443" spans="1:2" ht="21" customHeight="1" x14ac:dyDescent="0.25">
      <c r="A1443" s="2" t="s">
        <v>247</v>
      </c>
      <c r="B1443" s="2">
        <v>2</v>
      </c>
    </row>
    <row r="1444" spans="1:2" ht="21" customHeight="1" x14ac:dyDescent="0.25">
      <c r="A1444" s="2" t="s">
        <v>437</v>
      </c>
      <c r="B1444" s="2">
        <v>2</v>
      </c>
    </row>
    <row r="1445" spans="1:2" ht="21" customHeight="1" x14ac:dyDescent="0.25">
      <c r="A1445" s="2" t="s">
        <v>4192</v>
      </c>
      <c r="B1445" s="2">
        <v>0</v>
      </c>
    </row>
    <row r="1446" spans="1:2" ht="21" customHeight="1" x14ac:dyDescent="0.25">
      <c r="A1446" s="2" t="s">
        <v>4193</v>
      </c>
      <c r="B1446" s="2">
        <v>0</v>
      </c>
    </row>
    <row r="1447" spans="1:2" ht="21" customHeight="1" x14ac:dyDescent="0.25">
      <c r="A1447" s="2" t="s">
        <v>4194</v>
      </c>
      <c r="B1447" s="2">
        <v>0</v>
      </c>
    </row>
    <row r="1448" spans="1:2" ht="21" customHeight="1" x14ac:dyDescent="0.25">
      <c r="A1448" s="2" t="s">
        <v>4195</v>
      </c>
      <c r="B1448" s="2">
        <v>0</v>
      </c>
    </row>
    <row r="1449" spans="1:2" ht="21" customHeight="1" x14ac:dyDescent="0.25">
      <c r="A1449" s="2" t="s">
        <v>4196</v>
      </c>
      <c r="B1449" s="2">
        <v>0</v>
      </c>
    </row>
    <row r="1450" spans="1:2" ht="21" customHeight="1" x14ac:dyDescent="0.25">
      <c r="A1450" s="2" t="s">
        <v>4197</v>
      </c>
      <c r="B1450" s="2">
        <v>0</v>
      </c>
    </row>
    <row r="1451" spans="1:2" ht="21" customHeight="1" x14ac:dyDescent="0.25">
      <c r="A1451" s="2" t="s">
        <v>4198</v>
      </c>
      <c r="B1451" s="2">
        <v>0</v>
      </c>
    </row>
    <row r="1452" spans="1:2" ht="21" customHeight="1" x14ac:dyDescent="0.25">
      <c r="A1452" s="2" t="s">
        <v>691</v>
      </c>
      <c r="B1452" s="2">
        <v>1</v>
      </c>
    </row>
    <row r="1453" spans="1:2" ht="21" customHeight="1" x14ac:dyDescent="0.25">
      <c r="A1453" s="2" t="s">
        <v>4199</v>
      </c>
      <c r="B1453" s="2">
        <v>0</v>
      </c>
    </row>
    <row r="1454" spans="1:2" ht="21" customHeight="1" x14ac:dyDescent="0.25">
      <c r="A1454" s="2" t="s">
        <v>4200</v>
      </c>
      <c r="B1454" s="2">
        <v>0</v>
      </c>
    </row>
    <row r="1455" spans="1:2" ht="21" customHeight="1" x14ac:dyDescent="0.25">
      <c r="A1455" s="2" t="s">
        <v>4201</v>
      </c>
      <c r="B1455" s="2">
        <v>0</v>
      </c>
    </row>
    <row r="1456" spans="1:2" ht="21" customHeight="1" x14ac:dyDescent="0.25">
      <c r="A1456" s="2" t="s">
        <v>4202</v>
      </c>
      <c r="B1456" s="2">
        <v>0</v>
      </c>
    </row>
    <row r="1457" spans="1:2" ht="21" customHeight="1" x14ac:dyDescent="0.25">
      <c r="A1457" s="2" t="s">
        <v>4203</v>
      </c>
      <c r="B1457" s="2">
        <v>0</v>
      </c>
    </row>
    <row r="1458" spans="1:2" ht="21" customHeight="1" x14ac:dyDescent="0.25">
      <c r="A1458" s="2" t="s">
        <v>4204</v>
      </c>
      <c r="B1458" s="2">
        <v>0</v>
      </c>
    </row>
    <row r="1459" spans="1:2" ht="21" customHeight="1" x14ac:dyDescent="0.25">
      <c r="A1459" s="2" t="s">
        <v>4205</v>
      </c>
      <c r="B1459" s="2">
        <v>0</v>
      </c>
    </row>
    <row r="1460" spans="1:2" ht="21" customHeight="1" x14ac:dyDescent="0.25">
      <c r="A1460" s="2" t="s">
        <v>592</v>
      </c>
      <c r="B1460" s="2">
        <v>0</v>
      </c>
    </row>
    <row r="1461" spans="1:2" ht="21" customHeight="1" x14ac:dyDescent="0.25">
      <c r="A1461" s="2" t="s">
        <v>4206</v>
      </c>
      <c r="B1461" s="2">
        <v>0</v>
      </c>
    </row>
    <row r="1462" spans="1:2" ht="21" customHeight="1" x14ac:dyDescent="0.25">
      <c r="A1462" s="2" t="s">
        <v>4207</v>
      </c>
      <c r="B1462" s="2">
        <v>0</v>
      </c>
    </row>
    <row r="1463" spans="1:2" ht="21" customHeight="1" x14ac:dyDescent="0.25">
      <c r="A1463" s="2" t="s">
        <v>4208</v>
      </c>
      <c r="B1463" s="2">
        <v>0</v>
      </c>
    </row>
    <row r="1464" spans="1:2" ht="21" customHeight="1" x14ac:dyDescent="0.25">
      <c r="A1464" s="2" t="s">
        <v>4209</v>
      </c>
      <c r="B1464" s="2">
        <v>0</v>
      </c>
    </row>
    <row r="1465" spans="1:2" ht="21" customHeight="1" x14ac:dyDescent="0.25">
      <c r="A1465" s="2" t="s">
        <v>4210</v>
      </c>
      <c r="B1465" s="2">
        <v>2</v>
      </c>
    </row>
    <row r="1466" spans="1:2" ht="21" customHeight="1" x14ac:dyDescent="0.25">
      <c r="A1466" s="2" t="s">
        <v>4211</v>
      </c>
      <c r="B1466" s="2">
        <v>0</v>
      </c>
    </row>
    <row r="1467" spans="1:2" ht="21" customHeight="1" x14ac:dyDescent="0.25">
      <c r="A1467" s="2" t="s">
        <v>4212</v>
      </c>
      <c r="B1467" s="2">
        <v>0</v>
      </c>
    </row>
    <row r="1468" spans="1:2" ht="21" customHeight="1" x14ac:dyDescent="0.25">
      <c r="A1468" s="2" t="s">
        <v>4213</v>
      </c>
      <c r="B1468" s="2">
        <v>0</v>
      </c>
    </row>
    <row r="1469" spans="1:2" ht="21" customHeight="1" x14ac:dyDescent="0.25">
      <c r="A1469" s="2" t="s">
        <v>4214</v>
      </c>
      <c r="B1469" s="2">
        <v>0</v>
      </c>
    </row>
    <row r="1470" spans="1:2" ht="21" customHeight="1" x14ac:dyDescent="0.25">
      <c r="A1470" s="2" t="s">
        <v>4215</v>
      </c>
      <c r="B1470" s="2">
        <v>1</v>
      </c>
    </row>
    <row r="1471" spans="1:2" ht="21" customHeight="1" x14ac:dyDescent="0.25">
      <c r="A1471" s="2" t="s">
        <v>4216</v>
      </c>
      <c r="B1471" s="2">
        <v>0</v>
      </c>
    </row>
    <row r="1472" spans="1:2" ht="21" customHeight="1" x14ac:dyDescent="0.25">
      <c r="A1472" s="2" t="s">
        <v>4217</v>
      </c>
      <c r="B1472" s="2">
        <v>2</v>
      </c>
    </row>
    <row r="1473" spans="1:2" ht="21" customHeight="1" x14ac:dyDescent="0.25">
      <c r="A1473" s="2" t="s">
        <v>4218</v>
      </c>
      <c r="B1473" s="2">
        <v>0</v>
      </c>
    </row>
    <row r="1474" spans="1:2" ht="21" customHeight="1" x14ac:dyDescent="0.25">
      <c r="A1474" s="2" t="s">
        <v>4219</v>
      </c>
      <c r="B1474" s="2">
        <v>0</v>
      </c>
    </row>
    <row r="1475" spans="1:2" ht="21" customHeight="1" x14ac:dyDescent="0.25">
      <c r="A1475" s="2" t="s">
        <v>4220</v>
      </c>
      <c r="B1475" s="2">
        <v>2</v>
      </c>
    </row>
    <row r="1476" spans="1:2" ht="21" customHeight="1" x14ac:dyDescent="0.25">
      <c r="A1476" s="2" t="s">
        <v>4221</v>
      </c>
      <c r="B1476" s="2">
        <v>0</v>
      </c>
    </row>
    <row r="1477" spans="1:2" ht="21" customHeight="1" x14ac:dyDescent="0.25">
      <c r="A1477" s="2" t="s">
        <v>615</v>
      </c>
      <c r="B1477" s="2">
        <v>1</v>
      </c>
    </row>
    <row r="1478" spans="1:2" ht="21" customHeight="1" x14ac:dyDescent="0.25">
      <c r="A1478" s="2" t="s">
        <v>4222</v>
      </c>
      <c r="B1478" s="2">
        <v>0</v>
      </c>
    </row>
    <row r="1479" spans="1:2" ht="21" customHeight="1" x14ac:dyDescent="0.25">
      <c r="A1479" s="2" t="s">
        <v>4223</v>
      </c>
      <c r="B1479" s="2">
        <v>0</v>
      </c>
    </row>
    <row r="1480" spans="1:2" ht="21" customHeight="1" x14ac:dyDescent="0.25">
      <c r="A1480" s="2" t="s">
        <v>705</v>
      </c>
      <c r="B1480" s="2">
        <v>0</v>
      </c>
    </row>
    <row r="1481" spans="1:2" ht="21" customHeight="1" x14ac:dyDescent="0.25">
      <c r="A1481" s="2" t="s">
        <v>4224</v>
      </c>
      <c r="B1481" s="2">
        <v>0</v>
      </c>
    </row>
    <row r="1482" spans="1:2" ht="21" customHeight="1" x14ac:dyDescent="0.25">
      <c r="A1482" s="2" t="s">
        <v>4225</v>
      </c>
      <c r="B1482" s="2">
        <v>0</v>
      </c>
    </row>
    <row r="1483" spans="1:2" ht="21" customHeight="1" x14ac:dyDescent="0.25">
      <c r="A1483" s="2" t="s">
        <v>4226</v>
      </c>
      <c r="B1483" s="2">
        <v>1</v>
      </c>
    </row>
    <row r="1484" spans="1:2" ht="21" customHeight="1" x14ac:dyDescent="0.25">
      <c r="A1484" s="2" t="s">
        <v>4227</v>
      </c>
      <c r="B1484" s="2">
        <v>0</v>
      </c>
    </row>
    <row r="1485" spans="1:2" ht="21" customHeight="1" x14ac:dyDescent="0.25">
      <c r="A1485" s="2" t="s">
        <v>4228</v>
      </c>
      <c r="B1485" s="2">
        <v>0</v>
      </c>
    </row>
    <row r="1486" spans="1:2" ht="21" customHeight="1" x14ac:dyDescent="0.25">
      <c r="A1486" s="2" t="s">
        <v>4229</v>
      </c>
      <c r="B1486" s="2">
        <v>0</v>
      </c>
    </row>
    <row r="1487" spans="1:2" ht="21" customHeight="1" x14ac:dyDescent="0.25">
      <c r="A1487" s="2" t="s">
        <v>4230</v>
      </c>
      <c r="B1487" s="2">
        <v>0</v>
      </c>
    </row>
    <row r="1488" spans="1:2" ht="21" customHeight="1" x14ac:dyDescent="0.25">
      <c r="A1488" s="2" t="s">
        <v>4231</v>
      </c>
      <c r="B1488" s="2">
        <v>0</v>
      </c>
    </row>
    <row r="1489" spans="1:2" ht="21" customHeight="1" x14ac:dyDescent="0.25">
      <c r="A1489" s="2" t="s">
        <v>4232</v>
      </c>
      <c r="B1489" s="2">
        <v>0</v>
      </c>
    </row>
    <row r="1490" spans="1:2" ht="21" customHeight="1" x14ac:dyDescent="0.25">
      <c r="A1490" s="2" t="s">
        <v>1313</v>
      </c>
      <c r="B1490" s="2">
        <v>2</v>
      </c>
    </row>
    <row r="1491" spans="1:2" ht="21" customHeight="1" x14ac:dyDescent="0.25">
      <c r="A1491" s="2" t="s">
        <v>4233</v>
      </c>
      <c r="B1491" s="2">
        <v>2</v>
      </c>
    </row>
    <row r="1492" spans="1:2" ht="21" customHeight="1" x14ac:dyDescent="0.25">
      <c r="A1492" s="2" t="s">
        <v>4234</v>
      </c>
      <c r="B1492" s="2">
        <v>0</v>
      </c>
    </row>
    <row r="1493" spans="1:2" ht="21" customHeight="1" x14ac:dyDescent="0.25">
      <c r="A1493" s="2" t="s">
        <v>1021</v>
      </c>
      <c r="B1493" s="2">
        <v>0</v>
      </c>
    </row>
    <row r="1494" spans="1:2" ht="21" customHeight="1" x14ac:dyDescent="0.25">
      <c r="A1494" s="2" t="s">
        <v>4235</v>
      </c>
      <c r="B1494" s="2">
        <v>0</v>
      </c>
    </row>
    <row r="1495" spans="1:2" ht="21" customHeight="1" x14ac:dyDescent="0.25">
      <c r="A1495" s="2" t="s">
        <v>4236</v>
      </c>
      <c r="B1495" s="2">
        <v>0</v>
      </c>
    </row>
    <row r="1496" spans="1:2" ht="21" customHeight="1" x14ac:dyDescent="0.25">
      <c r="A1496" s="2" t="s">
        <v>4237</v>
      </c>
      <c r="B1496" s="2">
        <v>0</v>
      </c>
    </row>
    <row r="1497" spans="1:2" ht="21" customHeight="1" x14ac:dyDescent="0.25">
      <c r="A1497" s="2" t="s">
        <v>4238</v>
      </c>
      <c r="B1497" s="2">
        <v>0</v>
      </c>
    </row>
    <row r="1498" spans="1:2" ht="21" customHeight="1" x14ac:dyDescent="0.25">
      <c r="A1498" s="2" t="s">
        <v>4239</v>
      </c>
      <c r="B1498" s="2">
        <v>0</v>
      </c>
    </row>
    <row r="1499" spans="1:2" ht="21" customHeight="1" x14ac:dyDescent="0.25">
      <c r="A1499" s="2" t="s">
        <v>4240</v>
      </c>
      <c r="B1499" s="2">
        <v>0</v>
      </c>
    </row>
    <row r="1500" spans="1:2" ht="21" customHeight="1" x14ac:dyDescent="0.25">
      <c r="A1500" s="2" t="s">
        <v>4241</v>
      </c>
      <c r="B1500" s="2">
        <v>0</v>
      </c>
    </row>
    <row r="1501" spans="1:2" ht="21" customHeight="1" x14ac:dyDescent="0.25">
      <c r="A1501" s="2" t="s">
        <v>4242</v>
      </c>
      <c r="B1501" s="2">
        <v>0</v>
      </c>
    </row>
    <row r="1502" spans="1:2" ht="21" customHeight="1" x14ac:dyDescent="0.25">
      <c r="A1502" s="2" t="s">
        <v>535</v>
      </c>
      <c r="B1502" s="2">
        <v>2</v>
      </c>
    </row>
    <row r="1503" spans="1:2" ht="21" customHeight="1" x14ac:dyDescent="0.25">
      <c r="A1503" s="2" t="s">
        <v>4243</v>
      </c>
      <c r="B1503" s="2">
        <v>0</v>
      </c>
    </row>
    <row r="1504" spans="1:2" ht="21" customHeight="1" x14ac:dyDescent="0.25">
      <c r="A1504" s="2" t="s">
        <v>4244</v>
      </c>
      <c r="B1504" s="2">
        <v>1</v>
      </c>
    </row>
    <row r="1505" spans="1:2" ht="21" customHeight="1" x14ac:dyDescent="0.25">
      <c r="A1505" s="2" t="s">
        <v>641</v>
      </c>
      <c r="B1505" s="2">
        <v>1</v>
      </c>
    </row>
    <row r="1506" spans="1:2" ht="21" customHeight="1" x14ac:dyDescent="0.25">
      <c r="A1506" s="2" t="s">
        <v>1377</v>
      </c>
      <c r="B1506" s="2">
        <v>0</v>
      </c>
    </row>
    <row r="1507" spans="1:2" ht="21" customHeight="1" x14ac:dyDescent="0.25">
      <c r="A1507" s="2" t="s">
        <v>4245</v>
      </c>
      <c r="B1507" s="2">
        <v>0</v>
      </c>
    </row>
    <row r="1508" spans="1:2" ht="21" customHeight="1" x14ac:dyDescent="0.25">
      <c r="A1508" s="2" t="s">
        <v>4246</v>
      </c>
      <c r="B1508" s="2">
        <v>0</v>
      </c>
    </row>
    <row r="1509" spans="1:2" ht="21" customHeight="1" x14ac:dyDescent="0.25">
      <c r="A1509" s="2" t="s">
        <v>4247</v>
      </c>
      <c r="B1509" s="2">
        <v>2</v>
      </c>
    </row>
    <row r="1510" spans="1:2" ht="21" customHeight="1" x14ac:dyDescent="0.25">
      <c r="A1510" s="2" t="s">
        <v>4248</v>
      </c>
      <c r="B1510" s="2">
        <v>0</v>
      </c>
    </row>
    <row r="1511" spans="1:2" ht="21" customHeight="1" x14ac:dyDescent="0.25">
      <c r="A1511" s="2" t="s">
        <v>4249</v>
      </c>
      <c r="B1511" s="2">
        <v>0</v>
      </c>
    </row>
    <row r="1512" spans="1:2" ht="21" customHeight="1" x14ac:dyDescent="0.25">
      <c r="A1512" s="2" t="s">
        <v>4250</v>
      </c>
      <c r="B1512" s="2">
        <v>0</v>
      </c>
    </row>
    <row r="1513" spans="1:2" ht="21" customHeight="1" x14ac:dyDescent="0.25">
      <c r="A1513" s="2" t="s">
        <v>4251</v>
      </c>
      <c r="B1513" s="2">
        <v>0</v>
      </c>
    </row>
    <row r="1514" spans="1:2" ht="21" customHeight="1" x14ac:dyDescent="0.25">
      <c r="A1514" s="2" t="s">
        <v>4252</v>
      </c>
      <c r="B1514" s="2">
        <v>0</v>
      </c>
    </row>
    <row r="1515" spans="1:2" ht="21" customHeight="1" x14ac:dyDescent="0.25">
      <c r="A1515" s="2" t="s">
        <v>4253</v>
      </c>
      <c r="B1515" s="2">
        <v>0</v>
      </c>
    </row>
    <row r="1516" spans="1:2" ht="21" customHeight="1" x14ac:dyDescent="0.25">
      <c r="A1516" s="2" t="s">
        <v>4254</v>
      </c>
      <c r="B1516" s="2">
        <v>0</v>
      </c>
    </row>
    <row r="1517" spans="1:2" ht="21" customHeight="1" x14ac:dyDescent="0.25">
      <c r="A1517" s="2" t="s">
        <v>4255</v>
      </c>
      <c r="B1517" s="2">
        <v>0</v>
      </c>
    </row>
    <row r="1518" spans="1:2" ht="21" customHeight="1" x14ac:dyDescent="0.25">
      <c r="A1518" s="2" t="s">
        <v>482</v>
      </c>
      <c r="B1518" s="2">
        <v>0</v>
      </c>
    </row>
    <row r="1519" spans="1:2" ht="21" customHeight="1" x14ac:dyDescent="0.25">
      <c r="A1519" s="2" t="s">
        <v>4256</v>
      </c>
      <c r="B1519" s="2">
        <v>0</v>
      </c>
    </row>
    <row r="1520" spans="1:2" ht="21" customHeight="1" x14ac:dyDescent="0.25">
      <c r="A1520" s="2" t="s">
        <v>4257</v>
      </c>
      <c r="B1520" s="2">
        <v>0</v>
      </c>
    </row>
    <row r="1521" spans="1:2" ht="21" customHeight="1" x14ac:dyDescent="0.25">
      <c r="A1521" s="2" t="s">
        <v>1312</v>
      </c>
      <c r="B1521" s="2">
        <v>1</v>
      </c>
    </row>
    <row r="1522" spans="1:2" ht="21" customHeight="1" x14ac:dyDescent="0.25">
      <c r="A1522" s="2" t="s">
        <v>4258</v>
      </c>
      <c r="B1522" s="2">
        <v>0</v>
      </c>
    </row>
    <row r="1523" spans="1:2" ht="21" customHeight="1" x14ac:dyDescent="0.25">
      <c r="A1523" s="2" t="s">
        <v>4259</v>
      </c>
      <c r="B1523" s="2">
        <v>0</v>
      </c>
    </row>
    <row r="1524" spans="1:2" ht="21" customHeight="1" x14ac:dyDescent="0.25">
      <c r="A1524" s="2" t="s">
        <v>1229</v>
      </c>
      <c r="B1524" s="2">
        <v>0</v>
      </c>
    </row>
    <row r="1525" spans="1:2" ht="21" customHeight="1" x14ac:dyDescent="0.25">
      <c r="A1525" s="2" t="s">
        <v>4260</v>
      </c>
      <c r="B1525" s="2">
        <v>0</v>
      </c>
    </row>
    <row r="1526" spans="1:2" ht="21" customHeight="1" x14ac:dyDescent="0.25">
      <c r="A1526" s="2" t="s">
        <v>4261</v>
      </c>
      <c r="B1526" s="2">
        <v>0</v>
      </c>
    </row>
    <row r="1527" spans="1:2" ht="21" customHeight="1" x14ac:dyDescent="0.25">
      <c r="A1527" s="2" t="s">
        <v>4262</v>
      </c>
      <c r="B1527" s="2">
        <v>0</v>
      </c>
    </row>
    <row r="1528" spans="1:2" ht="21" customHeight="1" x14ac:dyDescent="0.25">
      <c r="A1528" s="2" t="s">
        <v>4263</v>
      </c>
      <c r="B1528" s="2">
        <v>0</v>
      </c>
    </row>
    <row r="1529" spans="1:2" ht="21" customHeight="1" x14ac:dyDescent="0.25">
      <c r="A1529" s="2" t="s">
        <v>4264</v>
      </c>
      <c r="B1529" s="2">
        <v>0</v>
      </c>
    </row>
    <row r="1530" spans="1:2" ht="21" customHeight="1" x14ac:dyDescent="0.25">
      <c r="A1530" s="2" t="s">
        <v>1142</v>
      </c>
      <c r="B1530" s="2">
        <v>0</v>
      </c>
    </row>
    <row r="1531" spans="1:2" ht="21" customHeight="1" x14ac:dyDescent="0.25">
      <c r="A1531" s="2" t="s">
        <v>4265</v>
      </c>
      <c r="B1531" s="2">
        <v>0</v>
      </c>
    </row>
    <row r="1532" spans="1:2" ht="21" customHeight="1" x14ac:dyDescent="0.25">
      <c r="A1532" s="2" t="s">
        <v>4266</v>
      </c>
      <c r="B1532" s="2">
        <v>0</v>
      </c>
    </row>
    <row r="1533" spans="1:2" ht="21" customHeight="1" x14ac:dyDescent="0.25">
      <c r="A1533" s="2" t="s">
        <v>4267</v>
      </c>
      <c r="B1533" s="2">
        <v>0</v>
      </c>
    </row>
    <row r="1534" spans="1:2" ht="21" customHeight="1" x14ac:dyDescent="0.25">
      <c r="A1534" s="2" t="s">
        <v>1069</v>
      </c>
      <c r="B1534" s="2">
        <v>1</v>
      </c>
    </row>
    <row r="1535" spans="1:2" ht="21" customHeight="1" x14ac:dyDescent="0.25">
      <c r="A1535" s="2" t="s">
        <v>4268</v>
      </c>
      <c r="B1535" s="2">
        <v>0</v>
      </c>
    </row>
    <row r="1536" spans="1:2" ht="21" customHeight="1" x14ac:dyDescent="0.25">
      <c r="A1536" s="2" t="s">
        <v>4269</v>
      </c>
      <c r="B1536" s="2">
        <v>1</v>
      </c>
    </row>
    <row r="1537" spans="1:2" ht="21" customHeight="1" x14ac:dyDescent="0.25">
      <c r="A1537" s="2" t="s">
        <v>4270</v>
      </c>
      <c r="B1537" s="2">
        <v>0</v>
      </c>
    </row>
    <row r="1538" spans="1:2" ht="21" customHeight="1" x14ac:dyDescent="0.25">
      <c r="A1538" s="2" t="s">
        <v>4271</v>
      </c>
      <c r="B1538" s="2">
        <v>0</v>
      </c>
    </row>
    <row r="1539" spans="1:2" ht="21" customHeight="1" x14ac:dyDescent="0.25">
      <c r="A1539" s="2" t="s">
        <v>4272</v>
      </c>
      <c r="B1539" s="2">
        <v>0</v>
      </c>
    </row>
    <row r="1540" spans="1:2" ht="21" customHeight="1" x14ac:dyDescent="0.25">
      <c r="A1540" s="2" t="s">
        <v>4273</v>
      </c>
      <c r="B1540" s="2">
        <v>0</v>
      </c>
    </row>
    <row r="1541" spans="1:2" ht="21" customHeight="1" x14ac:dyDescent="0.25">
      <c r="A1541" s="2" t="s">
        <v>4274</v>
      </c>
      <c r="B1541" s="2">
        <v>0</v>
      </c>
    </row>
    <row r="1542" spans="1:2" ht="21" customHeight="1" x14ac:dyDescent="0.25">
      <c r="A1542" s="2" t="s">
        <v>4275</v>
      </c>
      <c r="B1542" s="2">
        <v>0</v>
      </c>
    </row>
    <row r="1543" spans="1:2" ht="21" customHeight="1" x14ac:dyDescent="0.25">
      <c r="A1543" s="2" t="s">
        <v>4276</v>
      </c>
      <c r="B1543" s="2">
        <v>0</v>
      </c>
    </row>
    <row r="1544" spans="1:2" ht="21" customHeight="1" x14ac:dyDescent="0.25">
      <c r="A1544" s="2" t="s">
        <v>4277</v>
      </c>
      <c r="B1544" s="2">
        <v>0</v>
      </c>
    </row>
    <row r="1545" spans="1:2" ht="21" customHeight="1" x14ac:dyDescent="0.25">
      <c r="A1545" s="2" t="s">
        <v>4278</v>
      </c>
      <c r="B1545" s="2">
        <v>0</v>
      </c>
    </row>
    <row r="1546" spans="1:2" ht="21" customHeight="1" x14ac:dyDescent="0.25">
      <c r="A1546" s="2" t="s">
        <v>4279</v>
      </c>
      <c r="B1546" s="2">
        <v>1</v>
      </c>
    </row>
    <row r="1547" spans="1:2" ht="21" customHeight="1" x14ac:dyDescent="0.25">
      <c r="A1547" s="2" t="s">
        <v>4280</v>
      </c>
      <c r="B1547" s="2">
        <v>0</v>
      </c>
    </row>
    <row r="1548" spans="1:2" ht="21" customHeight="1" x14ac:dyDescent="0.25">
      <c r="A1548" s="2" t="s">
        <v>4281</v>
      </c>
      <c r="B1548" s="2">
        <v>0</v>
      </c>
    </row>
    <row r="1549" spans="1:2" ht="21" customHeight="1" x14ac:dyDescent="0.25">
      <c r="A1549" s="2" t="s">
        <v>4282</v>
      </c>
      <c r="B1549" s="2">
        <v>0</v>
      </c>
    </row>
    <row r="1550" spans="1:2" ht="21" customHeight="1" x14ac:dyDescent="0.25">
      <c r="A1550" s="2" t="s">
        <v>4283</v>
      </c>
      <c r="B1550" s="2">
        <v>0</v>
      </c>
    </row>
    <row r="1551" spans="1:2" ht="21" customHeight="1" x14ac:dyDescent="0.25">
      <c r="A1551" s="2" t="s">
        <v>4284</v>
      </c>
      <c r="B1551" s="2">
        <v>0</v>
      </c>
    </row>
    <row r="1552" spans="1:2" ht="21" customHeight="1" x14ac:dyDescent="0.25">
      <c r="A1552" s="2" t="s">
        <v>4285</v>
      </c>
      <c r="B1552" s="2">
        <v>0</v>
      </c>
    </row>
    <row r="1553" spans="1:2" ht="21" customHeight="1" x14ac:dyDescent="0.25">
      <c r="A1553" s="2" t="s">
        <v>4286</v>
      </c>
      <c r="B1553" s="2">
        <v>0</v>
      </c>
    </row>
    <row r="1554" spans="1:2" ht="21" customHeight="1" x14ac:dyDescent="0.25">
      <c r="A1554" s="2" t="s">
        <v>331</v>
      </c>
      <c r="B1554" s="2">
        <v>1</v>
      </c>
    </row>
    <row r="1555" spans="1:2" ht="21" customHeight="1" x14ac:dyDescent="0.25">
      <c r="A1555" s="2" t="s">
        <v>4287</v>
      </c>
      <c r="B1555" s="2">
        <v>0</v>
      </c>
    </row>
    <row r="1556" spans="1:2" ht="21" customHeight="1" x14ac:dyDescent="0.25">
      <c r="A1556" s="2" t="s">
        <v>4288</v>
      </c>
      <c r="B1556" s="2">
        <v>0</v>
      </c>
    </row>
    <row r="1557" spans="1:2" ht="21" customHeight="1" x14ac:dyDescent="0.25">
      <c r="A1557" s="2" t="s">
        <v>507</v>
      </c>
      <c r="B1557" s="2">
        <v>2</v>
      </c>
    </row>
    <row r="1558" spans="1:2" ht="21" customHeight="1" x14ac:dyDescent="0.25">
      <c r="A1558" s="2" t="s">
        <v>4289</v>
      </c>
      <c r="B1558" s="2">
        <v>0</v>
      </c>
    </row>
    <row r="1559" spans="1:2" ht="21" customHeight="1" x14ac:dyDescent="0.25">
      <c r="A1559" s="2" t="s">
        <v>727</v>
      </c>
      <c r="B1559" s="2">
        <v>0</v>
      </c>
    </row>
    <row r="1560" spans="1:2" ht="21" customHeight="1" x14ac:dyDescent="0.25">
      <c r="A1560" s="2" t="s">
        <v>4290</v>
      </c>
      <c r="B1560" s="2">
        <v>0</v>
      </c>
    </row>
    <row r="1561" spans="1:2" ht="21" customHeight="1" x14ac:dyDescent="0.25">
      <c r="A1561" s="2" t="s">
        <v>4291</v>
      </c>
      <c r="B1561" s="2">
        <v>0</v>
      </c>
    </row>
    <row r="1562" spans="1:2" ht="21" customHeight="1" x14ac:dyDescent="0.25">
      <c r="A1562" s="2" t="s">
        <v>4292</v>
      </c>
      <c r="B1562" s="2">
        <v>0</v>
      </c>
    </row>
    <row r="1563" spans="1:2" ht="21" customHeight="1" x14ac:dyDescent="0.25">
      <c r="A1563" s="2" t="s">
        <v>4293</v>
      </c>
      <c r="B1563" s="2">
        <v>0</v>
      </c>
    </row>
    <row r="1564" spans="1:2" ht="21" customHeight="1" x14ac:dyDescent="0.25">
      <c r="A1564" s="2" t="s">
        <v>4294</v>
      </c>
      <c r="B1564" s="2">
        <v>0</v>
      </c>
    </row>
    <row r="1565" spans="1:2" ht="21" customHeight="1" x14ac:dyDescent="0.25">
      <c r="A1565" s="2" t="s">
        <v>694</v>
      </c>
      <c r="B1565" s="2">
        <v>2</v>
      </c>
    </row>
    <row r="1566" spans="1:2" ht="21" customHeight="1" x14ac:dyDescent="0.25">
      <c r="A1566" s="2" t="s">
        <v>387</v>
      </c>
      <c r="B1566" s="2">
        <v>0</v>
      </c>
    </row>
    <row r="1567" spans="1:2" ht="21" customHeight="1" x14ac:dyDescent="0.25">
      <c r="A1567" s="2" t="s">
        <v>1004</v>
      </c>
      <c r="B1567" s="2">
        <v>1</v>
      </c>
    </row>
    <row r="1568" spans="1:2" ht="21" customHeight="1" x14ac:dyDescent="0.25">
      <c r="A1568" s="2" t="s">
        <v>4295</v>
      </c>
      <c r="B1568" s="2">
        <v>0</v>
      </c>
    </row>
    <row r="1569" spans="1:2" ht="21" customHeight="1" x14ac:dyDescent="0.25">
      <c r="A1569" s="2" t="s">
        <v>4296</v>
      </c>
      <c r="B1569" s="2">
        <v>0</v>
      </c>
    </row>
    <row r="1570" spans="1:2" ht="21" customHeight="1" x14ac:dyDescent="0.25">
      <c r="A1570" s="2" t="s">
        <v>4297</v>
      </c>
      <c r="B1570" s="2">
        <v>2</v>
      </c>
    </row>
    <row r="1571" spans="1:2" ht="21" customHeight="1" x14ac:dyDescent="0.25">
      <c r="A1571" s="2" t="s">
        <v>4298</v>
      </c>
      <c r="B1571" s="2">
        <v>0</v>
      </c>
    </row>
    <row r="1572" spans="1:2" ht="21" customHeight="1" x14ac:dyDescent="0.25">
      <c r="A1572" s="2" t="s">
        <v>4299</v>
      </c>
      <c r="B1572" s="2">
        <v>0</v>
      </c>
    </row>
    <row r="1573" spans="1:2" ht="21" customHeight="1" x14ac:dyDescent="0.25">
      <c r="A1573" s="2" t="s">
        <v>4300</v>
      </c>
      <c r="B1573" s="2">
        <v>0</v>
      </c>
    </row>
    <row r="1574" spans="1:2" ht="21" customHeight="1" x14ac:dyDescent="0.25">
      <c r="A1574" s="2" t="s">
        <v>4301</v>
      </c>
      <c r="B1574" s="2">
        <v>0</v>
      </c>
    </row>
    <row r="1575" spans="1:2" ht="21" customHeight="1" x14ac:dyDescent="0.25">
      <c r="A1575" s="2" t="s">
        <v>4302</v>
      </c>
      <c r="B1575" s="2">
        <v>0</v>
      </c>
    </row>
    <row r="1576" spans="1:2" ht="21" customHeight="1" x14ac:dyDescent="0.25">
      <c r="A1576" s="2" t="s">
        <v>315</v>
      </c>
      <c r="B1576" s="2">
        <v>1</v>
      </c>
    </row>
    <row r="1577" spans="1:2" ht="21" customHeight="1" x14ac:dyDescent="0.25">
      <c r="A1577" s="2" t="s">
        <v>4303</v>
      </c>
      <c r="B1577" s="2">
        <v>0</v>
      </c>
    </row>
    <row r="1578" spans="1:2" ht="21" customHeight="1" x14ac:dyDescent="0.25">
      <c r="A1578" s="2" t="s">
        <v>4304</v>
      </c>
      <c r="B1578" s="2">
        <v>0</v>
      </c>
    </row>
    <row r="1579" spans="1:2" ht="21" customHeight="1" x14ac:dyDescent="0.25">
      <c r="A1579" s="2" t="s">
        <v>4305</v>
      </c>
      <c r="B1579" s="2">
        <v>0</v>
      </c>
    </row>
    <row r="1580" spans="1:2" ht="21" customHeight="1" x14ac:dyDescent="0.25">
      <c r="A1580" s="2" t="s">
        <v>4306</v>
      </c>
      <c r="B1580" s="2">
        <v>0</v>
      </c>
    </row>
    <row r="1581" spans="1:2" ht="21" customHeight="1" x14ac:dyDescent="0.25">
      <c r="A1581" s="2" t="s">
        <v>4307</v>
      </c>
      <c r="B1581" s="2">
        <v>0</v>
      </c>
    </row>
    <row r="1582" spans="1:2" ht="21" customHeight="1" x14ac:dyDescent="0.25">
      <c r="A1582" s="2" t="s">
        <v>4308</v>
      </c>
      <c r="B1582" s="2">
        <v>0</v>
      </c>
    </row>
    <row r="1583" spans="1:2" ht="21" customHeight="1" x14ac:dyDescent="0.25">
      <c r="A1583" s="2" t="s">
        <v>4309</v>
      </c>
      <c r="B1583" s="2">
        <v>0</v>
      </c>
    </row>
    <row r="1584" spans="1:2" ht="21" customHeight="1" x14ac:dyDescent="0.25">
      <c r="A1584" s="2" t="s">
        <v>4310</v>
      </c>
      <c r="B1584" s="2">
        <v>0</v>
      </c>
    </row>
    <row r="1585" spans="1:2" ht="21" customHeight="1" x14ac:dyDescent="0.25">
      <c r="A1585" s="2" t="s">
        <v>4311</v>
      </c>
      <c r="B1585" s="2">
        <v>0</v>
      </c>
    </row>
    <row r="1586" spans="1:2" ht="21" customHeight="1" x14ac:dyDescent="0.25">
      <c r="A1586" s="2" t="s">
        <v>4312</v>
      </c>
      <c r="B1586" s="2">
        <v>0</v>
      </c>
    </row>
    <row r="1587" spans="1:2" ht="21" customHeight="1" x14ac:dyDescent="0.25">
      <c r="A1587" s="2" t="s">
        <v>4313</v>
      </c>
      <c r="B1587" s="2">
        <v>0</v>
      </c>
    </row>
    <row r="1588" spans="1:2" ht="21" customHeight="1" x14ac:dyDescent="0.25">
      <c r="A1588" s="2" t="s">
        <v>4314</v>
      </c>
      <c r="B1588" s="2">
        <v>0</v>
      </c>
    </row>
    <row r="1589" spans="1:2" ht="21" customHeight="1" x14ac:dyDescent="0.25">
      <c r="A1589" s="2" t="s">
        <v>4315</v>
      </c>
      <c r="B1589" s="2">
        <v>0</v>
      </c>
    </row>
    <row r="1590" spans="1:2" ht="21" customHeight="1" x14ac:dyDescent="0.25">
      <c r="A1590" s="2" t="s">
        <v>4316</v>
      </c>
      <c r="B1590" s="2">
        <v>0</v>
      </c>
    </row>
    <row r="1591" spans="1:2" ht="21" customHeight="1" x14ac:dyDescent="0.25">
      <c r="A1591" s="2" t="s">
        <v>4317</v>
      </c>
      <c r="B1591" s="2">
        <v>0</v>
      </c>
    </row>
    <row r="1592" spans="1:2" ht="21" customHeight="1" x14ac:dyDescent="0.25">
      <c r="A1592" s="2" t="s">
        <v>4318</v>
      </c>
      <c r="B1592" s="2">
        <v>0</v>
      </c>
    </row>
    <row r="1593" spans="1:2" ht="21" customHeight="1" x14ac:dyDescent="0.25">
      <c r="A1593" s="2" t="s">
        <v>4319</v>
      </c>
      <c r="B1593" s="2">
        <v>0</v>
      </c>
    </row>
    <row r="1594" spans="1:2" ht="21" customHeight="1" x14ac:dyDescent="0.25">
      <c r="A1594" s="2" t="s">
        <v>4320</v>
      </c>
      <c r="B1594" s="2">
        <v>0</v>
      </c>
    </row>
    <row r="1595" spans="1:2" ht="21" customHeight="1" x14ac:dyDescent="0.25">
      <c r="A1595" s="2" t="s">
        <v>4321</v>
      </c>
      <c r="B1595" s="2">
        <v>0</v>
      </c>
    </row>
    <row r="1596" spans="1:2" ht="21" customHeight="1" x14ac:dyDescent="0.25">
      <c r="A1596" s="2" t="s">
        <v>4322</v>
      </c>
      <c r="B1596" s="2">
        <v>0</v>
      </c>
    </row>
    <row r="1597" spans="1:2" ht="21" customHeight="1" x14ac:dyDescent="0.25">
      <c r="A1597" s="2" t="s">
        <v>4323</v>
      </c>
      <c r="B1597" s="2">
        <v>0</v>
      </c>
    </row>
    <row r="1598" spans="1:2" ht="21" customHeight="1" x14ac:dyDescent="0.25">
      <c r="A1598" s="2" t="s">
        <v>4324</v>
      </c>
      <c r="B1598" s="2">
        <v>0</v>
      </c>
    </row>
    <row r="1599" spans="1:2" ht="21" customHeight="1" x14ac:dyDescent="0.25">
      <c r="A1599" s="2" t="s">
        <v>4325</v>
      </c>
      <c r="B1599" s="2">
        <v>0</v>
      </c>
    </row>
    <row r="1600" spans="1:2" ht="21" customHeight="1" x14ac:dyDescent="0.25">
      <c r="A1600" s="2" t="s">
        <v>4326</v>
      </c>
      <c r="B1600" s="2">
        <v>0</v>
      </c>
    </row>
    <row r="1601" spans="1:2" ht="21" customHeight="1" x14ac:dyDescent="0.25">
      <c r="A1601" s="2" t="s">
        <v>4327</v>
      </c>
      <c r="B1601" s="2">
        <v>1</v>
      </c>
    </row>
    <row r="1602" spans="1:2" ht="21" customHeight="1" x14ac:dyDescent="0.25">
      <c r="A1602" s="2" t="s">
        <v>290</v>
      </c>
      <c r="B1602" s="2">
        <v>2</v>
      </c>
    </row>
    <row r="1603" spans="1:2" ht="21" customHeight="1" x14ac:dyDescent="0.25">
      <c r="A1603" s="2" t="s">
        <v>4328</v>
      </c>
      <c r="B1603" s="2">
        <v>0</v>
      </c>
    </row>
    <row r="1604" spans="1:2" ht="21" customHeight="1" x14ac:dyDescent="0.25">
      <c r="A1604" s="2" t="s">
        <v>4329</v>
      </c>
      <c r="B1604" s="2">
        <v>0</v>
      </c>
    </row>
    <row r="1605" spans="1:2" ht="21" customHeight="1" x14ac:dyDescent="0.25">
      <c r="A1605" s="2" t="s">
        <v>4330</v>
      </c>
      <c r="B1605" s="2">
        <v>0</v>
      </c>
    </row>
    <row r="1606" spans="1:2" ht="21" customHeight="1" x14ac:dyDescent="0.25">
      <c r="A1606" s="2" t="s">
        <v>4331</v>
      </c>
      <c r="B1606" s="2">
        <v>0</v>
      </c>
    </row>
    <row r="1607" spans="1:2" ht="21" customHeight="1" x14ac:dyDescent="0.25">
      <c r="A1607" s="2" t="s">
        <v>1442</v>
      </c>
      <c r="B1607" s="2">
        <v>0</v>
      </c>
    </row>
    <row r="1608" spans="1:2" ht="21" customHeight="1" x14ac:dyDescent="0.25">
      <c r="A1608" s="2" t="s">
        <v>4332</v>
      </c>
      <c r="B1608" s="2">
        <v>0</v>
      </c>
    </row>
    <row r="1609" spans="1:2" ht="21" customHeight="1" x14ac:dyDescent="0.25">
      <c r="A1609" s="2" t="s">
        <v>4333</v>
      </c>
      <c r="B1609" s="2">
        <v>0</v>
      </c>
    </row>
    <row r="1610" spans="1:2" ht="21" customHeight="1" x14ac:dyDescent="0.25">
      <c r="A1610" s="2" t="s">
        <v>4334</v>
      </c>
      <c r="B1610" s="2">
        <v>0</v>
      </c>
    </row>
    <row r="1611" spans="1:2" ht="21" customHeight="1" x14ac:dyDescent="0.25">
      <c r="A1611" s="2" t="s">
        <v>4335</v>
      </c>
      <c r="B1611" s="2">
        <v>0</v>
      </c>
    </row>
    <row r="1612" spans="1:2" ht="21" customHeight="1" x14ac:dyDescent="0.25">
      <c r="A1612" s="2" t="s">
        <v>4336</v>
      </c>
      <c r="B1612" s="2">
        <v>0</v>
      </c>
    </row>
    <row r="1613" spans="1:2" ht="21" customHeight="1" x14ac:dyDescent="0.25">
      <c r="A1613" s="2" t="s">
        <v>4337</v>
      </c>
      <c r="B1613" s="2">
        <v>1</v>
      </c>
    </row>
    <row r="1614" spans="1:2" ht="21" customHeight="1" x14ac:dyDescent="0.25">
      <c r="A1614" s="2" t="s">
        <v>4338</v>
      </c>
      <c r="B1614" s="2">
        <v>0</v>
      </c>
    </row>
    <row r="1615" spans="1:2" ht="21" customHeight="1" x14ac:dyDescent="0.25">
      <c r="A1615" s="2" t="s">
        <v>4339</v>
      </c>
      <c r="B1615" s="2">
        <v>0</v>
      </c>
    </row>
    <row r="1616" spans="1:2" ht="21" customHeight="1" x14ac:dyDescent="0.25">
      <c r="A1616" s="2" t="s">
        <v>4340</v>
      </c>
      <c r="B1616" s="2">
        <v>0</v>
      </c>
    </row>
    <row r="1617" spans="1:2" ht="21" customHeight="1" x14ac:dyDescent="0.25">
      <c r="A1617" s="2" t="s">
        <v>1294</v>
      </c>
      <c r="B1617" s="2">
        <v>2</v>
      </c>
    </row>
    <row r="1618" spans="1:2" ht="21" customHeight="1" x14ac:dyDescent="0.25">
      <c r="A1618" s="2" t="s">
        <v>1238</v>
      </c>
      <c r="B1618" s="2">
        <v>1</v>
      </c>
    </row>
    <row r="1619" spans="1:2" ht="21" customHeight="1" x14ac:dyDescent="0.25">
      <c r="A1619" s="2" t="s">
        <v>4341</v>
      </c>
      <c r="B1619" s="2">
        <v>0</v>
      </c>
    </row>
    <row r="1620" spans="1:2" ht="21" customHeight="1" x14ac:dyDescent="0.25">
      <c r="A1620" s="2" t="s">
        <v>795</v>
      </c>
      <c r="B1620" s="2">
        <v>1</v>
      </c>
    </row>
    <row r="1621" spans="1:2" ht="21" customHeight="1" x14ac:dyDescent="0.25">
      <c r="A1621" s="2" t="s">
        <v>4342</v>
      </c>
      <c r="B1621" s="2">
        <v>0</v>
      </c>
    </row>
    <row r="1622" spans="1:2" ht="21" customHeight="1" x14ac:dyDescent="0.25">
      <c r="A1622" s="2" t="s">
        <v>4343</v>
      </c>
      <c r="B1622" s="2">
        <v>0</v>
      </c>
    </row>
    <row r="1623" spans="1:2" ht="21" customHeight="1" x14ac:dyDescent="0.25">
      <c r="A1623" s="2" t="s">
        <v>4344</v>
      </c>
      <c r="B1623" s="2">
        <v>1</v>
      </c>
    </row>
    <row r="1624" spans="1:2" ht="21" customHeight="1" x14ac:dyDescent="0.25">
      <c r="A1624" s="2" t="s">
        <v>681</v>
      </c>
      <c r="B1624" s="2">
        <v>2</v>
      </c>
    </row>
    <row r="1625" spans="1:2" ht="21" customHeight="1" x14ac:dyDescent="0.25">
      <c r="A1625" s="2" t="s">
        <v>4345</v>
      </c>
      <c r="B1625" s="2">
        <v>0</v>
      </c>
    </row>
    <row r="1626" spans="1:2" ht="21" customHeight="1" x14ac:dyDescent="0.25">
      <c r="A1626" s="2" t="s">
        <v>4346</v>
      </c>
      <c r="B1626" s="2">
        <v>0</v>
      </c>
    </row>
    <row r="1627" spans="1:2" ht="21" customHeight="1" x14ac:dyDescent="0.25">
      <c r="A1627" s="2" t="s">
        <v>5</v>
      </c>
      <c r="B1627" s="2">
        <v>1</v>
      </c>
    </row>
    <row r="1628" spans="1:2" ht="21" customHeight="1" x14ac:dyDescent="0.25">
      <c r="A1628" s="2" t="s">
        <v>4347</v>
      </c>
      <c r="B1628" s="2">
        <v>0</v>
      </c>
    </row>
    <row r="1629" spans="1:2" ht="21" customHeight="1" x14ac:dyDescent="0.25">
      <c r="A1629" s="2" t="s">
        <v>4348</v>
      </c>
      <c r="B1629" s="2">
        <v>0</v>
      </c>
    </row>
    <row r="1630" spans="1:2" ht="21" customHeight="1" x14ac:dyDescent="0.25">
      <c r="A1630" s="2" t="s">
        <v>1287</v>
      </c>
      <c r="B1630" s="2">
        <v>0</v>
      </c>
    </row>
    <row r="1631" spans="1:2" ht="21" customHeight="1" x14ac:dyDescent="0.25">
      <c r="A1631" s="2" t="s">
        <v>109</v>
      </c>
      <c r="B1631" s="2">
        <v>0</v>
      </c>
    </row>
    <row r="1632" spans="1:2" ht="21" customHeight="1" x14ac:dyDescent="0.25">
      <c r="A1632" s="2" t="s">
        <v>4349</v>
      </c>
      <c r="B1632" s="2">
        <v>0</v>
      </c>
    </row>
    <row r="1633" spans="1:2" ht="21" customHeight="1" x14ac:dyDescent="0.25">
      <c r="A1633" s="2" t="s">
        <v>4350</v>
      </c>
      <c r="B1633" s="2">
        <v>0</v>
      </c>
    </row>
    <row r="1634" spans="1:2" ht="21" customHeight="1" x14ac:dyDescent="0.25">
      <c r="A1634" s="2" t="s">
        <v>4351</v>
      </c>
      <c r="B1634" s="2">
        <v>0</v>
      </c>
    </row>
    <row r="1635" spans="1:2" ht="21" customHeight="1" x14ac:dyDescent="0.25">
      <c r="A1635" s="2" t="s">
        <v>4352</v>
      </c>
      <c r="B1635" s="2">
        <v>0</v>
      </c>
    </row>
    <row r="1636" spans="1:2" ht="21" customHeight="1" x14ac:dyDescent="0.25">
      <c r="A1636" s="2" t="s">
        <v>4353</v>
      </c>
      <c r="B1636" s="2">
        <v>0</v>
      </c>
    </row>
    <row r="1637" spans="1:2" ht="21" customHeight="1" x14ac:dyDescent="0.25">
      <c r="A1637" s="2" t="s">
        <v>4354</v>
      </c>
      <c r="B1637" s="2">
        <v>0</v>
      </c>
    </row>
    <row r="1638" spans="1:2" ht="21" customHeight="1" x14ac:dyDescent="0.25">
      <c r="A1638" s="2" t="s">
        <v>22</v>
      </c>
      <c r="B1638" s="2">
        <v>1</v>
      </c>
    </row>
    <row r="1639" spans="1:2" ht="21" customHeight="1" x14ac:dyDescent="0.25">
      <c r="A1639" s="2" t="s">
        <v>4355</v>
      </c>
      <c r="B1639" s="2">
        <v>0</v>
      </c>
    </row>
    <row r="1640" spans="1:2" ht="21" customHeight="1" x14ac:dyDescent="0.25">
      <c r="A1640" s="2" t="s">
        <v>530</v>
      </c>
      <c r="B1640" s="2">
        <v>2</v>
      </c>
    </row>
    <row r="1641" spans="1:2" ht="21" customHeight="1" x14ac:dyDescent="0.25">
      <c r="A1641" s="2" t="s">
        <v>4356</v>
      </c>
      <c r="B1641" s="2">
        <v>0</v>
      </c>
    </row>
    <row r="1642" spans="1:2" ht="21" customHeight="1" x14ac:dyDescent="0.25">
      <c r="A1642" s="2" t="s">
        <v>4357</v>
      </c>
      <c r="B1642" s="2">
        <v>0</v>
      </c>
    </row>
    <row r="1643" spans="1:2" ht="21" customHeight="1" x14ac:dyDescent="0.25">
      <c r="A1643" s="2" t="s">
        <v>4358</v>
      </c>
      <c r="B1643" s="2">
        <v>0</v>
      </c>
    </row>
    <row r="1644" spans="1:2" ht="21" customHeight="1" x14ac:dyDescent="0.25">
      <c r="A1644" s="2" t="s">
        <v>4359</v>
      </c>
      <c r="B1644" s="2">
        <v>0</v>
      </c>
    </row>
    <row r="1645" spans="1:2" ht="21" customHeight="1" x14ac:dyDescent="0.25">
      <c r="A1645" s="2" t="s">
        <v>4360</v>
      </c>
      <c r="B1645" s="2">
        <v>1</v>
      </c>
    </row>
    <row r="1646" spans="1:2" ht="21" customHeight="1" x14ac:dyDescent="0.25">
      <c r="A1646" s="2" t="s">
        <v>4361</v>
      </c>
      <c r="B1646" s="2">
        <v>0</v>
      </c>
    </row>
    <row r="1647" spans="1:2" ht="21" customHeight="1" x14ac:dyDescent="0.25">
      <c r="A1647" s="2" t="s">
        <v>4362</v>
      </c>
      <c r="B1647" s="2">
        <v>0</v>
      </c>
    </row>
    <row r="1648" spans="1:2" ht="21" customHeight="1" x14ac:dyDescent="0.25">
      <c r="A1648" s="2" t="s">
        <v>4363</v>
      </c>
      <c r="B1648" s="2">
        <v>0</v>
      </c>
    </row>
    <row r="1649" spans="1:2" ht="21" customHeight="1" x14ac:dyDescent="0.25">
      <c r="A1649" s="2" t="s">
        <v>4364</v>
      </c>
      <c r="B1649" s="2">
        <v>0</v>
      </c>
    </row>
    <row r="1650" spans="1:2" ht="21" customHeight="1" x14ac:dyDescent="0.25">
      <c r="A1650" s="2" t="s">
        <v>4365</v>
      </c>
      <c r="B1650" s="2">
        <v>0</v>
      </c>
    </row>
    <row r="1651" spans="1:2" ht="21" customHeight="1" x14ac:dyDescent="0.25">
      <c r="A1651" s="2" t="s">
        <v>4366</v>
      </c>
      <c r="B1651" s="2">
        <v>0</v>
      </c>
    </row>
    <row r="1652" spans="1:2" ht="21" customHeight="1" x14ac:dyDescent="0.25">
      <c r="A1652" s="2" t="s">
        <v>4367</v>
      </c>
      <c r="B1652" s="2">
        <v>0</v>
      </c>
    </row>
    <row r="1653" spans="1:2" ht="21" customHeight="1" x14ac:dyDescent="0.25">
      <c r="A1653" s="2" t="s">
        <v>4368</v>
      </c>
      <c r="B1653" s="2">
        <v>0</v>
      </c>
    </row>
    <row r="1654" spans="1:2" ht="21" customHeight="1" x14ac:dyDescent="0.25">
      <c r="A1654" s="2" t="s">
        <v>4369</v>
      </c>
      <c r="B1654" s="2">
        <v>0</v>
      </c>
    </row>
    <row r="1655" spans="1:2" ht="21" customHeight="1" x14ac:dyDescent="0.25">
      <c r="A1655" s="2" t="s">
        <v>4370</v>
      </c>
      <c r="B1655" s="2">
        <v>0</v>
      </c>
    </row>
    <row r="1656" spans="1:2" ht="21" customHeight="1" x14ac:dyDescent="0.25">
      <c r="A1656" s="2" t="s">
        <v>4371</v>
      </c>
      <c r="B1656" s="2">
        <v>1</v>
      </c>
    </row>
    <row r="1657" spans="1:2" ht="21" customHeight="1" x14ac:dyDescent="0.25">
      <c r="A1657" s="2" t="s">
        <v>4372</v>
      </c>
      <c r="B1657" s="2">
        <v>0</v>
      </c>
    </row>
    <row r="1658" spans="1:2" ht="21" customHeight="1" x14ac:dyDescent="0.25">
      <c r="A1658" s="2" t="s">
        <v>4373</v>
      </c>
      <c r="B1658" s="2">
        <v>0</v>
      </c>
    </row>
    <row r="1659" spans="1:2" ht="21" customHeight="1" x14ac:dyDescent="0.25">
      <c r="A1659" s="2" t="s">
        <v>4374</v>
      </c>
      <c r="B1659" s="2">
        <v>2</v>
      </c>
    </row>
    <row r="1660" spans="1:2" ht="21" customHeight="1" x14ac:dyDescent="0.25">
      <c r="A1660" s="2" t="s">
        <v>4375</v>
      </c>
      <c r="B1660" s="2">
        <v>0</v>
      </c>
    </row>
    <row r="1661" spans="1:2" ht="21" customHeight="1" x14ac:dyDescent="0.25">
      <c r="A1661" s="2" t="s">
        <v>4376</v>
      </c>
      <c r="B1661" s="2">
        <v>0</v>
      </c>
    </row>
    <row r="1662" spans="1:2" ht="21" customHeight="1" x14ac:dyDescent="0.25">
      <c r="A1662" s="2" t="s">
        <v>4377</v>
      </c>
      <c r="B1662" s="2">
        <v>0</v>
      </c>
    </row>
    <row r="1663" spans="1:2" ht="21" customHeight="1" x14ac:dyDescent="0.25">
      <c r="A1663" s="2" t="s">
        <v>1443</v>
      </c>
      <c r="B1663" s="2">
        <v>0</v>
      </c>
    </row>
    <row r="1664" spans="1:2" ht="21" customHeight="1" x14ac:dyDescent="0.25">
      <c r="A1664" s="2" t="s">
        <v>4378</v>
      </c>
      <c r="B1664" s="2">
        <v>0</v>
      </c>
    </row>
    <row r="1665" spans="1:2" ht="21" customHeight="1" x14ac:dyDescent="0.25">
      <c r="A1665" s="2" t="s">
        <v>35</v>
      </c>
      <c r="B1665" s="2">
        <v>2</v>
      </c>
    </row>
    <row r="1666" spans="1:2" ht="21" customHeight="1" x14ac:dyDescent="0.25">
      <c r="A1666" s="2" t="s">
        <v>4379</v>
      </c>
      <c r="B1666" s="2">
        <v>0</v>
      </c>
    </row>
    <row r="1667" spans="1:2" ht="21" customHeight="1" x14ac:dyDescent="0.25">
      <c r="A1667" s="2" t="s">
        <v>4380</v>
      </c>
      <c r="B1667" s="2">
        <v>0</v>
      </c>
    </row>
    <row r="1668" spans="1:2" ht="21" customHeight="1" x14ac:dyDescent="0.25">
      <c r="A1668" s="2" t="s">
        <v>4381</v>
      </c>
      <c r="B1668" s="2">
        <v>0</v>
      </c>
    </row>
    <row r="1669" spans="1:2" ht="21" customHeight="1" x14ac:dyDescent="0.25">
      <c r="A1669" s="2" t="s">
        <v>4382</v>
      </c>
      <c r="B1669" s="2">
        <v>0</v>
      </c>
    </row>
    <row r="1670" spans="1:2" ht="21" customHeight="1" x14ac:dyDescent="0.25">
      <c r="A1670" s="2" t="s">
        <v>4383</v>
      </c>
      <c r="B1670" s="2">
        <v>0</v>
      </c>
    </row>
    <row r="1671" spans="1:2" ht="21" customHeight="1" x14ac:dyDescent="0.25">
      <c r="A1671" s="2" t="s">
        <v>4384</v>
      </c>
      <c r="B1671" s="2">
        <v>0</v>
      </c>
    </row>
    <row r="1672" spans="1:2" ht="21" customHeight="1" x14ac:dyDescent="0.25">
      <c r="A1672" s="2" t="s">
        <v>4385</v>
      </c>
      <c r="B1672" s="2">
        <v>0</v>
      </c>
    </row>
    <row r="1673" spans="1:2" ht="21" customHeight="1" x14ac:dyDescent="0.25">
      <c r="A1673" s="2" t="s">
        <v>4386</v>
      </c>
      <c r="B1673" s="2">
        <v>0</v>
      </c>
    </row>
    <row r="1674" spans="1:2" ht="21" customHeight="1" x14ac:dyDescent="0.25">
      <c r="A1674" s="2" t="s">
        <v>4387</v>
      </c>
      <c r="B1674" s="2">
        <v>0</v>
      </c>
    </row>
    <row r="1675" spans="1:2" ht="21" customHeight="1" x14ac:dyDescent="0.25">
      <c r="A1675" s="2" t="s">
        <v>4388</v>
      </c>
      <c r="B1675" s="2">
        <v>2</v>
      </c>
    </row>
    <row r="1676" spans="1:2" ht="21" customHeight="1" x14ac:dyDescent="0.25">
      <c r="A1676" s="2" t="s">
        <v>4389</v>
      </c>
      <c r="B1676" s="2">
        <v>0</v>
      </c>
    </row>
    <row r="1677" spans="1:2" ht="21" customHeight="1" x14ac:dyDescent="0.25">
      <c r="A1677" s="2" t="s">
        <v>4390</v>
      </c>
      <c r="B1677" s="2">
        <v>0</v>
      </c>
    </row>
    <row r="1678" spans="1:2" ht="21" customHeight="1" x14ac:dyDescent="0.25">
      <c r="A1678" s="2" t="s">
        <v>536</v>
      </c>
      <c r="B1678" s="2">
        <v>2</v>
      </c>
    </row>
    <row r="1679" spans="1:2" ht="21" customHeight="1" x14ac:dyDescent="0.25">
      <c r="A1679" s="2" t="s">
        <v>4391</v>
      </c>
      <c r="B1679" s="2">
        <v>0</v>
      </c>
    </row>
    <row r="1680" spans="1:2" ht="21" customHeight="1" x14ac:dyDescent="0.25">
      <c r="A1680" s="2" t="s">
        <v>4392</v>
      </c>
      <c r="B1680" s="2">
        <v>2</v>
      </c>
    </row>
    <row r="1681" spans="1:2" ht="21" customHeight="1" x14ac:dyDescent="0.25">
      <c r="A1681" s="2" t="s">
        <v>4393</v>
      </c>
      <c r="B1681" s="2">
        <v>2</v>
      </c>
    </row>
    <row r="1682" spans="1:2" ht="21" customHeight="1" x14ac:dyDescent="0.25">
      <c r="A1682" s="2" t="s">
        <v>4394</v>
      </c>
      <c r="B1682" s="2">
        <v>0</v>
      </c>
    </row>
    <row r="1683" spans="1:2" ht="21" customHeight="1" x14ac:dyDescent="0.25">
      <c r="A1683" s="2" t="s">
        <v>4395</v>
      </c>
      <c r="B1683" s="2">
        <v>0</v>
      </c>
    </row>
    <row r="1684" spans="1:2" ht="21" customHeight="1" x14ac:dyDescent="0.25">
      <c r="A1684" s="2" t="s">
        <v>4396</v>
      </c>
      <c r="B1684" s="2">
        <v>1</v>
      </c>
    </row>
    <row r="1685" spans="1:2" ht="21" customHeight="1" x14ac:dyDescent="0.25">
      <c r="A1685" s="2" t="s">
        <v>4397</v>
      </c>
      <c r="B1685" s="2">
        <v>0</v>
      </c>
    </row>
    <row r="1686" spans="1:2" ht="21" customHeight="1" x14ac:dyDescent="0.25">
      <c r="A1686" s="2" t="s">
        <v>4398</v>
      </c>
      <c r="B1686" s="2">
        <v>0</v>
      </c>
    </row>
    <row r="1687" spans="1:2" ht="21" customHeight="1" x14ac:dyDescent="0.25">
      <c r="A1687" s="2" t="s">
        <v>4399</v>
      </c>
      <c r="B1687" s="2">
        <v>0</v>
      </c>
    </row>
    <row r="1688" spans="1:2" ht="21" customHeight="1" x14ac:dyDescent="0.25">
      <c r="A1688" s="2" t="s">
        <v>4400</v>
      </c>
      <c r="B1688" s="2">
        <v>0</v>
      </c>
    </row>
    <row r="1689" spans="1:2" ht="21" customHeight="1" x14ac:dyDescent="0.25">
      <c r="A1689" s="2" t="s">
        <v>1141</v>
      </c>
      <c r="B1689" s="2">
        <v>2</v>
      </c>
    </row>
    <row r="1690" spans="1:2" ht="21" customHeight="1" x14ac:dyDescent="0.25">
      <c r="A1690" s="2" t="s">
        <v>4401</v>
      </c>
      <c r="B1690" s="2">
        <v>0</v>
      </c>
    </row>
    <row r="1691" spans="1:2" ht="21" customHeight="1" x14ac:dyDescent="0.25">
      <c r="A1691" s="2" t="s">
        <v>1010</v>
      </c>
      <c r="B1691" s="2">
        <v>0</v>
      </c>
    </row>
    <row r="1692" spans="1:2" ht="21" customHeight="1" x14ac:dyDescent="0.25">
      <c r="A1692" s="2" t="s">
        <v>4402</v>
      </c>
      <c r="B1692" s="2">
        <v>0</v>
      </c>
    </row>
    <row r="1693" spans="1:2" ht="21" customHeight="1" x14ac:dyDescent="0.25">
      <c r="A1693" s="2" t="s">
        <v>4403</v>
      </c>
      <c r="B1693" s="2">
        <v>0</v>
      </c>
    </row>
    <row r="1694" spans="1:2" ht="21" customHeight="1" x14ac:dyDescent="0.25">
      <c r="A1694" s="2" t="s">
        <v>436</v>
      </c>
      <c r="B1694" s="2">
        <v>1</v>
      </c>
    </row>
    <row r="1695" spans="1:2" ht="21" customHeight="1" x14ac:dyDescent="0.25">
      <c r="A1695" s="2" t="s">
        <v>4404</v>
      </c>
      <c r="B1695" s="2">
        <v>0</v>
      </c>
    </row>
    <row r="1696" spans="1:2" ht="21" customHeight="1" x14ac:dyDescent="0.25">
      <c r="A1696" s="2" t="s">
        <v>4405</v>
      </c>
      <c r="B1696" s="2">
        <v>0</v>
      </c>
    </row>
    <row r="1697" spans="1:2" ht="21" customHeight="1" x14ac:dyDescent="0.25">
      <c r="A1697" s="2" t="s">
        <v>4406</v>
      </c>
      <c r="B1697" s="2">
        <v>0</v>
      </c>
    </row>
    <row r="1698" spans="1:2" ht="21" customHeight="1" x14ac:dyDescent="0.25">
      <c r="A1698" s="2" t="s">
        <v>4407</v>
      </c>
      <c r="B1698" s="2">
        <v>0</v>
      </c>
    </row>
    <row r="1699" spans="1:2" ht="21" customHeight="1" x14ac:dyDescent="0.25">
      <c r="A1699" s="2" t="s">
        <v>4408</v>
      </c>
      <c r="B1699" s="2">
        <v>0</v>
      </c>
    </row>
    <row r="1700" spans="1:2" ht="21" customHeight="1" x14ac:dyDescent="0.25">
      <c r="A1700" s="2" t="s">
        <v>960</v>
      </c>
      <c r="B1700" s="2">
        <v>1</v>
      </c>
    </row>
    <row r="1701" spans="1:2" ht="21" customHeight="1" x14ac:dyDescent="0.25">
      <c r="A1701" s="2" t="s">
        <v>4409</v>
      </c>
      <c r="B1701" s="2">
        <v>0</v>
      </c>
    </row>
    <row r="1702" spans="1:2" ht="21" customHeight="1" x14ac:dyDescent="0.25">
      <c r="A1702" s="2" t="s">
        <v>4410</v>
      </c>
      <c r="B1702" s="2">
        <v>0</v>
      </c>
    </row>
    <row r="1703" spans="1:2" ht="21" customHeight="1" x14ac:dyDescent="0.25">
      <c r="A1703" s="2" t="s">
        <v>4411</v>
      </c>
      <c r="B1703" s="2">
        <v>0</v>
      </c>
    </row>
    <row r="1704" spans="1:2" ht="21" customHeight="1" x14ac:dyDescent="0.25">
      <c r="A1704" s="2" t="s">
        <v>4412</v>
      </c>
      <c r="B1704" s="2">
        <v>0</v>
      </c>
    </row>
    <row r="1705" spans="1:2" ht="21" customHeight="1" x14ac:dyDescent="0.25">
      <c r="A1705" s="2" t="s">
        <v>4413</v>
      </c>
      <c r="B1705" s="2">
        <v>0</v>
      </c>
    </row>
    <row r="1706" spans="1:2" ht="21" customHeight="1" x14ac:dyDescent="0.25">
      <c r="A1706" s="2" t="s">
        <v>4414</v>
      </c>
      <c r="B1706" s="2">
        <v>0</v>
      </c>
    </row>
    <row r="1707" spans="1:2" ht="21" customHeight="1" x14ac:dyDescent="0.25">
      <c r="A1707" s="2" t="s">
        <v>4415</v>
      </c>
      <c r="B1707" s="2">
        <v>0</v>
      </c>
    </row>
    <row r="1708" spans="1:2" ht="21" customHeight="1" x14ac:dyDescent="0.25">
      <c r="A1708" s="2" t="s">
        <v>4416</v>
      </c>
      <c r="B1708" s="2">
        <v>0</v>
      </c>
    </row>
    <row r="1709" spans="1:2" ht="21" customHeight="1" x14ac:dyDescent="0.25">
      <c r="A1709" s="2" t="s">
        <v>458</v>
      </c>
      <c r="B1709" s="2">
        <v>2</v>
      </c>
    </row>
    <row r="1710" spans="1:2" ht="21" customHeight="1" x14ac:dyDescent="0.25">
      <c r="A1710" s="2" t="s">
        <v>4417</v>
      </c>
      <c r="B1710" s="2">
        <v>0</v>
      </c>
    </row>
    <row r="1711" spans="1:2" ht="21" customHeight="1" x14ac:dyDescent="0.25">
      <c r="A1711" s="2" t="s">
        <v>4418</v>
      </c>
      <c r="B1711" s="2">
        <v>0</v>
      </c>
    </row>
    <row r="1712" spans="1:2" ht="21" customHeight="1" x14ac:dyDescent="0.25">
      <c r="A1712" s="2" t="s">
        <v>4419</v>
      </c>
      <c r="B1712" s="2">
        <v>0</v>
      </c>
    </row>
    <row r="1713" spans="1:2" ht="21" customHeight="1" x14ac:dyDescent="0.25">
      <c r="A1713" s="2" t="s">
        <v>4420</v>
      </c>
      <c r="B1713" s="2">
        <v>0</v>
      </c>
    </row>
    <row r="1714" spans="1:2" ht="21" customHeight="1" x14ac:dyDescent="0.25">
      <c r="A1714" s="2" t="s">
        <v>4421</v>
      </c>
      <c r="B1714" s="2">
        <v>0</v>
      </c>
    </row>
    <row r="1715" spans="1:2" ht="21" customHeight="1" x14ac:dyDescent="0.25">
      <c r="A1715" s="2" t="s">
        <v>4422</v>
      </c>
      <c r="B1715" s="2">
        <v>0</v>
      </c>
    </row>
    <row r="1716" spans="1:2" ht="21" customHeight="1" x14ac:dyDescent="0.25">
      <c r="A1716" s="2" t="s">
        <v>4423</v>
      </c>
      <c r="B1716" s="2">
        <v>1</v>
      </c>
    </row>
    <row r="1717" spans="1:2" ht="21" customHeight="1" x14ac:dyDescent="0.25">
      <c r="A1717" s="2" t="s">
        <v>4424</v>
      </c>
      <c r="B1717" s="2">
        <v>0</v>
      </c>
    </row>
    <row r="1718" spans="1:2" ht="21" customHeight="1" x14ac:dyDescent="0.25">
      <c r="A1718" s="2" t="s">
        <v>4425</v>
      </c>
      <c r="B1718" s="2">
        <v>0</v>
      </c>
    </row>
    <row r="1719" spans="1:2" ht="21" customHeight="1" x14ac:dyDescent="0.25">
      <c r="A1719" s="2" t="s">
        <v>4426</v>
      </c>
      <c r="B1719" s="2">
        <v>0</v>
      </c>
    </row>
    <row r="1720" spans="1:2" ht="21" customHeight="1" x14ac:dyDescent="0.25">
      <c r="A1720" s="2" t="s">
        <v>974</v>
      </c>
      <c r="B1720" s="2">
        <v>2</v>
      </c>
    </row>
    <row r="1721" spans="1:2" ht="21" customHeight="1" x14ac:dyDescent="0.25">
      <c r="A1721" s="2" t="s">
        <v>4427</v>
      </c>
      <c r="B1721" s="2">
        <v>0</v>
      </c>
    </row>
    <row r="1722" spans="1:2" ht="21" customHeight="1" x14ac:dyDescent="0.25">
      <c r="A1722" s="2" t="s">
        <v>4428</v>
      </c>
      <c r="B1722" s="2">
        <v>1</v>
      </c>
    </row>
    <row r="1723" spans="1:2" ht="21" customHeight="1" x14ac:dyDescent="0.25">
      <c r="A1723" s="2" t="s">
        <v>4429</v>
      </c>
      <c r="B1723" s="2">
        <v>1</v>
      </c>
    </row>
    <row r="1724" spans="1:2" ht="21" customHeight="1" x14ac:dyDescent="0.25">
      <c r="A1724" s="2" t="s">
        <v>4430</v>
      </c>
      <c r="B1724" s="2">
        <v>0</v>
      </c>
    </row>
    <row r="1725" spans="1:2" ht="21" customHeight="1" x14ac:dyDescent="0.25">
      <c r="A1725" s="2" t="s">
        <v>4431</v>
      </c>
      <c r="B1725" s="2">
        <v>0</v>
      </c>
    </row>
    <row r="1726" spans="1:2" ht="21" customHeight="1" x14ac:dyDescent="0.25">
      <c r="A1726" s="2" t="s">
        <v>4432</v>
      </c>
      <c r="B1726" s="2">
        <v>0</v>
      </c>
    </row>
    <row r="1727" spans="1:2" ht="21" customHeight="1" x14ac:dyDescent="0.25">
      <c r="A1727" s="2" t="s">
        <v>4433</v>
      </c>
      <c r="B1727" s="2">
        <v>0</v>
      </c>
    </row>
    <row r="1728" spans="1:2" ht="21" customHeight="1" x14ac:dyDescent="0.25">
      <c r="A1728" s="2" t="s">
        <v>4434</v>
      </c>
      <c r="B1728" s="2">
        <v>0</v>
      </c>
    </row>
    <row r="1729" spans="1:2" ht="21" customHeight="1" x14ac:dyDescent="0.25">
      <c r="A1729" s="2" t="s">
        <v>4435</v>
      </c>
      <c r="B1729" s="2">
        <v>0</v>
      </c>
    </row>
    <row r="1730" spans="1:2" ht="21" customHeight="1" x14ac:dyDescent="0.25">
      <c r="A1730" s="2" t="s">
        <v>4436</v>
      </c>
      <c r="B1730" s="2">
        <v>0</v>
      </c>
    </row>
    <row r="1731" spans="1:2" ht="21" customHeight="1" x14ac:dyDescent="0.25">
      <c r="A1731" s="2" t="s">
        <v>4437</v>
      </c>
      <c r="B1731" s="2">
        <v>0</v>
      </c>
    </row>
    <row r="1732" spans="1:2" ht="21" customHeight="1" x14ac:dyDescent="0.25">
      <c r="A1732" s="2" t="s">
        <v>4438</v>
      </c>
      <c r="B1732" s="2">
        <v>1</v>
      </c>
    </row>
    <row r="1733" spans="1:2" ht="21" customHeight="1" x14ac:dyDescent="0.25">
      <c r="A1733" s="2" t="s">
        <v>4439</v>
      </c>
      <c r="B1733" s="2">
        <v>0</v>
      </c>
    </row>
    <row r="1734" spans="1:2" ht="21" customHeight="1" x14ac:dyDescent="0.25">
      <c r="A1734" s="2" t="s">
        <v>4440</v>
      </c>
      <c r="B1734" s="2">
        <v>0</v>
      </c>
    </row>
    <row r="1735" spans="1:2" ht="21" customHeight="1" x14ac:dyDescent="0.25">
      <c r="A1735" s="2" t="s">
        <v>753</v>
      </c>
      <c r="B1735" s="2">
        <v>0</v>
      </c>
    </row>
    <row r="1736" spans="1:2" ht="21" customHeight="1" x14ac:dyDescent="0.25">
      <c r="A1736" s="2" t="s">
        <v>4441</v>
      </c>
      <c r="B1736" s="2">
        <v>1</v>
      </c>
    </row>
    <row r="1737" spans="1:2" ht="21" customHeight="1" x14ac:dyDescent="0.25">
      <c r="A1737" s="2" t="s">
        <v>4442</v>
      </c>
      <c r="B1737" s="2">
        <v>0</v>
      </c>
    </row>
    <row r="1738" spans="1:2" ht="21" customHeight="1" x14ac:dyDescent="0.25">
      <c r="A1738" s="2" t="s">
        <v>4443</v>
      </c>
      <c r="B1738" s="2">
        <v>0</v>
      </c>
    </row>
    <row r="1739" spans="1:2" ht="21" customHeight="1" x14ac:dyDescent="0.25">
      <c r="A1739" s="2" t="s">
        <v>4444</v>
      </c>
      <c r="B1739" s="2">
        <v>0</v>
      </c>
    </row>
    <row r="1740" spans="1:2" ht="21" customHeight="1" x14ac:dyDescent="0.25">
      <c r="A1740" s="2" t="s">
        <v>4445</v>
      </c>
      <c r="B1740" s="2">
        <v>0</v>
      </c>
    </row>
    <row r="1741" spans="1:2" ht="21" customHeight="1" x14ac:dyDescent="0.25">
      <c r="A1741" s="2" t="s">
        <v>4446</v>
      </c>
      <c r="B1741" s="2">
        <v>0</v>
      </c>
    </row>
    <row r="1742" spans="1:2" ht="21" customHeight="1" x14ac:dyDescent="0.25">
      <c r="A1742" s="2" t="s">
        <v>4447</v>
      </c>
      <c r="B1742" s="2">
        <v>0</v>
      </c>
    </row>
    <row r="1743" spans="1:2" ht="21" customHeight="1" x14ac:dyDescent="0.25">
      <c r="A1743" s="2" t="s">
        <v>1302</v>
      </c>
      <c r="B1743" s="2">
        <v>0</v>
      </c>
    </row>
    <row r="1744" spans="1:2" ht="21" customHeight="1" x14ac:dyDescent="0.25">
      <c r="A1744" s="2" t="s">
        <v>1074</v>
      </c>
      <c r="B1744" s="2">
        <v>1</v>
      </c>
    </row>
    <row r="1745" spans="1:2" ht="21" customHeight="1" x14ac:dyDescent="0.25">
      <c r="A1745" s="2" t="s">
        <v>4448</v>
      </c>
      <c r="B1745" s="2">
        <v>1</v>
      </c>
    </row>
    <row r="1746" spans="1:2" ht="21" customHeight="1" x14ac:dyDescent="0.25">
      <c r="A1746" s="2" t="s">
        <v>380</v>
      </c>
      <c r="B1746" s="2">
        <v>2</v>
      </c>
    </row>
    <row r="1747" spans="1:2" ht="21" customHeight="1" x14ac:dyDescent="0.25">
      <c r="A1747" s="2" t="s">
        <v>4449</v>
      </c>
      <c r="B1747" s="2">
        <v>0</v>
      </c>
    </row>
    <row r="1748" spans="1:2" ht="21" customHeight="1" x14ac:dyDescent="0.25">
      <c r="A1748" s="2" t="s">
        <v>4450</v>
      </c>
      <c r="B1748" s="2">
        <v>2</v>
      </c>
    </row>
    <row r="1749" spans="1:2" ht="21" customHeight="1" x14ac:dyDescent="0.25">
      <c r="A1749" s="2" t="s">
        <v>4451</v>
      </c>
      <c r="B1749" s="2">
        <v>2</v>
      </c>
    </row>
    <row r="1750" spans="1:2" ht="21" customHeight="1" x14ac:dyDescent="0.25">
      <c r="A1750" s="2" t="s">
        <v>4452</v>
      </c>
      <c r="B1750" s="2">
        <v>0</v>
      </c>
    </row>
    <row r="1751" spans="1:2" ht="21" customHeight="1" x14ac:dyDescent="0.25">
      <c r="A1751" s="2" t="s">
        <v>4453</v>
      </c>
      <c r="B1751" s="2">
        <v>2</v>
      </c>
    </row>
    <row r="1752" spans="1:2" ht="21" customHeight="1" x14ac:dyDescent="0.25">
      <c r="A1752" s="2" t="s">
        <v>4454</v>
      </c>
      <c r="B1752" s="2">
        <v>0</v>
      </c>
    </row>
    <row r="1753" spans="1:2" ht="21" customHeight="1" x14ac:dyDescent="0.25">
      <c r="A1753" s="2" t="s">
        <v>4455</v>
      </c>
      <c r="B1753" s="2">
        <v>0</v>
      </c>
    </row>
    <row r="1754" spans="1:2" ht="21" customHeight="1" x14ac:dyDescent="0.25">
      <c r="A1754" s="2" t="s">
        <v>4456</v>
      </c>
      <c r="B1754" s="2">
        <v>0</v>
      </c>
    </row>
    <row r="1755" spans="1:2" ht="21" customHeight="1" x14ac:dyDescent="0.25">
      <c r="A1755" s="2" t="s">
        <v>4457</v>
      </c>
      <c r="B1755" s="2">
        <v>1</v>
      </c>
    </row>
    <row r="1756" spans="1:2" ht="21" customHeight="1" x14ac:dyDescent="0.25">
      <c r="A1756" s="2" t="s">
        <v>4458</v>
      </c>
      <c r="B1756" s="2">
        <v>0</v>
      </c>
    </row>
    <row r="1757" spans="1:2" ht="21" customHeight="1" x14ac:dyDescent="0.25">
      <c r="A1757" s="2" t="s">
        <v>4459</v>
      </c>
      <c r="B1757" s="2">
        <v>0</v>
      </c>
    </row>
    <row r="1758" spans="1:2" ht="21" customHeight="1" x14ac:dyDescent="0.25">
      <c r="A1758" s="2" t="s">
        <v>4460</v>
      </c>
      <c r="B1758" s="2">
        <v>0</v>
      </c>
    </row>
    <row r="1759" spans="1:2" ht="21" customHeight="1" x14ac:dyDescent="0.25">
      <c r="A1759" s="2" t="s">
        <v>4461</v>
      </c>
      <c r="B1759" s="2">
        <v>0</v>
      </c>
    </row>
    <row r="1760" spans="1:2" ht="21" customHeight="1" x14ac:dyDescent="0.25">
      <c r="A1760" s="2" t="s">
        <v>1091</v>
      </c>
      <c r="B1760" s="2">
        <v>1</v>
      </c>
    </row>
    <row r="1761" spans="1:2" ht="21" customHeight="1" x14ac:dyDescent="0.25">
      <c r="A1761" s="2" t="s">
        <v>162</v>
      </c>
      <c r="B1761" s="2">
        <v>2</v>
      </c>
    </row>
    <row r="1762" spans="1:2" ht="21" customHeight="1" x14ac:dyDescent="0.25">
      <c r="A1762" s="2" t="s">
        <v>4462</v>
      </c>
      <c r="B1762" s="2">
        <v>0</v>
      </c>
    </row>
    <row r="1763" spans="1:2" ht="21" customHeight="1" x14ac:dyDescent="0.25">
      <c r="A1763" s="2" t="s">
        <v>4463</v>
      </c>
      <c r="B1763" s="2">
        <v>0</v>
      </c>
    </row>
    <row r="1764" spans="1:2" ht="21" customHeight="1" x14ac:dyDescent="0.25">
      <c r="A1764" s="2" t="s">
        <v>4464</v>
      </c>
      <c r="B1764" s="2">
        <v>2</v>
      </c>
    </row>
    <row r="1765" spans="1:2" ht="21" customHeight="1" x14ac:dyDescent="0.25">
      <c r="A1765" s="2" t="s">
        <v>4465</v>
      </c>
      <c r="B1765" s="2">
        <v>0</v>
      </c>
    </row>
    <row r="1766" spans="1:2" ht="21" customHeight="1" x14ac:dyDescent="0.25">
      <c r="A1766" s="2" t="s">
        <v>4466</v>
      </c>
      <c r="B1766" s="2">
        <v>0</v>
      </c>
    </row>
    <row r="1767" spans="1:2" ht="21" customHeight="1" x14ac:dyDescent="0.25">
      <c r="A1767" s="2" t="s">
        <v>4467</v>
      </c>
      <c r="B1767" s="2">
        <v>0</v>
      </c>
    </row>
    <row r="1768" spans="1:2" ht="21" customHeight="1" x14ac:dyDescent="0.25">
      <c r="A1768" s="2" t="s">
        <v>4468</v>
      </c>
      <c r="B1768" s="2">
        <v>0</v>
      </c>
    </row>
    <row r="1769" spans="1:2" ht="21" customHeight="1" x14ac:dyDescent="0.25">
      <c r="A1769" s="2" t="s">
        <v>1023</v>
      </c>
      <c r="B1769" s="2">
        <v>2</v>
      </c>
    </row>
    <row r="1770" spans="1:2" ht="21" customHeight="1" x14ac:dyDescent="0.25">
      <c r="A1770" s="2" t="s">
        <v>183</v>
      </c>
      <c r="B1770" s="2">
        <v>0</v>
      </c>
    </row>
    <row r="1771" spans="1:2" ht="21" customHeight="1" x14ac:dyDescent="0.25">
      <c r="A1771" s="2" t="s">
        <v>4469</v>
      </c>
      <c r="B1771" s="2">
        <v>0</v>
      </c>
    </row>
    <row r="1772" spans="1:2" ht="21" customHeight="1" x14ac:dyDescent="0.25">
      <c r="A1772" s="2" t="s">
        <v>4470</v>
      </c>
      <c r="B1772" s="2">
        <v>0</v>
      </c>
    </row>
    <row r="1773" spans="1:2" ht="21" customHeight="1" x14ac:dyDescent="0.25">
      <c r="A1773" s="2" t="s">
        <v>4471</v>
      </c>
      <c r="B1773" s="2">
        <v>0</v>
      </c>
    </row>
    <row r="1774" spans="1:2" ht="21" customHeight="1" x14ac:dyDescent="0.25">
      <c r="A1774" s="2" t="s">
        <v>4472</v>
      </c>
      <c r="B1774" s="2">
        <v>1</v>
      </c>
    </row>
    <row r="1775" spans="1:2" ht="21" customHeight="1" x14ac:dyDescent="0.25">
      <c r="A1775" s="2" t="s">
        <v>4473</v>
      </c>
      <c r="B1775" s="2">
        <v>0</v>
      </c>
    </row>
    <row r="1776" spans="1:2" ht="21" customHeight="1" x14ac:dyDescent="0.25">
      <c r="A1776" s="2" t="s">
        <v>4474</v>
      </c>
      <c r="B1776" s="2">
        <v>0</v>
      </c>
    </row>
    <row r="1777" spans="1:2" ht="21" customHeight="1" x14ac:dyDescent="0.25">
      <c r="A1777" s="2" t="s">
        <v>4475</v>
      </c>
      <c r="B1777" s="2">
        <v>0</v>
      </c>
    </row>
    <row r="1778" spans="1:2" ht="21" customHeight="1" x14ac:dyDescent="0.25">
      <c r="A1778" s="2" t="s">
        <v>4476</v>
      </c>
      <c r="B1778" s="2">
        <v>0</v>
      </c>
    </row>
    <row r="1779" spans="1:2" ht="21" customHeight="1" x14ac:dyDescent="0.25">
      <c r="A1779" s="2" t="s">
        <v>4477</v>
      </c>
      <c r="B1779" s="2">
        <v>0</v>
      </c>
    </row>
    <row r="1780" spans="1:2" ht="21" customHeight="1" x14ac:dyDescent="0.25">
      <c r="A1780" s="2" t="s">
        <v>4478</v>
      </c>
      <c r="B1780" s="2">
        <v>0</v>
      </c>
    </row>
    <row r="1781" spans="1:2" ht="21" customHeight="1" x14ac:dyDescent="0.25">
      <c r="A1781" s="2" t="s">
        <v>4479</v>
      </c>
      <c r="B1781" s="2">
        <v>0</v>
      </c>
    </row>
    <row r="1782" spans="1:2" ht="21" customHeight="1" x14ac:dyDescent="0.25">
      <c r="A1782" s="2" t="s">
        <v>4480</v>
      </c>
      <c r="B1782" s="2">
        <v>0</v>
      </c>
    </row>
    <row r="1783" spans="1:2" ht="21" customHeight="1" x14ac:dyDescent="0.25">
      <c r="A1783" s="2" t="s">
        <v>4481</v>
      </c>
      <c r="B1783" s="2">
        <v>0</v>
      </c>
    </row>
    <row r="1784" spans="1:2" ht="21" customHeight="1" x14ac:dyDescent="0.25">
      <c r="A1784" s="2" t="s">
        <v>4482</v>
      </c>
      <c r="B1784" s="2">
        <v>0</v>
      </c>
    </row>
    <row r="1785" spans="1:2" ht="21" customHeight="1" x14ac:dyDescent="0.25">
      <c r="A1785" s="2" t="s">
        <v>4483</v>
      </c>
      <c r="B1785" s="2">
        <v>0</v>
      </c>
    </row>
    <row r="1786" spans="1:2" ht="21" customHeight="1" x14ac:dyDescent="0.25">
      <c r="A1786" s="2" t="s">
        <v>4484</v>
      </c>
      <c r="B1786" s="2">
        <v>0</v>
      </c>
    </row>
    <row r="1787" spans="1:2" ht="21" customHeight="1" x14ac:dyDescent="0.25">
      <c r="A1787" s="2" t="s">
        <v>4485</v>
      </c>
      <c r="B1787" s="2">
        <v>0</v>
      </c>
    </row>
    <row r="1788" spans="1:2" ht="21" customHeight="1" x14ac:dyDescent="0.25">
      <c r="A1788" s="2" t="s">
        <v>731</v>
      </c>
      <c r="B1788" s="2">
        <v>2</v>
      </c>
    </row>
    <row r="1789" spans="1:2" ht="21" customHeight="1" x14ac:dyDescent="0.25">
      <c r="A1789" s="2" t="s">
        <v>4486</v>
      </c>
      <c r="B1789" s="2">
        <v>0</v>
      </c>
    </row>
    <row r="1790" spans="1:2" ht="21" customHeight="1" x14ac:dyDescent="0.25">
      <c r="A1790" s="2" t="s">
        <v>864</v>
      </c>
      <c r="B1790" s="2">
        <v>2</v>
      </c>
    </row>
    <row r="1791" spans="1:2" ht="21" customHeight="1" x14ac:dyDescent="0.25">
      <c r="A1791" s="2" t="s">
        <v>4487</v>
      </c>
      <c r="B1791" s="2">
        <v>0</v>
      </c>
    </row>
    <row r="1792" spans="1:2" ht="21" customHeight="1" x14ac:dyDescent="0.25">
      <c r="A1792" s="2" t="s">
        <v>4488</v>
      </c>
      <c r="B1792" s="2">
        <v>0</v>
      </c>
    </row>
    <row r="1793" spans="1:2" ht="21" customHeight="1" x14ac:dyDescent="0.25">
      <c r="A1793" s="2" t="s">
        <v>4489</v>
      </c>
      <c r="B1793" s="2">
        <v>0</v>
      </c>
    </row>
    <row r="1794" spans="1:2" ht="21" customHeight="1" x14ac:dyDescent="0.25">
      <c r="A1794" s="2" t="s">
        <v>4490</v>
      </c>
      <c r="B1794" s="2">
        <v>0</v>
      </c>
    </row>
    <row r="1795" spans="1:2" ht="21" customHeight="1" x14ac:dyDescent="0.25">
      <c r="A1795" s="2" t="s">
        <v>4491</v>
      </c>
      <c r="B1795" s="2">
        <v>0</v>
      </c>
    </row>
    <row r="1796" spans="1:2" ht="21" customHeight="1" x14ac:dyDescent="0.25">
      <c r="A1796" s="2" t="s">
        <v>4492</v>
      </c>
      <c r="B1796" s="2">
        <v>0</v>
      </c>
    </row>
    <row r="1797" spans="1:2" ht="21" customHeight="1" x14ac:dyDescent="0.25">
      <c r="A1797" s="2" t="s">
        <v>4493</v>
      </c>
      <c r="B1797" s="2">
        <v>0</v>
      </c>
    </row>
    <row r="1798" spans="1:2" ht="21" customHeight="1" x14ac:dyDescent="0.25">
      <c r="A1798" s="2" t="s">
        <v>1376</v>
      </c>
      <c r="B1798" s="2">
        <v>2</v>
      </c>
    </row>
    <row r="1799" spans="1:2" ht="21" customHeight="1" x14ac:dyDescent="0.25">
      <c r="A1799" s="2" t="s">
        <v>4494</v>
      </c>
      <c r="B1799" s="2">
        <v>0</v>
      </c>
    </row>
    <row r="1800" spans="1:2" ht="21" customHeight="1" x14ac:dyDescent="0.25">
      <c r="A1800" s="2" t="s">
        <v>4495</v>
      </c>
      <c r="B1800" s="2">
        <v>1</v>
      </c>
    </row>
    <row r="1801" spans="1:2" ht="21" customHeight="1" x14ac:dyDescent="0.25">
      <c r="A1801" s="2" t="s">
        <v>4496</v>
      </c>
      <c r="B1801" s="2">
        <v>0</v>
      </c>
    </row>
    <row r="1802" spans="1:2" ht="21" customHeight="1" x14ac:dyDescent="0.25">
      <c r="A1802" s="2" t="s">
        <v>4497</v>
      </c>
      <c r="B1802" s="2">
        <v>0</v>
      </c>
    </row>
    <row r="1803" spans="1:2" ht="21" customHeight="1" x14ac:dyDescent="0.25">
      <c r="A1803" s="2" t="s">
        <v>4498</v>
      </c>
      <c r="B1803" s="2">
        <v>0</v>
      </c>
    </row>
    <row r="1804" spans="1:2" ht="21" customHeight="1" x14ac:dyDescent="0.25">
      <c r="A1804" s="2" t="s">
        <v>4499</v>
      </c>
      <c r="B1804" s="2">
        <v>0</v>
      </c>
    </row>
    <row r="1805" spans="1:2" ht="21" customHeight="1" x14ac:dyDescent="0.25">
      <c r="A1805" s="2" t="s">
        <v>4500</v>
      </c>
      <c r="B1805" s="2">
        <v>0</v>
      </c>
    </row>
    <row r="1806" spans="1:2" ht="21" customHeight="1" x14ac:dyDescent="0.25">
      <c r="A1806" s="2" t="s">
        <v>4501</v>
      </c>
      <c r="B1806" s="2">
        <v>0</v>
      </c>
    </row>
    <row r="1807" spans="1:2" ht="21" customHeight="1" x14ac:dyDescent="0.25">
      <c r="A1807" s="2" t="s">
        <v>4502</v>
      </c>
      <c r="B1807" s="2">
        <v>0</v>
      </c>
    </row>
    <row r="1808" spans="1:2" ht="21" customHeight="1" x14ac:dyDescent="0.25">
      <c r="A1808" s="2" t="s">
        <v>4503</v>
      </c>
      <c r="B1808" s="2">
        <v>0</v>
      </c>
    </row>
    <row r="1809" spans="1:2" ht="21" customHeight="1" x14ac:dyDescent="0.25">
      <c r="A1809" s="2" t="s">
        <v>1026</v>
      </c>
      <c r="B1809" s="2">
        <v>2</v>
      </c>
    </row>
    <row r="1810" spans="1:2" ht="21" customHeight="1" x14ac:dyDescent="0.25">
      <c r="A1810" s="2" t="s">
        <v>4504</v>
      </c>
      <c r="B1810" s="2">
        <v>0</v>
      </c>
    </row>
    <row r="1811" spans="1:2" ht="21" customHeight="1" x14ac:dyDescent="0.25">
      <c r="A1811" s="2" t="s">
        <v>4505</v>
      </c>
      <c r="B1811" s="2">
        <v>0</v>
      </c>
    </row>
    <row r="1812" spans="1:2" ht="21" customHeight="1" x14ac:dyDescent="0.25">
      <c r="A1812" s="2" t="s">
        <v>4506</v>
      </c>
      <c r="B1812" s="2">
        <v>0</v>
      </c>
    </row>
    <row r="1813" spans="1:2" ht="21" customHeight="1" x14ac:dyDescent="0.25">
      <c r="A1813" s="2" t="s">
        <v>4507</v>
      </c>
      <c r="B1813" s="2">
        <v>2</v>
      </c>
    </row>
    <row r="1814" spans="1:2" ht="21" customHeight="1" x14ac:dyDescent="0.25">
      <c r="A1814" s="2" t="s">
        <v>4508</v>
      </c>
      <c r="B1814" s="2">
        <v>0</v>
      </c>
    </row>
    <row r="1815" spans="1:2" ht="21" customHeight="1" x14ac:dyDescent="0.25">
      <c r="A1815" s="2" t="s">
        <v>51</v>
      </c>
      <c r="B1815" s="2">
        <v>0</v>
      </c>
    </row>
    <row r="1816" spans="1:2" ht="21" customHeight="1" x14ac:dyDescent="0.25">
      <c r="A1816" s="2" t="s">
        <v>4509</v>
      </c>
      <c r="B1816" s="2">
        <v>0</v>
      </c>
    </row>
    <row r="1817" spans="1:2" ht="21" customHeight="1" x14ac:dyDescent="0.25">
      <c r="A1817" s="2" t="s">
        <v>4510</v>
      </c>
      <c r="B1817" s="2">
        <v>0</v>
      </c>
    </row>
    <row r="1818" spans="1:2" ht="21" customHeight="1" x14ac:dyDescent="0.25">
      <c r="A1818" s="2" t="s">
        <v>4511</v>
      </c>
      <c r="B1818" s="2">
        <v>0</v>
      </c>
    </row>
    <row r="1819" spans="1:2" ht="21" customHeight="1" x14ac:dyDescent="0.25">
      <c r="A1819" s="2" t="s">
        <v>4512</v>
      </c>
      <c r="B1819" s="2">
        <v>0</v>
      </c>
    </row>
    <row r="1820" spans="1:2" ht="21" customHeight="1" x14ac:dyDescent="0.25">
      <c r="A1820" s="2" t="s">
        <v>4513</v>
      </c>
      <c r="B1820" s="2">
        <v>0</v>
      </c>
    </row>
    <row r="1821" spans="1:2" ht="21" customHeight="1" x14ac:dyDescent="0.25">
      <c r="A1821" s="2" t="s">
        <v>748</v>
      </c>
      <c r="B1821" s="2">
        <v>2</v>
      </c>
    </row>
    <row r="1822" spans="1:2" ht="21" customHeight="1" x14ac:dyDescent="0.25">
      <c r="A1822" s="2" t="s">
        <v>4514</v>
      </c>
      <c r="B1822" s="2">
        <v>0</v>
      </c>
    </row>
    <row r="1823" spans="1:2" ht="21" customHeight="1" x14ac:dyDescent="0.25">
      <c r="A1823" s="2" t="s">
        <v>4515</v>
      </c>
      <c r="B1823" s="2">
        <v>0</v>
      </c>
    </row>
    <row r="1824" spans="1:2" ht="21" customHeight="1" x14ac:dyDescent="0.25">
      <c r="A1824" s="2" t="s">
        <v>4516</v>
      </c>
      <c r="B1824" s="2">
        <v>0</v>
      </c>
    </row>
    <row r="1825" spans="1:2" ht="21" customHeight="1" x14ac:dyDescent="0.25">
      <c r="A1825" s="2" t="s">
        <v>4517</v>
      </c>
      <c r="B1825" s="2">
        <v>2</v>
      </c>
    </row>
    <row r="1826" spans="1:2" ht="21" customHeight="1" x14ac:dyDescent="0.25">
      <c r="A1826" s="2" t="s">
        <v>4518</v>
      </c>
      <c r="B1826" s="2">
        <v>0</v>
      </c>
    </row>
    <row r="1827" spans="1:2" ht="21" customHeight="1" x14ac:dyDescent="0.25">
      <c r="A1827" s="2" t="s">
        <v>4519</v>
      </c>
      <c r="B1827" s="2">
        <v>0</v>
      </c>
    </row>
    <row r="1828" spans="1:2" ht="21" customHeight="1" x14ac:dyDescent="0.25">
      <c r="A1828" s="2" t="s">
        <v>4520</v>
      </c>
      <c r="B1828" s="2">
        <v>0</v>
      </c>
    </row>
    <row r="1829" spans="1:2" ht="21" customHeight="1" x14ac:dyDescent="0.25">
      <c r="A1829" s="2" t="s">
        <v>4521</v>
      </c>
      <c r="B1829" s="2">
        <v>0</v>
      </c>
    </row>
    <row r="1830" spans="1:2" ht="21" customHeight="1" x14ac:dyDescent="0.25">
      <c r="A1830" s="2" t="s">
        <v>4522</v>
      </c>
      <c r="B1830" s="2">
        <v>0</v>
      </c>
    </row>
    <row r="1831" spans="1:2" ht="21" customHeight="1" x14ac:dyDescent="0.25">
      <c r="A1831" s="2" t="s">
        <v>752</v>
      </c>
      <c r="B1831" s="2">
        <v>2</v>
      </c>
    </row>
    <row r="1832" spans="1:2" ht="21" customHeight="1" x14ac:dyDescent="0.25">
      <c r="A1832" s="2" t="s">
        <v>4523</v>
      </c>
      <c r="B1832" s="2">
        <v>0</v>
      </c>
    </row>
    <row r="1833" spans="1:2" ht="21" customHeight="1" x14ac:dyDescent="0.25">
      <c r="A1833" s="2" t="s">
        <v>4524</v>
      </c>
      <c r="B1833" s="2">
        <v>0</v>
      </c>
    </row>
    <row r="1834" spans="1:2" ht="21" customHeight="1" x14ac:dyDescent="0.25">
      <c r="A1834" s="2" t="s">
        <v>4525</v>
      </c>
      <c r="B1834" s="2">
        <v>0</v>
      </c>
    </row>
    <row r="1835" spans="1:2" ht="21" customHeight="1" x14ac:dyDescent="0.25">
      <c r="A1835" s="2" t="s">
        <v>677</v>
      </c>
      <c r="B1835" s="2">
        <v>1</v>
      </c>
    </row>
    <row r="1836" spans="1:2" ht="21" customHeight="1" x14ac:dyDescent="0.25">
      <c r="A1836" s="2" t="s">
        <v>4526</v>
      </c>
      <c r="B1836" s="2">
        <v>0</v>
      </c>
    </row>
    <row r="1837" spans="1:2" ht="21" customHeight="1" x14ac:dyDescent="0.25">
      <c r="A1837" s="2" t="s">
        <v>294</v>
      </c>
      <c r="B1837" s="2">
        <v>2</v>
      </c>
    </row>
    <row r="1838" spans="1:2" ht="21" customHeight="1" x14ac:dyDescent="0.25">
      <c r="A1838" s="2" t="s">
        <v>4527</v>
      </c>
      <c r="B1838" s="2">
        <v>0</v>
      </c>
    </row>
    <row r="1839" spans="1:2" ht="21" customHeight="1" x14ac:dyDescent="0.25">
      <c r="A1839" s="2" t="s">
        <v>4528</v>
      </c>
      <c r="B1839" s="2">
        <v>2</v>
      </c>
    </row>
    <row r="1840" spans="1:2" ht="21" customHeight="1" x14ac:dyDescent="0.25">
      <c r="A1840" s="2" t="s">
        <v>4529</v>
      </c>
      <c r="B1840" s="2">
        <v>0</v>
      </c>
    </row>
    <row r="1841" spans="1:2" ht="21" customHeight="1" x14ac:dyDescent="0.25">
      <c r="A1841" s="2" t="s">
        <v>4530</v>
      </c>
      <c r="B1841" s="2">
        <v>0</v>
      </c>
    </row>
    <row r="1842" spans="1:2" ht="21" customHeight="1" x14ac:dyDescent="0.25">
      <c r="A1842" s="2" t="s">
        <v>821</v>
      </c>
      <c r="B1842" s="2">
        <v>0</v>
      </c>
    </row>
    <row r="1843" spans="1:2" ht="21" customHeight="1" x14ac:dyDescent="0.25">
      <c r="A1843" s="2" t="s">
        <v>4531</v>
      </c>
      <c r="B1843" s="2">
        <v>0</v>
      </c>
    </row>
    <row r="1844" spans="1:2" ht="21" customHeight="1" x14ac:dyDescent="0.25">
      <c r="A1844" s="2" t="s">
        <v>4532</v>
      </c>
      <c r="B1844" s="2">
        <v>0</v>
      </c>
    </row>
    <row r="1845" spans="1:2" ht="21" customHeight="1" x14ac:dyDescent="0.25">
      <c r="A1845" s="2" t="s">
        <v>4533</v>
      </c>
      <c r="B1845" s="2">
        <v>0</v>
      </c>
    </row>
    <row r="1846" spans="1:2" ht="21" customHeight="1" x14ac:dyDescent="0.25">
      <c r="A1846" s="2" t="s">
        <v>4534</v>
      </c>
      <c r="B1846" s="2">
        <v>0</v>
      </c>
    </row>
    <row r="1847" spans="1:2" ht="21" customHeight="1" x14ac:dyDescent="0.25">
      <c r="A1847" s="2" t="s">
        <v>570</v>
      </c>
      <c r="B1847" s="2">
        <v>2</v>
      </c>
    </row>
    <row r="1848" spans="1:2" ht="21" customHeight="1" x14ac:dyDescent="0.25">
      <c r="A1848" s="2" t="s">
        <v>4535</v>
      </c>
      <c r="B1848" s="2">
        <v>0</v>
      </c>
    </row>
    <row r="1849" spans="1:2" ht="21" customHeight="1" x14ac:dyDescent="0.25">
      <c r="A1849" s="2" t="s">
        <v>4536</v>
      </c>
      <c r="B1849" s="2">
        <v>0</v>
      </c>
    </row>
    <row r="1850" spans="1:2" ht="21" customHeight="1" x14ac:dyDescent="0.25">
      <c r="A1850" s="2" t="s">
        <v>4537</v>
      </c>
      <c r="B1850" s="2">
        <v>0</v>
      </c>
    </row>
    <row r="1851" spans="1:2" ht="21" customHeight="1" x14ac:dyDescent="0.25">
      <c r="A1851" s="2" t="s">
        <v>299</v>
      </c>
      <c r="B1851" s="2">
        <v>0</v>
      </c>
    </row>
    <row r="1852" spans="1:2" ht="21" customHeight="1" x14ac:dyDescent="0.25">
      <c r="A1852" s="2" t="s">
        <v>4538</v>
      </c>
      <c r="B1852" s="2">
        <v>0</v>
      </c>
    </row>
    <row r="1853" spans="1:2" ht="21" customHeight="1" x14ac:dyDescent="0.25">
      <c r="A1853" s="2" t="s">
        <v>4539</v>
      </c>
      <c r="B1853" s="2">
        <v>0</v>
      </c>
    </row>
    <row r="1854" spans="1:2" ht="21" customHeight="1" x14ac:dyDescent="0.25">
      <c r="A1854" s="2" t="s">
        <v>4540</v>
      </c>
      <c r="B1854" s="2">
        <v>0</v>
      </c>
    </row>
    <row r="1855" spans="1:2" ht="21" customHeight="1" x14ac:dyDescent="0.25">
      <c r="A1855" s="2" t="s">
        <v>1111</v>
      </c>
      <c r="B1855" s="2">
        <v>0</v>
      </c>
    </row>
    <row r="1856" spans="1:2" ht="21" customHeight="1" x14ac:dyDescent="0.25">
      <c r="A1856" s="2" t="s">
        <v>4541</v>
      </c>
      <c r="B1856" s="2">
        <v>0</v>
      </c>
    </row>
    <row r="1857" spans="1:2" ht="21" customHeight="1" x14ac:dyDescent="0.25">
      <c r="A1857" s="2" t="s">
        <v>4542</v>
      </c>
      <c r="B1857" s="2">
        <v>0</v>
      </c>
    </row>
    <row r="1858" spans="1:2" ht="21" customHeight="1" x14ac:dyDescent="0.25">
      <c r="A1858" s="2" t="s">
        <v>4543</v>
      </c>
      <c r="B1858" s="2">
        <v>0</v>
      </c>
    </row>
    <row r="1859" spans="1:2" ht="21" customHeight="1" x14ac:dyDescent="0.25">
      <c r="A1859" s="2" t="s">
        <v>4544</v>
      </c>
      <c r="B1859" s="2">
        <v>0</v>
      </c>
    </row>
    <row r="1860" spans="1:2" ht="21" customHeight="1" x14ac:dyDescent="0.25">
      <c r="A1860" s="2" t="s">
        <v>4545</v>
      </c>
      <c r="B1860" s="2">
        <v>0</v>
      </c>
    </row>
    <row r="1861" spans="1:2" ht="21" customHeight="1" x14ac:dyDescent="0.25">
      <c r="A1861" s="2" t="s">
        <v>4546</v>
      </c>
      <c r="B1861" s="2">
        <v>0</v>
      </c>
    </row>
    <row r="1862" spans="1:2" ht="21" customHeight="1" x14ac:dyDescent="0.25">
      <c r="A1862" s="2" t="s">
        <v>4547</v>
      </c>
      <c r="B1862" s="2">
        <v>0</v>
      </c>
    </row>
    <row r="1863" spans="1:2" ht="21" customHeight="1" x14ac:dyDescent="0.25">
      <c r="A1863" s="2" t="s">
        <v>4548</v>
      </c>
      <c r="B1863" s="2">
        <v>0</v>
      </c>
    </row>
    <row r="1864" spans="1:2" ht="21" customHeight="1" x14ac:dyDescent="0.25">
      <c r="A1864" s="2" t="s">
        <v>4549</v>
      </c>
      <c r="B1864" s="2">
        <v>0</v>
      </c>
    </row>
    <row r="1865" spans="1:2" ht="21" customHeight="1" x14ac:dyDescent="0.25">
      <c r="A1865" s="2" t="s">
        <v>4550</v>
      </c>
      <c r="B1865" s="2">
        <v>0</v>
      </c>
    </row>
    <row r="1866" spans="1:2" ht="21" customHeight="1" x14ac:dyDescent="0.25">
      <c r="A1866" s="2" t="s">
        <v>4551</v>
      </c>
      <c r="B1866" s="2">
        <v>0</v>
      </c>
    </row>
    <row r="1867" spans="1:2" ht="21" customHeight="1" x14ac:dyDescent="0.25">
      <c r="A1867" s="2" t="s">
        <v>4552</v>
      </c>
      <c r="B1867" s="2">
        <v>0</v>
      </c>
    </row>
    <row r="1868" spans="1:2" ht="21" customHeight="1" x14ac:dyDescent="0.25">
      <c r="A1868" s="2" t="s">
        <v>4553</v>
      </c>
      <c r="B1868" s="2">
        <v>0</v>
      </c>
    </row>
    <row r="1869" spans="1:2" ht="21" customHeight="1" x14ac:dyDescent="0.25">
      <c r="A1869" s="2" t="s">
        <v>4554</v>
      </c>
      <c r="B1869" s="2">
        <v>0</v>
      </c>
    </row>
    <row r="1870" spans="1:2" ht="21" customHeight="1" x14ac:dyDescent="0.25">
      <c r="A1870" s="2" t="s">
        <v>4555</v>
      </c>
      <c r="B1870" s="2">
        <v>0</v>
      </c>
    </row>
    <row r="1871" spans="1:2" ht="21" customHeight="1" x14ac:dyDescent="0.25">
      <c r="A1871" s="2" t="s">
        <v>4556</v>
      </c>
      <c r="B1871" s="2">
        <v>0</v>
      </c>
    </row>
    <row r="1872" spans="1:2" ht="21" customHeight="1" x14ac:dyDescent="0.25">
      <c r="A1872" s="2" t="s">
        <v>4557</v>
      </c>
      <c r="B1872" s="2">
        <v>0</v>
      </c>
    </row>
    <row r="1873" spans="1:2" ht="21" customHeight="1" x14ac:dyDescent="0.25">
      <c r="A1873" s="2" t="s">
        <v>4558</v>
      </c>
      <c r="B1873" s="2">
        <v>0</v>
      </c>
    </row>
    <row r="1874" spans="1:2" ht="21" customHeight="1" x14ac:dyDescent="0.25">
      <c r="A1874" s="2" t="s">
        <v>4559</v>
      </c>
      <c r="B1874" s="2">
        <v>0</v>
      </c>
    </row>
    <row r="1875" spans="1:2" ht="21" customHeight="1" x14ac:dyDescent="0.25">
      <c r="A1875" s="2" t="s">
        <v>4560</v>
      </c>
      <c r="B1875" s="2">
        <v>0</v>
      </c>
    </row>
    <row r="1876" spans="1:2" ht="21" customHeight="1" x14ac:dyDescent="0.25">
      <c r="A1876" s="2" t="s">
        <v>1422</v>
      </c>
      <c r="B1876" s="2">
        <v>0</v>
      </c>
    </row>
    <row r="1877" spans="1:2" ht="21" customHeight="1" x14ac:dyDescent="0.25">
      <c r="A1877" s="2" t="s">
        <v>4561</v>
      </c>
      <c r="B1877" s="2">
        <v>0</v>
      </c>
    </row>
    <row r="1878" spans="1:2" ht="21" customHeight="1" x14ac:dyDescent="0.25">
      <c r="A1878" s="2" t="s">
        <v>137</v>
      </c>
      <c r="B1878" s="2">
        <v>2</v>
      </c>
    </row>
    <row r="1879" spans="1:2" ht="21" customHeight="1" x14ac:dyDescent="0.25">
      <c r="A1879" s="2" t="s">
        <v>4562</v>
      </c>
      <c r="B1879" s="2">
        <v>2</v>
      </c>
    </row>
    <row r="1880" spans="1:2" ht="21" customHeight="1" x14ac:dyDescent="0.25">
      <c r="A1880" s="2" t="s">
        <v>4563</v>
      </c>
      <c r="B1880" s="2">
        <v>0</v>
      </c>
    </row>
    <row r="1881" spans="1:2" ht="21" customHeight="1" x14ac:dyDescent="0.25">
      <c r="A1881" s="2" t="s">
        <v>4564</v>
      </c>
      <c r="B1881" s="2">
        <v>0</v>
      </c>
    </row>
    <row r="1882" spans="1:2" ht="21" customHeight="1" x14ac:dyDescent="0.25">
      <c r="A1882" s="2" t="s">
        <v>569</v>
      </c>
      <c r="B1882" s="2">
        <v>2</v>
      </c>
    </row>
    <row r="1883" spans="1:2" ht="21" customHeight="1" x14ac:dyDescent="0.25">
      <c r="A1883" s="2" t="s">
        <v>4565</v>
      </c>
      <c r="B1883" s="2">
        <v>0</v>
      </c>
    </row>
    <row r="1884" spans="1:2" ht="21" customHeight="1" x14ac:dyDescent="0.25">
      <c r="A1884" s="2" t="s">
        <v>4566</v>
      </c>
      <c r="B1884" s="2">
        <v>0</v>
      </c>
    </row>
    <row r="1885" spans="1:2" ht="21" customHeight="1" x14ac:dyDescent="0.25">
      <c r="A1885" s="2" t="s">
        <v>4567</v>
      </c>
      <c r="B1885" s="2">
        <v>2</v>
      </c>
    </row>
    <row r="1886" spans="1:2" ht="21" customHeight="1" x14ac:dyDescent="0.25">
      <c r="A1886" s="2" t="s">
        <v>4568</v>
      </c>
      <c r="B1886" s="2">
        <v>0</v>
      </c>
    </row>
    <row r="1887" spans="1:2" ht="21" customHeight="1" x14ac:dyDescent="0.25">
      <c r="A1887" s="2" t="s">
        <v>388</v>
      </c>
      <c r="B1887" s="2">
        <v>0</v>
      </c>
    </row>
    <row r="1888" spans="1:2" ht="21" customHeight="1" x14ac:dyDescent="0.25">
      <c r="A1888" s="2" t="s">
        <v>4569</v>
      </c>
      <c r="B1888" s="2">
        <v>0</v>
      </c>
    </row>
    <row r="1889" spans="1:2" ht="21" customHeight="1" x14ac:dyDescent="0.25">
      <c r="A1889" s="2" t="s">
        <v>4570</v>
      </c>
      <c r="B1889" s="2">
        <v>0</v>
      </c>
    </row>
    <row r="1890" spans="1:2" ht="21" customHeight="1" x14ac:dyDescent="0.25">
      <c r="A1890" s="2" t="s">
        <v>4571</v>
      </c>
      <c r="B1890" s="2">
        <v>0</v>
      </c>
    </row>
    <row r="1891" spans="1:2" ht="21" customHeight="1" x14ac:dyDescent="0.25">
      <c r="A1891" s="2" t="s">
        <v>4572</v>
      </c>
      <c r="B1891" s="2">
        <v>0</v>
      </c>
    </row>
    <row r="1892" spans="1:2" ht="21" customHeight="1" x14ac:dyDescent="0.25">
      <c r="A1892" s="2" t="s">
        <v>4573</v>
      </c>
      <c r="B1892" s="2">
        <v>0</v>
      </c>
    </row>
    <row r="1893" spans="1:2" ht="21" customHeight="1" x14ac:dyDescent="0.25">
      <c r="A1893" s="2" t="s">
        <v>4574</v>
      </c>
      <c r="B1893" s="2">
        <v>0</v>
      </c>
    </row>
    <row r="1894" spans="1:2" ht="21" customHeight="1" x14ac:dyDescent="0.25">
      <c r="A1894" s="2" t="s">
        <v>4575</v>
      </c>
      <c r="B1894" s="2">
        <v>0</v>
      </c>
    </row>
    <row r="1895" spans="1:2" ht="21" customHeight="1" x14ac:dyDescent="0.25">
      <c r="A1895" s="2" t="s">
        <v>4576</v>
      </c>
      <c r="B1895" s="2">
        <v>0</v>
      </c>
    </row>
    <row r="1896" spans="1:2" ht="21" customHeight="1" x14ac:dyDescent="0.25">
      <c r="A1896" s="2" t="s">
        <v>335</v>
      </c>
      <c r="B1896" s="2">
        <v>0</v>
      </c>
    </row>
    <row r="1897" spans="1:2" ht="21" customHeight="1" x14ac:dyDescent="0.25">
      <c r="A1897" s="2" t="s">
        <v>1201</v>
      </c>
      <c r="B1897" s="2">
        <v>0</v>
      </c>
    </row>
    <row r="1898" spans="1:2" ht="21" customHeight="1" x14ac:dyDescent="0.25">
      <c r="A1898" s="2" t="s">
        <v>4577</v>
      </c>
      <c r="B1898" s="2">
        <v>0</v>
      </c>
    </row>
    <row r="1899" spans="1:2" ht="21" customHeight="1" x14ac:dyDescent="0.25">
      <c r="A1899" s="2" t="s">
        <v>4578</v>
      </c>
      <c r="B1899" s="2">
        <v>0</v>
      </c>
    </row>
    <row r="1900" spans="1:2" ht="21" customHeight="1" x14ac:dyDescent="0.25">
      <c r="A1900" s="2" t="s">
        <v>4579</v>
      </c>
      <c r="B1900" s="2">
        <v>0</v>
      </c>
    </row>
    <row r="1901" spans="1:2" ht="21" customHeight="1" x14ac:dyDescent="0.25">
      <c r="A1901" s="2" t="s">
        <v>4580</v>
      </c>
      <c r="B1901" s="2">
        <v>0</v>
      </c>
    </row>
    <row r="1902" spans="1:2" ht="21" customHeight="1" x14ac:dyDescent="0.25">
      <c r="A1902" s="2" t="s">
        <v>4581</v>
      </c>
      <c r="B1902" s="2">
        <v>0</v>
      </c>
    </row>
    <row r="1903" spans="1:2" ht="21" customHeight="1" x14ac:dyDescent="0.25">
      <c r="A1903" s="2" t="s">
        <v>4582</v>
      </c>
      <c r="B1903" s="2">
        <v>0</v>
      </c>
    </row>
    <row r="1904" spans="1:2" ht="21" customHeight="1" x14ac:dyDescent="0.25">
      <c r="A1904" s="2" t="s">
        <v>4583</v>
      </c>
      <c r="B1904" s="2">
        <v>0</v>
      </c>
    </row>
    <row r="1905" spans="1:2" ht="21" customHeight="1" x14ac:dyDescent="0.25">
      <c r="A1905" s="2" t="s">
        <v>4584</v>
      </c>
      <c r="B1905" s="2">
        <v>0</v>
      </c>
    </row>
    <row r="1906" spans="1:2" ht="21" customHeight="1" x14ac:dyDescent="0.25">
      <c r="A1906" s="2" t="s">
        <v>4585</v>
      </c>
      <c r="B1906" s="2">
        <v>0</v>
      </c>
    </row>
    <row r="1907" spans="1:2" ht="21" customHeight="1" x14ac:dyDescent="0.25">
      <c r="A1907" s="2" t="s">
        <v>4586</v>
      </c>
      <c r="B1907" s="2">
        <v>0</v>
      </c>
    </row>
    <row r="1908" spans="1:2" ht="21" customHeight="1" x14ac:dyDescent="0.25">
      <c r="A1908" s="2" t="s">
        <v>846</v>
      </c>
      <c r="B1908" s="2">
        <v>1</v>
      </c>
    </row>
    <row r="1909" spans="1:2" ht="21" customHeight="1" x14ac:dyDescent="0.25">
      <c r="A1909" s="2" t="s">
        <v>4587</v>
      </c>
      <c r="B1909" s="2">
        <v>0</v>
      </c>
    </row>
    <row r="1910" spans="1:2" ht="21" customHeight="1" x14ac:dyDescent="0.25">
      <c r="A1910" s="2" t="s">
        <v>4588</v>
      </c>
      <c r="B1910" s="2">
        <v>0</v>
      </c>
    </row>
    <row r="1911" spans="1:2" ht="21" customHeight="1" x14ac:dyDescent="0.25">
      <c r="A1911" s="2" t="s">
        <v>1392</v>
      </c>
      <c r="B1911" s="2">
        <v>0</v>
      </c>
    </row>
    <row r="1912" spans="1:2" ht="21" customHeight="1" x14ac:dyDescent="0.25">
      <c r="A1912" s="2" t="s">
        <v>4589</v>
      </c>
      <c r="B1912" s="2">
        <v>1</v>
      </c>
    </row>
    <row r="1913" spans="1:2" ht="21" customHeight="1" x14ac:dyDescent="0.25">
      <c r="A1913" s="2" t="s">
        <v>4590</v>
      </c>
      <c r="B1913" s="2">
        <v>0</v>
      </c>
    </row>
    <row r="1914" spans="1:2" ht="21" customHeight="1" x14ac:dyDescent="0.25">
      <c r="A1914" s="2" t="s">
        <v>4591</v>
      </c>
      <c r="B1914" s="2">
        <v>0</v>
      </c>
    </row>
    <row r="1915" spans="1:2" ht="21" customHeight="1" x14ac:dyDescent="0.25">
      <c r="A1915" s="2" t="s">
        <v>4592</v>
      </c>
      <c r="B1915" s="2">
        <v>0</v>
      </c>
    </row>
    <row r="1916" spans="1:2" ht="21" customHeight="1" x14ac:dyDescent="0.25">
      <c r="A1916" s="2" t="s">
        <v>1178</v>
      </c>
      <c r="B1916" s="2">
        <v>2</v>
      </c>
    </row>
    <row r="1917" spans="1:2" ht="21" customHeight="1" x14ac:dyDescent="0.25">
      <c r="A1917" s="2" t="s">
        <v>4593</v>
      </c>
      <c r="B1917" s="2">
        <v>0</v>
      </c>
    </row>
    <row r="1918" spans="1:2" ht="21" customHeight="1" x14ac:dyDescent="0.25">
      <c r="A1918" s="2" t="s">
        <v>4594</v>
      </c>
      <c r="B1918" s="2">
        <v>0</v>
      </c>
    </row>
    <row r="1919" spans="1:2" ht="21" customHeight="1" x14ac:dyDescent="0.25">
      <c r="A1919" s="2" t="s">
        <v>4595</v>
      </c>
      <c r="B1919" s="2">
        <v>0</v>
      </c>
    </row>
    <row r="1920" spans="1:2" ht="21" customHeight="1" x14ac:dyDescent="0.25">
      <c r="A1920" s="2" t="s">
        <v>4596</v>
      </c>
      <c r="B1920" s="2">
        <v>0</v>
      </c>
    </row>
    <row r="1921" spans="1:2" ht="21" customHeight="1" x14ac:dyDescent="0.25">
      <c r="A1921" s="2" t="s">
        <v>4597</v>
      </c>
      <c r="B1921" s="2">
        <v>0</v>
      </c>
    </row>
    <row r="1922" spans="1:2" ht="21" customHeight="1" x14ac:dyDescent="0.25">
      <c r="A1922" s="2" t="s">
        <v>4598</v>
      </c>
      <c r="B1922" s="2">
        <v>0</v>
      </c>
    </row>
    <row r="1923" spans="1:2" ht="21" customHeight="1" x14ac:dyDescent="0.25">
      <c r="A1923" s="2" t="s">
        <v>551</v>
      </c>
      <c r="B1923" s="2">
        <v>0</v>
      </c>
    </row>
    <row r="1924" spans="1:2" ht="21" customHeight="1" x14ac:dyDescent="0.25">
      <c r="A1924" s="2" t="s">
        <v>4599</v>
      </c>
      <c r="B1924" s="2">
        <v>0</v>
      </c>
    </row>
    <row r="1925" spans="1:2" ht="21" customHeight="1" x14ac:dyDescent="0.25">
      <c r="A1925" s="2" t="s">
        <v>4600</v>
      </c>
      <c r="B1925" s="2">
        <v>0</v>
      </c>
    </row>
    <row r="1926" spans="1:2" ht="21" customHeight="1" x14ac:dyDescent="0.25">
      <c r="A1926" s="2" t="s">
        <v>4601</v>
      </c>
      <c r="B1926" s="2">
        <v>0</v>
      </c>
    </row>
    <row r="1927" spans="1:2" ht="21" customHeight="1" x14ac:dyDescent="0.25">
      <c r="A1927" s="2" t="s">
        <v>4602</v>
      </c>
      <c r="B1927" s="2">
        <v>0</v>
      </c>
    </row>
    <row r="1928" spans="1:2" ht="21" customHeight="1" x14ac:dyDescent="0.25">
      <c r="A1928" s="2" t="s">
        <v>4603</v>
      </c>
      <c r="B1928" s="2">
        <v>0</v>
      </c>
    </row>
    <row r="1929" spans="1:2" ht="21" customHeight="1" x14ac:dyDescent="0.25">
      <c r="A1929" s="2" t="s">
        <v>4604</v>
      </c>
      <c r="B1929" s="2">
        <v>0</v>
      </c>
    </row>
    <row r="1930" spans="1:2" ht="21" customHeight="1" x14ac:dyDescent="0.25">
      <c r="A1930" s="2" t="s">
        <v>4605</v>
      </c>
      <c r="B1930" s="2">
        <v>0</v>
      </c>
    </row>
    <row r="1931" spans="1:2" ht="21" customHeight="1" x14ac:dyDescent="0.25">
      <c r="A1931" s="2" t="s">
        <v>156</v>
      </c>
      <c r="B1931" s="2">
        <v>2</v>
      </c>
    </row>
    <row r="1932" spans="1:2" ht="21" customHeight="1" x14ac:dyDescent="0.25">
      <c r="A1932" s="2" t="s">
        <v>4606</v>
      </c>
      <c r="B1932" s="2">
        <v>0</v>
      </c>
    </row>
    <row r="1933" spans="1:2" ht="21" customHeight="1" x14ac:dyDescent="0.25">
      <c r="A1933" s="2" t="s">
        <v>4607</v>
      </c>
      <c r="B1933" s="2">
        <v>0</v>
      </c>
    </row>
    <row r="1934" spans="1:2" ht="21" customHeight="1" x14ac:dyDescent="0.25">
      <c r="A1934" s="2" t="s">
        <v>4608</v>
      </c>
      <c r="B1934" s="2">
        <v>0</v>
      </c>
    </row>
    <row r="1935" spans="1:2" ht="21" customHeight="1" x14ac:dyDescent="0.25">
      <c r="A1935" s="2" t="s">
        <v>4609</v>
      </c>
      <c r="B1935" s="2">
        <v>0</v>
      </c>
    </row>
    <row r="1936" spans="1:2" ht="21" customHeight="1" x14ac:dyDescent="0.25">
      <c r="A1936" s="2" t="s">
        <v>4610</v>
      </c>
      <c r="B1936" s="2">
        <v>0</v>
      </c>
    </row>
    <row r="1937" spans="1:2" ht="21" customHeight="1" x14ac:dyDescent="0.25">
      <c r="A1937" s="2" t="s">
        <v>175</v>
      </c>
      <c r="B1937" s="2">
        <v>2</v>
      </c>
    </row>
    <row r="1938" spans="1:2" ht="21" customHeight="1" x14ac:dyDescent="0.25">
      <c r="A1938" s="2" t="s">
        <v>4611</v>
      </c>
      <c r="B1938" s="2">
        <v>0</v>
      </c>
    </row>
    <row r="1939" spans="1:2" ht="21" customHeight="1" x14ac:dyDescent="0.25">
      <c r="A1939" s="2" t="s">
        <v>4612</v>
      </c>
      <c r="B1939" s="2">
        <v>0</v>
      </c>
    </row>
    <row r="1940" spans="1:2" ht="21" customHeight="1" x14ac:dyDescent="0.25">
      <c r="A1940" s="2" t="s">
        <v>4613</v>
      </c>
      <c r="B1940" s="2">
        <v>0</v>
      </c>
    </row>
    <row r="1941" spans="1:2" ht="21" customHeight="1" x14ac:dyDescent="0.25">
      <c r="A1941" s="2" t="s">
        <v>4614</v>
      </c>
      <c r="B1941" s="2">
        <v>0</v>
      </c>
    </row>
    <row r="1942" spans="1:2" ht="21" customHeight="1" x14ac:dyDescent="0.25">
      <c r="A1942" s="2" t="s">
        <v>4615</v>
      </c>
      <c r="B1942" s="2">
        <v>0</v>
      </c>
    </row>
    <row r="1943" spans="1:2" ht="21" customHeight="1" x14ac:dyDescent="0.25">
      <c r="A1943" s="2" t="s">
        <v>4616</v>
      </c>
      <c r="B1943" s="2">
        <v>0</v>
      </c>
    </row>
    <row r="1944" spans="1:2" ht="21" customHeight="1" x14ac:dyDescent="0.25">
      <c r="A1944" s="2" t="s">
        <v>4617</v>
      </c>
      <c r="B1944" s="2">
        <v>0</v>
      </c>
    </row>
    <row r="1945" spans="1:2" ht="21" customHeight="1" x14ac:dyDescent="0.25">
      <c r="A1945" s="2" t="s">
        <v>4618</v>
      </c>
      <c r="B1945" s="2">
        <v>0</v>
      </c>
    </row>
    <row r="1946" spans="1:2" ht="21" customHeight="1" x14ac:dyDescent="0.25">
      <c r="A1946" s="2" t="s">
        <v>4619</v>
      </c>
      <c r="B1946" s="2">
        <v>0</v>
      </c>
    </row>
    <row r="1947" spans="1:2" ht="21" customHeight="1" x14ac:dyDescent="0.25">
      <c r="A1947" s="2" t="s">
        <v>4620</v>
      </c>
      <c r="B1947" s="2">
        <v>2</v>
      </c>
    </row>
    <row r="1948" spans="1:2" ht="21" customHeight="1" x14ac:dyDescent="0.25">
      <c r="A1948" s="2" t="s">
        <v>4621</v>
      </c>
      <c r="B1948" s="2">
        <v>0</v>
      </c>
    </row>
    <row r="1949" spans="1:2" ht="21" customHeight="1" x14ac:dyDescent="0.25">
      <c r="A1949" s="2" t="s">
        <v>4622</v>
      </c>
      <c r="B1949" s="2">
        <v>0</v>
      </c>
    </row>
    <row r="1950" spans="1:2" ht="21" customHeight="1" x14ac:dyDescent="0.25">
      <c r="A1950" s="2" t="s">
        <v>1367</v>
      </c>
      <c r="B1950" s="2">
        <v>2</v>
      </c>
    </row>
    <row r="1951" spans="1:2" ht="21" customHeight="1" x14ac:dyDescent="0.25">
      <c r="A1951" s="2" t="s">
        <v>4623</v>
      </c>
      <c r="B1951" s="2">
        <v>0</v>
      </c>
    </row>
    <row r="1952" spans="1:2" ht="21" customHeight="1" x14ac:dyDescent="0.25">
      <c r="A1952" s="2" t="s">
        <v>348</v>
      </c>
      <c r="B1952" s="2">
        <v>1</v>
      </c>
    </row>
    <row r="1953" spans="1:2" ht="21" customHeight="1" x14ac:dyDescent="0.25">
      <c r="A1953" s="2" t="s">
        <v>1106</v>
      </c>
      <c r="B1953" s="2">
        <v>0</v>
      </c>
    </row>
    <row r="1954" spans="1:2" ht="21" customHeight="1" x14ac:dyDescent="0.25">
      <c r="A1954" s="2" t="s">
        <v>4624</v>
      </c>
      <c r="B1954" s="2">
        <v>0</v>
      </c>
    </row>
    <row r="1955" spans="1:2" ht="21" customHeight="1" x14ac:dyDescent="0.25">
      <c r="A1955" s="2" t="s">
        <v>4625</v>
      </c>
      <c r="B1955" s="2">
        <v>0</v>
      </c>
    </row>
    <row r="1956" spans="1:2" ht="21" customHeight="1" x14ac:dyDescent="0.25">
      <c r="A1956" s="2" t="s">
        <v>4626</v>
      </c>
      <c r="B1956" s="2">
        <v>0</v>
      </c>
    </row>
    <row r="1957" spans="1:2" ht="21" customHeight="1" x14ac:dyDescent="0.25">
      <c r="A1957" s="2" t="s">
        <v>4627</v>
      </c>
      <c r="B1957" s="2">
        <v>0</v>
      </c>
    </row>
    <row r="1958" spans="1:2" ht="21" customHeight="1" x14ac:dyDescent="0.25">
      <c r="A1958" s="2" t="s">
        <v>488</v>
      </c>
      <c r="B1958" s="2">
        <v>2</v>
      </c>
    </row>
    <row r="1959" spans="1:2" ht="21" customHeight="1" x14ac:dyDescent="0.25">
      <c r="A1959" s="2" t="s">
        <v>4628</v>
      </c>
      <c r="B1959" s="2">
        <v>0</v>
      </c>
    </row>
    <row r="1960" spans="1:2" ht="21" customHeight="1" x14ac:dyDescent="0.25">
      <c r="A1960" s="2" t="s">
        <v>4629</v>
      </c>
      <c r="B1960" s="2">
        <v>0</v>
      </c>
    </row>
    <row r="1961" spans="1:2" ht="21" customHeight="1" x14ac:dyDescent="0.25">
      <c r="A1961" s="2" t="s">
        <v>4630</v>
      </c>
      <c r="B1961" s="2">
        <v>0</v>
      </c>
    </row>
    <row r="1962" spans="1:2" ht="21" customHeight="1" x14ac:dyDescent="0.25">
      <c r="A1962" s="2" t="s">
        <v>4631</v>
      </c>
      <c r="B1962" s="2">
        <v>0</v>
      </c>
    </row>
    <row r="1963" spans="1:2" ht="21" customHeight="1" x14ac:dyDescent="0.25">
      <c r="A1963" s="2" t="s">
        <v>4632</v>
      </c>
      <c r="B1963" s="2">
        <v>0</v>
      </c>
    </row>
    <row r="1964" spans="1:2" ht="21" customHeight="1" x14ac:dyDescent="0.25">
      <c r="A1964" s="2" t="s">
        <v>4633</v>
      </c>
      <c r="B1964" s="2">
        <v>0</v>
      </c>
    </row>
    <row r="1965" spans="1:2" ht="21" customHeight="1" x14ac:dyDescent="0.25">
      <c r="A1965" s="2" t="s">
        <v>4634</v>
      </c>
      <c r="B1965" s="2">
        <v>0</v>
      </c>
    </row>
    <row r="1966" spans="1:2" ht="21" customHeight="1" x14ac:dyDescent="0.25">
      <c r="A1966" s="2" t="s">
        <v>4635</v>
      </c>
      <c r="B1966" s="2">
        <v>0</v>
      </c>
    </row>
    <row r="1967" spans="1:2" ht="21" customHeight="1" x14ac:dyDescent="0.25">
      <c r="A1967" s="2" t="s">
        <v>234</v>
      </c>
      <c r="B1967" s="2">
        <v>2</v>
      </c>
    </row>
    <row r="1968" spans="1:2" ht="21" customHeight="1" x14ac:dyDescent="0.25">
      <c r="A1968" s="2" t="s">
        <v>963</v>
      </c>
      <c r="B1968" s="2">
        <v>0</v>
      </c>
    </row>
    <row r="1969" spans="1:2" ht="21" customHeight="1" x14ac:dyDescent="0.25">
      <c r="A1969" s="2" t="s">
        <v>4636</v>
      </c>
      <c r="B1969" s="2">
        <v>0</v>
      </c>
    </row>
    <row r="1970" spans="1:2" ht="21" customHeight="1" x14ac:dyDescent="0.25">
      <c r="A1970" s="2" t="s">
        <v>4637</v>
      </c>
      <c r="B1970" s="2">
        <v>0</v>
      </c>
    </row>
    <row r="1971" spans="1:2" ht="21" customHeight="1" x14ac:dyDescent="0.25">
      <c r="A1971" s="2" t="s">
        <v>4638</v>
      </c>
      <c r="B1971" s="2">
        <v>0</v>
      </c>
    </row>
    <row r="1972" spans="1:2" ht="21" customHeight="1" x14ac:dyDescent="0.25">
      <c r="A1972" s="2" t="s">
        <v>4639</v>
      </c>
      <c r="B1972" s="2">
        <v>0</v>
      </c>
    </row>
    <row r="1973" spans="1:2" ht="21" customHeight="1" x14ac:dyDescent="0.25">
      <c r="A1973" s="2" t="s">
        <v>4640</v>
      </c>
      <c r="B1973" s="2">
        <v>0</v>
      </c>
    </row>
    <row r="1974" spans="1:2" ht="21" customHeight="1" x14ac:dyDescent="0.25">
      <c r="A1974" s="2" t="s">
        <v>4641</v>
      </c>
      <c r="B1974" s="2">
        <v>0</v>
      </c>
    </row>
    <row r="1975" spans="1:2" ht="21" customHeight="1" x14ac:dyDescent="0.25">
      <c r="A1975" s="2" t="s">
        <v>4642</v>
      </c>
      <c r="B1975" s="2">
        <v>0</v>
      </c>
    </row>
    <row r="1976" spans="1:2" ht="21" customHeight="1" x14ac:dyDescent="0.25">
      <c r="A1976" s="2" t="s">
        <v>1009</v>
      </c>
      <c r="B1976" s="2">
        <v>0</v>
      </c>
    </row>
    <row r="1977" spans="1:2" ht="21" customHeight="1" x14ac:dyDescent="0.25">
      <c r="A1977" s="2" t="s">
        <v>4643</v>
      </c>
      <c r="B1977" s="2">
        <v>0</v>
      </c>
    </row>
    <row r="1978" spans="1:2" ht="21" customHeight="1" x14ac:dyDescent="0.25">
      <c r="A1978" s="2" t="s">
        <v>4644</v>
      </c>
      <c r="B1978" s="2">
        <v>0</v>
      </c>
    </row>
    <row r="1979" spans="1:2" ht="21" customHeight="1" x14ac:dyDescent="0.25">
      <c r="A1979" s="2" t="s">
        <v>4645</v>
      </c>
      <c r="B1979" s="2">
        <v>0</v>
      </c>
    </row>
    <row r="1980" spans="1:2" ht="21" customHeight="1" x14ac:dyDescent="0.25">
      <c r="A1980" s="2" t="s">
        <v>4646</v>
      </c>
      <c r="B1980" s="2">
        <v>0</v>
      </c>
    </row>
    <row r="1981" spans="1:2" ht="21" customHeight="1" x14ac:dyDescent="0.25">
      <c r="A1981" s="2" t="s">
        <v>164</v>
      </c>
      <c r="B1981" s="2">
        <v>2</v>
      </c>
    </row>
    <row r="1982" spans="1:2" ht="21" customHeight="1" x14ac:dyDescent="0.25">
      <c r="A1982" s="2" t="s">
        <v>4647</v>
      </c>
      <c r="B1982" s="2">
        <v>0</v>
      </c>
    </row>
    <row r="1983" spans="1:2" ht="21" customHeight="1" x14ac:dyDescent="0.25">
      <c r="A1983" s="2" t="s">
        <v>4648</v>
      </c>
      <c r="B1983" s="2">
        <v>0</v>
      </c>
    </row>
    <row r="1984" spans="1:2" ht="21" customHeight="1" x14ac:dyDescent="0.25">
      <c r="A1984" s="2" t="s">
        <v>4649</v>
      </c>
      <c r="B1984" s="2">
        <v>0</v>
      </c>
    </row>
    <row r="1985" spans="1:2" ht="21" customHeight="1" x14ac:dyDescent="0.25">
      <c r="A1985" s="2" t="s">
        <v>4650</v>
      </c>
      <c r="B1985" s="2">
        <v>0</v>
      </c>
    </row>
    <row r="1986" spans="1:2" ht="21" customHeight="1" x14ac:dyDescent="0.25">
      <c r="A1986" s="2" t="s">
        <v>4651</v>
      </c>
      <c r="B1986" s="2">
        <v>0</v>
      </c>
    </row>
    <row r="1987" spans="1:2" ht="21" customHeight="1" x14ac:dyDescent="0.25">
      <c r="A1987" s="2" t="s">
        <v>4652</v>
      </c>
      <c r="B1987" s="2">
        <v>0</v>
      </c>
    </row>
    <row r="1988" spans="1:2" ht="21" customHeight="1" x14ac:dyDescent="0.25">
      <c r="A1988" s="2" t="s">
        <v>4653</v>
      </c>
      <c r="B1988" s="2">
        <v>0</v>
      </c>
    </row>
    <row r="1989" spans="1:2" ht="21" customHeight="1" x14ac:dyDescent="0.25">
      <c r="A1989" s="2" t="s">
        <v>4654</v>
      </c>
      <c r="B1989" s="2">
        <v>0</v>
      </c>
    </row>
    <row r="1990" spans="1:2" ht="21" customHeight="1" x14ac:dyDescent="0.25">
      <c r="A1990" s="2" t="s">
        <v>559</v>
      </c>
      <c r="B1990" s="2">
        <v>1</v>
      </c>
    </row>
    <row r="1991" spans="1:2" ht="21" customHeight="1" x14ac:dyDescent="0.25">
      <c r="A1991" s="2" t="s">
        <v>4655</v>
      </c>
      <c r="B1991" s="2">
        <v>0</v>
      </c>
    </row>
    <row r="1992" spans="1:2" ht="21" customHeight="1" x14ac:dyDescent="0.25">
      <c r="A1992" s="2" t="s">
        <v>954</v>
      </c>
      <c r="B1992" s="2">
        <v>2</v>
      </c>
    </row>
    <row r="1993" spans="1:2" ht="21" customHeight="1" x14ac:dyDescent="0.25">
      <c r="A1993" s="2" t="s">
        <v>4656</v>
      </c>
      <c r="B1993" s="2">
        <v>0</v>
      </c>
    </row>
    <row r="1994" spans="1:2" ht="21" customHeight="1" x14ac:dyDescent="0.25">
      <c r="A1994" s="2" t="s">
        <v>4657</v>
      </c>
      <c r="B1994" s="2">
        <v>0</v>
      </c>
    </row>
    <row r="1995" spans="1:2" ht="21" customHeight="1" x14ac:dyDescent="0.25">
      <c r="A1995" s="2" t="s">
        <v>4658</v>
      </c>
      <c r="B1995" s="2">
        <v>0</v>
      </c>
    </row>
    <row r="1996" spans="1:2" ht="21" customHeight="1" x14ac:dyDescent="0.25">
      <c r="A1996" s="2" t="s">
        <v>4659</v>
      </c>
      <c r="B1996" s="2">
        <v>0</v>
      </c>
    </row>
    <row r="1997" spans="1:2" ht="21" customHeight="1" x14ac:dyDescent="0.25">
      <c r="A1997" s="2" t="s">
        <v>4660</v>
      </c>
      <c r="B1997" s="2">
        <v>0</v>
      </c>
    </row>
    <row r="1998" spans="1:2" ht="21" customHeight="1" x14ac:dyDescent="0.25">
      <c r="A1998" s="2" t="s">
        <v>4661</v>
      </c>
      <c r="B1998" s="2">
        <v>0</v>
      </c>
    </row>
    <row r="1999" spans="1:2" ht="21" customHeight="1" x14ac:dyDescent="0.25">
      <c r="A1999" s="2" t="s">
        <v>4662</v>
      </c>
      <c r="B1999" s="2">
        <v>0</v>
      </c>
    </row>
    <row r="2000" spans="1:2" ht="21" customHeight="1" x14ac:dyDescent="0.25">
      <c r="A2000" s="2" t="s">
        <v>1249</v>
      </c>
      <c r="B2000" s="2">
        <v>1</v>
      </c>
    </row>
    <row r="2001" spans="1:2" ht="21" customHeight="1" x14ac:dyDescent="0.25">
      <c r="A2001" s="2" t="s">
        <v>4663</v>
      </c>
      <c r="B2001" s="2">
        <v>0</v>
      </c>
    </row>
    <row r="2002" spans="1:2" ht="21" customHeight="1" x14ac:dyDescent="0.25">
      <c r="A2002" s="2" t="s">
        <v>4664</v>
      </c>
      <c r="B2002" s="2">
        <v>0</v>
      </c>
    </row>
    <row r="2003" spans="1:2" ht="21" customHeight="1" x14ac:dyDescent="0.25">
      <c r="A2003" s="2" t="s">
        <v>4665</v>
      </c>
      <c r="B2003" s="2">
        <v>0</v>
      </c>
    </row>
    <row r="2004" spans="1:2" ht="21" customHeight="1" x14ac:dyDescent="0.25">
      <c r="A2004" s="2" t="s">
        <v>4666</v>
      </c>
      <c r="B2004" s="2">
        <v>0</v>
      </c>
    </row>
    <row r="2005" spans="1:2" ht="21" customHeight="1" x14ac:dyDescent="0.25">
      <c r="A2005" s="2" t="s">
        <v>4667</v>
      </c>
      <c r="B2005" s="2">
        <v>0</v>
      </c>
    </row>
    <row r="2006" spans="1:2" ht="21" customHeight="1" x14ac:dyDescent="0.25">
      <c r="A2006" s="2" t="s">
        <v>4668</v>
      </c>
      <c r="B2006" s="2">
        <v>0</v>
      </c>
    </row>
    <row r="2007" spans="1:2" ht="21" customHeight="1" x14ac:dyDescent="0.25">
      <c r="A2007" s="2" t="s">
        <v>4669</v>
      </c>
      <c r="B2007" s="2">
        <v>0</v>
      </c>
    </row>
    <row r="2008" spans="1:2" ht="21" customHeight="1" x14ac:dyDescent="0.25">
      <c r="A2008" s="2" t="s">
        <v>4670</v>
      </c>
      <c r="B2008" s="2">
        <v>0</v>
      </c>
    </row>
    <row r="2009" spans="1:2" ht="21" customHeight="1" x14ac:dyDescent="0.25">
      <c r="A2009" s="2" t="s">
        <v>4671</v>
      </c>
      <c r="B2009" s="2">
        <v>0</v>
      </c>
    </row>
    <row r="2010" spans="1:2" ht="21" customHeight="1" x14ac:dyDescent="0.25">
      <c r="A2010" s="2" t="s">
        <v>4672</v>
      </c>
      <c r="B2010" s="2">
        <v>0</v>
      </c>
    </row>
    <row r="2011" spans="1:2" ht="21" customHeight="1" x14ac:dyDescent="0.25">
      <c r="A2011" s="2" t="s">
        <v>4673</v>
      </c>
      <c r="B2011" s="2">
        <v>0</v>
      </c>
    </row>
    <row r="2012" spans="1:2" ht="21" customHeight="1" x14ac:dyDescent="0.25">
      <c r="A2012" s="2" t="s">
        <v>4674</v>
      </c>
      <c r="B2012" s="2">
        <v>0</v>
      </c>
    </row>
    <row r="2013" spans="1:2" ht="21" customHeight="1" x14ac:dyDescent="0.25">
      <c r="A2013" s="2" t="s">
        <v>4675</v>
      </c>
      <c r="B2013" s="2">
        <v>0</v>
      </c>
    </row>
    <row r="2014" spans="1:2" ht="21" customHeight="1" x14ac:dyDescent="0.25">
      <c r="A2014" s="2" t="s">
        <v>4676</v>
      </c>
      <c r="B2014" s="2">
        <v>0</v>
      </c>
    </row>
    <row r="2015" spans="1:2" ht="21" customHeight="1" x14ac:dyDescent="0.25">
      <c r="A2015" s="2" t="s">
        <v>4677</v>
      </c>
      <c r="B2015" s="2">
        <v>0</v>
      </c>
    </row>
    <row r="2016" spans="1:2" ht="21" customHeight="1" x14ac:dyDescent="0.25">
      <c r="A2016" s="2" t="s">
        <v>4678</v>
      </c>
      <c r="B2016" s="2">
        <v>0</v>
      </c>
    </row>
    <row r="2017" spans="1:2" ht="21" customHeight="1" x14ac:dyDescent="0.25">
      <c r="A2017" s="2" t="s">
        <v>4679</v>
      </c>
      <c r="B2017" s="2">
        <v>0</v>
      </c>
    </row>
    <row r="2018" spans="1:2" ht="21" customHeight="1" x14ac:dyDescent="0.25">
      <c r="A2018" s="2" t="s">
        <v>4680</v>
      </c>
      <c r="B2018" s="2">
        <v>2</v>
      </c>
    </row>
    <row r="2019" spans="1:2" ht="21" customHeight="1" x14ac:dyDescent="0.25">
      <c r="A2019" s="2" t="s">
        <v>828</v>
      </c>
      <c r="B2019" s="2">
        <v>0</v>
      </c>
    </row>
    <row r="2020" spans="1:2" ht="21" customHeight="1" x14ac:dyDescent="0.25">
      <c r="A2020" s="2" t="s">
        <v>4681</v>
      </c>
      <c r="B2020" s="2">
        <v>2</v>
      </c>
    </row>
    <row r="2021" spans="1:2" ht="21" customHeight="1" x14ac:dyDescent="0.25">
      <c r="A2021" s="2" t="s">
        <v>4682</v>
      </c>
      <c r="B2021" s="2">
        <v>2</v>
      </c>
    </row>
    <row r="2022" spans="1:2" ht="21" customHeight="1" x14ac:dyDescent="0.25">
      <c r="A2022" s="2" t="s">
        <v>4683</v>
      </c>
      <c r="B2022" s="2">
        <v>0</v>
      </c>
    </row>
    <row r="2023" spans="1:2" ht="21" customHeight="1" x14ac:dyDescent="0.25">
      <c r="A2023" s="2" t="s">
        <v>4684</v>
      </c>
      <c r="B2023" s="2">
        <v>1</v>
      </c>
    </row>
    <row r="2024" spans="1:2" ht="21" customHeight="1" x14ac:dyDescent="0.25">
      <c r="A2024" s="2" t="s">
        <v>4685</v>
      </c>
      <c r="B2024" s="2">
        <v>0</v>
      </c>
    </row>
    <row r="2025" spans="1:2" ht="21" customHeight="1" x14ac:dyDescent="0.25">
      <c r="A2025" s="2" t="s">
        <v>161</v>
      </c>
      <c r="B2025" s="2">
        <v>2</v>
      </c>
    </row>
    <row r="2026" spans="1:2" ht="21" customHeight="1" x14ac:dyDescent="0.25">
      <c r="A2026" s="2" t="s">
        <v>4686</v>
      </c>
      <c r="B2026" s="2">
        <v>0</v>
      </c>
    </row>
    <row r="2027" spans="1:2" ht="21" customHeight="1" x14ac:dyDescent="0.25">
      <c r="A2027" s="2" t="s">
        <v>1169</v>
      </c>
      <c r="B2027" s="2">
        <v>2</v>
      </c>
    </row>
    <row r="2028" spans="1:2" ht="21" customHeight="1" x14ac:dyDescent="0.25">
      <c r="A2028" s="2" t="s">
        <v>4687</v>
      </c>
      <c r="B2028" s="2">
        <v>0</v>
      </c>
    </row>
    <row r="2029" spans="1:2" ht="21" customHeight="1" x14ac:dyDescent="0.25">
      <c r="A2029" s="2" t="s">
        <v>4688</v>
      </c>
      <c r="B2029" s="2">
        <v>0</v>
      </c>
    </row>
    <row r="2030" spans="1:2" ht="21" customHeight="1" x14ac:dyDescent="0.25">
      <c r="A2030" s="2" t="s">
        <v>4689</v>
      </c>
      <c r="B2030" s="2">
        <v>0</v>
      </c>
    </row>
    <row r="2031" spans="1:2" ht="21" customHeight="1" x14ac:dyDescent="0.25">
      <c r="A2031" s="2" t="s">
        <v>4690</v>
      </c>
      <c r="B2031" s="2">
        <v>0</v>
      </c>
    </row>
    <row r="2032" spans="1:2" ht="21" customHeight="1" x14ac:dyDescent="0.25">
      <c r="A2032" s="2" t="s">
        <v>1138</v>
      </c>
      <c r="B2032" s="2">
        <v>0</v>
      </c>
    </row>
    <row r="2033" spans="1:2" ht="21" customHeight="1" x14ac:dyDescent="0.25">
      <c r="A2033" s="2" t="s">
        <v>4691</v>
      </c>
      <c r="B2033" s="2">
        <v>0</v>
      </c>
    </row>
    <row r="2034" spans="1:2" ht="21" customHeight="1" x14ac:dyDescent="0.25">
      <c r="A2034" s="2" t="s">
        <v>4692</v>
      </c>
      <c r="B2034" s="2">
        <v>1</v>
      </c>
    </row>
    <row r="2035" spans="1:2" ht="21" customHeight="1" x14ac:dyDescent="0.25">
      <c r="A2035" s="2" t="s">
        <v>4693</v>
      </c>
      <c r="B2035" s="2">
        <v>0</v>
      </c>
    </row>
    <row r="2036" spans="1:2" ht="21" customHeight="1" x14ac:dyDescent="0.25">
      <c r="A2036" s="2" t="s">
        <v>4694</v>
      </c>
      <c r="B2036" s="2">
        <v>0</v>
      </c>
    </row>
    <row r="2037" spans="1:2" ht="21" customHeight="1" x14ac:dyDescent="0.25">
      <c r="A2037" s="2" t="s">
        <v>4695</v>
      </c>
      <c r="B2037" s="2">
        <v>0</v>
      </c>
    </row>
    <row r="2038" spans="1:2" ht="21" customHeight="1" x14ac:dyDescent="0.25">
      <c r="A2038" s="2" t="s">
        <v>4696</v>
      </c>
      <c r="B2038" s="2">
        <v>1</v>
      </c>
    </row>
    <row r="2039" spans="1:2" ht="21" customHeight="1" x14ac:dyDescent="0.25">
      <c r="A2039" s="2" t="s">
        <v>4697</v>
      </c>
      <c r="B2039" s="2">
        <v>0</v>
      </c>
    </row>
    <row r="2040" spans="1:2" ht="21" customHeight="1" x14ac:dyDescent="0.25">
      <c r="A2040" s="2" t="s">
        <v>4698</v>
      </c>
      <c r="B2040" s="2">
        <v>0</v>
      </c>
    </row>
    <row r="2041" spans="1:2" ht="21" customHeight="1" x14ac:dyDescent="0.25">
      <c r="A2041" s="2" t="s">
        <v>4699</v>
      </c>
      <c r="B2041" s="2">
        <v>0</v>
      </c>
    </row>
    <row r="2042" spans="1:2" ht="21" customHeight="1" x14ac:dyDescent="0.25">
      <c r="A2042" s="2" t="s">
        <v>4700</v>
      </c>
      <c r="B2042" s="2">
        <v>0</v>
      </c>
    </row>
    <row r="2043" spans="1:2" ht="21" customHeight="1" x14ac:dyDescent="0.25">
      <c r="A2043" s="2" t="s">
        <v>4701</v>
      </c>
      <c r="B2043" s="2">
        <v>0</v>
      </c>
    </row>
    <row r="2044" spans="1:2" ht="21" customHeight="1" x14ac:dyDescent="0.25">
      <c r="A2044" s="2" t="s">
        <v>4702</v>
      </c>
      <c r="B2044" s="2">
        <v>0</v>
      </c>
    </row>
    <row r="2045" spans="1:2" ht="21" customHeight="1" x14ac:dyDescent="0.25">
      <c r="A2045" s="2" t="s">
        <v>779</v>
      </c>
      <c r="B2045" s="2">
        <v>0</v>
      </c>
    </row>
    <row r="2046" spans="1:2" ht="21" customHeight="1" x14ac:dyDescent="0.25">
      <c r="A2046" s="2" t="s">
        <v>4703</v>
      </c>
      <c r="B2046" s="2">
        <v>0</v>
      </c>
    </row>
    <row r="2047" spans="1:2" ht="21" customHeight="1" x14ac:dyDescent="0.25">
      <c r="A2047" s="2" t="s">
        <v>4704</v>
      </c>
      <c r="B2047" s="2">
        <v>0</v>
      </c>
    </row>
    <row r="2048" spans="1:2" ht="21" customHeight="1" x14ac:dyDescent="0.25">
      <c r="A2048" s="2" t="s">
        <v>4705</v>
      </c>
      <c r="B2048" s="2">
        <v>1</v>
      </c>
    </row>
    <row r="2049" spans="1:2" ht="21" customHeight="1" x14ac:dyDescent="0.25">
      <c r="A2049" s="2" t="s">
        <v>4706</v>
      </c>
      <c r="B2049" s="2">
        <v>0</v>
      </c>
    </row>
    <row r="2050" spans="1:2" ht="21" customHeight="1" x14ac:dyDescent="0.25">
      <c r="A2050" s="2" t="s">
        <v>4707</v>
      </c>
      <c r="B2050" s="2">
        <v>0</v>
      </c>
    </row>
    <row r="2051" spans="1:2" ht="21" customHeight="1" x14ac:dyDescent="0.25">
      <c r="A2051" s="2" t="s">
        <v>4708</v>
      </c>
      <c r="B2051" s="2">
        <v>0</v>
      </c>
    </row>
    <row r="2052" spans="1:2" ht="21" customHeight="1" x14ac:dyDescent="0.25">
      <c r="A2052" s="2" t="s">
        <v>321</v>
      </c>
      <c r="B2052" s="2">
        <v>0</v>
      </c>
    </row>
    <row r="2053" spans="1:2" ht="21" customHeight="1" x14ac:dyDescent="0.25">
      <c r="A2053" s="2" t="s">
        <v>4709</v>
      </c>
      <c r="B2053" s="2">
        <v>0</v>
      </c>
    </row>
    <row r="2054" spans="1:2" ht="21" customHeight="1" x14ac:dyDescent="0.25">
      <c r="A2054" s="2" t="s">
        <v>4710</v>
      </c>
      <c r="B2054" s="2">
        <v>0</v>
      </c>
    </row>
    <row r="2055" spans="1:2" ht="21" customHeight="1" x14ac:dyDescent="0.25">
      <c r="A2055" s="2" t="s">
        <v>4711</v>
      </c>
      <c r="B2055" s="2">
        <v>0</v>
      </c>
    </row>
    <row r="2056" spans="1:2" ht="21" customHeight="1" x14ac:dyDescent="0.25">
      <c r="A2056" s="2" t="s">
        <v>571</v>
      </c>
      <c r="B2056" s="2">
        <v>2</v>
      </c>
    </row>
    <row r="2057" spans="1:2" ht="21" customHeight="1" x14ac:dyDescent="0.25">
      <c r="A2057" s="2" t="s">
        <v>4712</v>
      </c>
      <c r="B2057" s="2">
        <v>0</v>
      </c>
    </row>
    <row r="2058" spans="1:2" ht="21" customHeight="1" x14ac:dyDescent="0.25">
      <c r="A2058" s="2" t="s">
        <v>4713</v>
      </c>
      <c r="B2058" s="2">
        <v>0</v>
      </c>
    </row>
    <row r="2059" spans="1:2" ht="21" customHeight="1" x14ac:dyDescent="0.25">
      <c r="A2059" s="2" t="s">
        <v>4714</v>
      </c>
      <c r="B2059" s="2">
        <v>0</v>
      </c>
    </row>
    <row r="2060" spans="1:2" ht="21" customHeight="1" x14ac:dyDescent="0.25">
      <c r="A2060" s="2" t="s">
        <v>4715</v>
      </c>
      <c r="B2060" s="2">
        <v>0</v>
      </c>
    </row>
    <row r="2061" spans="1:2" ht="21" customHeight="1" x14ac:dyDescent="0.25">
      <c r="A2061" s="2" t="s">
        <v>4716</v>
      </c>
      <c r="B2061" s="2">
        <v>0</v>
      </c>
    </row>
    <row r="2062" spans="1:2" ht="21" customHeight="1" x14ac:dyDescent="0.25">
      <c r="A2062" s="2" t="s">
        <v>4717</v>
      </c>
      <c r="B2062" s="2">
        <v>0</v>
      </c>
    </row>
    <row r="2063" spans="1:2" ht="21" customHeight="1" x14ac:dyDescent="0.25">
      <c r="A2063" s="2" t="s">
        <v>4718</v>
      </c>
      <c r="B2063" s="2">
        <v>0</v>
      </c>
    </row>
    <row r="2064" spans="1:2" ht="21" customHeight="1" x14ac:dyDescent="0.25">
      <c r="A2064" s="2" t="s">
        <v>4719</v>
      </c>
      <c r="B2064" s="2">
        <v>0</v>
      </c>
    </row>
    <row r="2065" spans="1:2" ht="21" customHeight="1" x14ac:dyDescent="0.25">
      <c r="A2065" s="2" t="s">
        <v>4720</v>
      </c>
      <c r="B2065" s="2">
        <v>0</v>
      </c>
    </row>
    <row r="2066" spans="1:2" ht="21" customHeight="1" x14ac:dyDescent="0.25">
      <c r="A2066" s="2" t="s">
        <v>4721</v>
      </c>
      <c r="B2066" s="2">
        <v>1</v>
      </c>
    </row>
    <row r="2067" spans="1:2" ht="21" customHeight="1" x14ac:dyDescent="0.25">
      <c r="A2067" s="2" t="s">
        <v>4722</v>
      </c>
      <c r="B2067" s="2">
        <v>0</v>
      </c>
    </row>
    <row r="2068" spans="1:2" ht="21" customHeight="1" x14ac:dyDescent="0.25">
      <c r="A2068" s="2" t="s">
        <v>4723</v>
      </c>
      <c r="B2068" s="2">
        <v>0</v>
      </c>
    </row>
    <row r="2069" spans="1:2" ht="21" customHeight="1" x14ac:dyDescent="0.25">
      <c r="A2069" s="2" t="s">
        <v>4724</v>
      </c>
      <c r="B2069" s="2">
        <v>0</v>
      </c>
    </row>
    <row r="2070" spans="1:2" ht="21" customHeight="1" x14ac:dyDescent="0.25">
      <c r="A2070" s="2" t="s">
        <v>4725</v>
      </c>
      <c r="B2070" s="2">
        <v>0</v>
      </c>
    </row>
    <row r="2071" spans="1:2" ht="21" customHeight="1" x14ac:dyDescent="0.25">
      <c r="A2071" s="2" t="s">
        <v>4726</v>
      </c>
      <c r="B2071" s="2">
        <v>0</v>
      </c>
    </row>
    <row r="2072" spans="1:2" ht="21" customHeight="1" x14ac:dyDescent="0.25">
      <c r="A2072" s="2" t="s">
        <v>4727</v>
      </c>
      <c r="B2072" s="2">
        <v>0</v>
      </c>
    </row>
    <row r="2073" spans="1:2" ht="21" customHeight="1" x14ac:dyDescent="0.25">
      <c r="A2073" s="2" t="s">
        <v>928</v>
      </c>
      <c r="B2073" s="2">
        <v>0</v>
      </c>
    </row>
    <row r="2074" spans="1:2" ht="21" customHeight="1" x14ac:dyDescent="0.25">
      <c r="A2074" s="2" t="s">
        <v>1143</v>
      </c>
      <c r="B2074" s="2">
        <v>0</v>
      </c>
    </row>
    <row r="2075" spans="1:2" ht="21" customHeight="1" x14ac:dyDescent="0.25">
      <c r="A2075" s="2" t="s">
        <v>4728</v>
      </c>
      <c r="B2075" s="2">
        <v>0</v>
      </c>
    </row>
    <row r="2076" spans="1:2" ht="21" customHeight="1" x14ac:dyDescent="0.25">
      <c r="A2076" s="2" t="s">
        <v>4729</v>
      </c>
      <c r="B2076" s="2">
        <v>0</v>
      </c>
    </row>
    <row r="2077" spans="1:2" ht="21" customHeight="1" x14ac:dyDescent="0.25">
      <c r="A2077" s="2" t="s">
        <v>4730</v>
      </c>
      <c r="B2077" s="2">
        <v>0</v>
      </c>
    </row>
    <row r="2078" spans="1:2" ht="21" customHeight="1" x14ac:dyDescent="0.25">
      <c r="A2078" s="2" t="s">
        <v>4731</v>
      </c>
      <c r="B2078" s="2">
        <v>0</v>
      </c>
    </row>
    <row r="2079" spans="1:2" ht="21" customHeight="1" x14ac:dyDescent="0.25">
      <c r="A2079" s="2" t="s">
        <v>4732</v>
      </c>
      <c r="B2079" s="2">
        <v>0</v>
      </c>
    </row>
    <row r="2080" spans="1:2" ht="21" customHeight="1" x14ac:dyDescent="0.25">
      <c r="A2080" s="2" t="s">
        <v>4733</v>
      </c>
      <c r="B2080" s="2">
        <v>2</v>
      </c>
    </row>
    <row r="2081" spans="1:2" ht="21" customHeight="1" x14ac:dyDescent="0.25">
      <c r="A2081" s="2" t="s">
        <v>4734</v>
      </c>
      <c r="B2081" s="2">
        <v>0</v>
      </c>
    </row>
    <row r="2082" spans="1:2" ht="21" customHeight="1" x14ac:dyDescent="0.25">
      <c r="A2082" s="2" t="s">
        <v>15</v>
      </c>
      <c r="B2082" s="2">
        <v>2</v>
      </c>
    </row>
    <row r="2083" spans="1:2" ht="21" customHeight="1" x14ac:dyDescent="0.25">
      <c r="A2083" s="2" t="s">
        <v>4735</v>
      </c>
      <c r="B2083" s="2">
        <v>0</v>
      </c>
    </row>
    <row r="2084" spans="1:2" ht="21" customHeight="1" x14ac:dyDescent="0.25">
      <c r="A2084" s="2" t="s">
        <v>4736</v>
      </c>
      <c r="B2084" s="2">
        <v>0</v>
      </c>
    </row>
    <row r="2085" spans="1:2" ht="21" customHeight="1" x14ac:dyDescent="0.25">
      <c r="A2085" s="2" t="s">
        <v>4737</v>
      </c>
      <c r="B2085" s="2">
        <v>0</v>
      </c>
    </row>
    <row r="2086" spans="1:2" ht="21" customHeight="1" x14ac:dyDescent="0.25">
      <c r="A2086" s="2" t="s">
        <v>4738</v>
      </c>
      <c r="B2086" s="2">
        <v>0</v>
      </c>
    </row>
    <row r="2087" spans="1:2" ht="21" customHeight="1" x14ac:dyDescent="0.25">
      <c r="A2087" s="2" t="s">
        <v>1017</v>
      </c>
      <c r="B2087" s="2">
        <v>2</v>
      </c>
    </row>
    <row r="2088" spans="1:2" ht="21" customHeight="1" x14ac:dyDescent="0.25">
      <c r="A2088" s="2" t="s">
        <v>4739</v>
      </c>
      <c r="B2088" s="2">
        <v>0</v>
      </c>
    </row>
    <row r="2089" spans="1:2" ht="21" customHeight="1" x14ac:dyDescent="0.25">
      <c r="A2089" s="2" t="s">
        <v>4740</v>
      </c>
      <c r="B2089" s="2">
        <v>0</v>
      </c>
    </row>
    <row r="2090" spans="1:2" ht="21" customHeight="1" x14ac:dyDescent="0.25">
      <c r="A2090" s="2" t="s">
        <v>4741</v>
      </c>
      <c r="B2090" s="2">
        <v>2</v>
      </c>
    </row>
    <row r="2091" spans="1:2" ht="21" customHeight="1" x14ac:dyDescent="0.25">
      <c r="A2091" s="2" t="s">
        <v>4742</v>
      </c>
      <c r="B2091" s="2">
        <v>0</v>
      </c>
    </row>
    <row r="2092" spans="1:2" ht="21" customHeight="1" x14ac:dyDescent="0.25">
      <c r="A2092" s="2" t="s">
        <v>4743</v>
      </c>
      <c r="B2092" s="2">
        <v>0</v>
      </c>
    </row>
    <row r="2093" spans="1:2" ht="21" customHeight="1" x14ac:dyDescent="0.25">
      <c r="A2093" s="2" t="s">
        <v>4744</v>
      </c>
      <c r="B2093" s="2">
        <v>0</v>
      </c>
    </row>
    <row r="2094" spans="1:2" ht="21" customHeight="1" x14ac:dyDescent="0.25">
      <c r="A2094" s="2" t="s">
        <v>4745</v>
      </c>
      <c r="B2094" s="2">
        <v>0</v>
      </c>
    </row>
    <row r="2095" spans="1:2" ht="21" customHeight="1" x14ac:dyDescent="0.25">
      <c r="A2095" s="2" t="s">
        <v>4746</v>
      </c>
      <c r="B2095" s="2">
        <v>2</v>
      </c>
    </row>
    <row r="2096" spans="1:2" ht="21" customHeight="1" x14ac:dyDescent="0.25">
      <c r="A2096" s="2" t="s">
        <v>4747</v>
      </c>
      <c r="B2096" s="2">
        <v>0</v>
      </c>
    </row>
    <row r="2097" spans="1:2" ht="21" customHeight="1" x14ac:dyDescent="0.25">
      <c r="A2097" s="2" t="s">
        <v>4748</v>
      </c>
      <c r="B2097" s="2">
        <v>0</v>
      </c>
    </row>
    <row r="2098" spans="1:2" ht="21" customHeight="1" x14ac:dyDescent="0.25">
      <c r="A2098" s="2" t="s">
        <v>127</v>
      </c>
      <c r="B2098" s="2">
        <v>2</v>
      </c>
    </row>
    <row r="2099" spans="1:2" ht="21" customHeight="1" x14ac:dyDescent="0.25">
      <c r="A2099" s="2" t="s">
        <v>4749</v>
      </c>
      <c r="B2099" s="2">
        <v>0</v>
      </c>
    </row>
    <row r="2100" spans="1:2" ht="21" customHeight="1" x14ac:dyDescent="0.25">
      <c r="A2100" s="2" t="s">
        <v>4750</v>
      </c>
      <c r="B2100" s="2">
        <v>0</v>
      </c>
    </row>
    <row r="2101" spans="1:2" ht="21" customHeight="1" x14ac:dyDescent="0.25">
      <c r="A2101" s="2" t="s">
        <v>4751</v>
      </c>
      <c r="B2101" s="2">
        <v>0</v>
      </c>
    </row>
    <row r="2102" spans="1:2" ht="21" customHeight="1" x14ac:dyDescent="0.25">
      <c r="A2102" s="2" t="s">
        <v>4752</v>
      </c>
      <c r="B2102" s="2">
        <v>0</v>
      </c>
    </row>
    <row r="2103" spans="1:2" ht="21" customHeight="1" x14ac:dyDescent="0.25">
      <c r="A2103" s="2" t="s">
        <v>4753</v>
      </c>
      <c r="B2103" s="2">
        <v>0</v>
      </c>
    </row>
    <row r="2104" spans="1:2" ht="21" customHeight="1" x14ac:dyDescent="0.25">
      <c r="A2104" s="2" t="s">
        <v>1251</v>
      </c>
      <c r="B2104" s="2">
        <v>2</v>
      </c>
    </row>
    <row r="2105" spans="1:2" ht="21" customHeight="1" x14ac:dyDescent="0.25">
      <c r="A2105" s="2" t="s">
        <v>4754</v>
      </c>
      <c r="B2105" s="2">
        <v>0</v>
      </c>
    </row>
    <row r="2106" spans="1:2" ht="21" customHeight="1" x14ac:dyDescent="0.25">
      <c r="A2106" s="2" t="s">
        <v>4755</v>
      </c>
      <c r="B2106" s="2">
        <v>0</v>
      </c>
    </row>
    <row r="2107" spans="1:2" ht="21" customHeight="1" x14ac:dyDescent="0.25">
      <c r="A2107" s="2" t="s">
        <v>4756</v>
      </c>
      <c r="B2107" s="2">
        <v>0</v>
      </c>
    </row>
    <row r="2108" spans="1:2" ht="21" customHeight="1" x14ac:dyDescent="0.25">
      <c r="A2108" s="2" t="s">
        <v>4757</v>
      </c>
      <c r="B2108" s="2">
        <v>0</v>
      </c>
    </row>
    <row r="2109" spans="1:2" ht="21" customHeight="1" x14ac:dyDescent="0.25">
      <c r="A2109" s="2" t="s">
        <v>4758</v>
      </c>
      <c r="B2109" s="2">
        <v>0</v>
      </c>
    </row>
    <row r="2110" spans="1:2" ht="21" customHeight="1" x14ac:dyDescent="0.25">
      <c r="A2110" s="2" t="s">
        <v>4759</v>
      </c>
      <c r="B2110" s="2">
        <v>0</v>
      </c>
    </row>
    <row r="2111" spans="1:2" ht="21" customHeight="1" x14ac:dyDescent="0.25">
      <c r="A2111" s="2" t="s">
        <v>4760</v>
      </c>
      <c r="B2111" s="2">
        <v>0</v>
      </c>
    </row>
    <row r="2112" spans="1:2" ht="21" customHeight="1" x14ac:dyDescent="0.25">
      <c r="A2112" s="2" t="s">
        <v>4761</v>
      </c>
      <c r="B2112" s="2">
        <v>0</v>
      </c>
    </row>
    <row r="2113" spans="1:2" ht="21" customHeight="1" x14ac:dyDescent="0.25">
      <c r="A2113" s="2" t="s">
        <v>93</v>
      </c>
      <c r="B2113" s="2">
        <v>2</v>
      </c>
    </row>
    <row r="2114" spans="1:2" ht="21" customHeight="1" x14ac:dyDescent="0.25">
      <c r="A2114" s="2" t="s">
        <v>4762</v>
      </c>
      <c r="B2114" s="2">
        <v>0</v>
      </c>
    </row>
    <row r="2115" spans="1:2" ht="21" customHeight="1" x14ac:dyDescent="0.25">
      <c r="A2115" s="2" t="s">
        <v>4763</v>
      </c>
      <c r="B2115" s="2">
        <v>0</v>
      </c>
    </row>
    <row r="2116" spans="1:2" ht="21" customHeight="1" x14ac:dyDescent="0.25">
      <c r="A2116" s="2" t="s">
        <v>4764</v>
      </c>
      <c r="B2116" s="2">
        <v>0</v>
      </c>
    </row>
    <row r="2117" spans="1:2" ht="21" customHeight="1" x14ac:dyDescent="0.25">
      <c r="A2117" s="2" t="s">
        <v>4765</v>
      </c>
      <c r="B2117" s="2">
        <v>0</v>
      </c>
    </row>
    <row r="2118" spans="1:2" ht="21" customHeight="1" x14ac:dyDescent="0.25">
      <c r="A2118" s="2" t="s">
        <v>4766</v>
      </c>
      <c r="B2118" s="2">
        <v>0</v>
      </c>
    </row>
    <row r="2119" spans="1:2" ht="21" customHeight="1" x14ac:dyDescent="0.25">
      <c r="A2119" s="2" t="s">
        <v>1315</v>
      </c>
      <c r="B2119" s="2">
        <v>2</v>
      </c>
    </row>
    <row r="2120" spans="1:2" ht="21" customHeight="1" x14ac:dyDescent="0.25">
      <c r="A2120" s="2" t="s">
        <v>4767</v>
      </c>
      <c r="B2120" s="2">
        <v>0</v>
      </c>
    </row>
    <row r="2121" spans="1:2" ht="21" customHeight="1" x14ac:dyDescent="0.25">
      <c r="A2121" s="2" t="s">
        <v>992</v>
      </c>
      <c r="B2121" s="2">
        <v>2</v>
      </c>
    </row>
    <row r="2122" spans="1:2" ht="21" customHeight="1" x14ac:dyDescent="0.25">
      <c r="A2122" s="2" t="s">
        <v>4768</v>
      </c>
      <c r="B2122" s="2">
        <v>0</v>
      </c>
    </row>
    <row r="2123" spans="1:2" ht="21" customHeight="1" x14ac:dyDescent="0.25">
      <c r="A2123" s="2" t="s">
        <v>4769</v>
      </c>
      <c r="B2123" s="2">
        <v>0</v>
      </c>
    </row>
    <row r="2124" spans="1:2" ht="21" customHeight="1" x14ac:dyDescent="0.25">
      <c r="A2124" s="2" t="s">
        <v>1053</v>
      </c>
      <c r="B2124" s="2">
        <v>2</v>
      </c>
    </row>
    <row r="2125" spans="1:2" ht="21" customHeight="1" x14ac:dyDescent="0.25">
      <c r="A2125" s="2" t="s">
        <v>4770</v>
      </c>
      <c r="B2125" s="2">
        <v>0</v>
      </c>
    </row>
    <row r="2126" spans="1:2" ht="21" customHeight="1" x14ac:dyDescent="0.25">
      <c r="A2126" s="2" t="s">
        <v>4771</v>
      </c>
      <c r="B2126" s="2">
        <v>2</v>
      </c>
    </row>
    <row r="2127" spans="1:2" ht="21" customHeight="1" x14ac:dyDescent="0.25">
      <c r="A2127" s="2" t="s">
        <v>4772</v>
      </c>
      <c r="B2127" s="2">
        <v>0</v>
      </c>
    </row>
    <row r="2128" spans="1:2" ht="21" customHeight="1" x14ac:dyDescent="0.25">
      <c r="A2128" s="2" t="s">
        <v>4773</v>
      </c>
      <c r="B2128" s="2">
        <v>0</v>
      </c>
    </row>
    <row r="2129" spans="1:2" ht="21" customHeight="1" x14ac:dyDescent="0.25">
      <c r="A2129" s="2" t="s">
        <v>4774</v>
      </c>
      <c r="B2129" s="2">
        <v>0</v>
      </c>
    </row>
    <row r="2130" spans="1:2" ht="21" customHeight="1" x14ac:dyDescent="0.25">
      <c r="A2130" s="2" t="s">
        <v>624</v>
      </c>
      <c r="B2130" s="2">
        <v>2</v>
      </c>
    </row>
    <row r="2131" spans="1:2" ht="21" customHeight="1" x14ac:dyDescent="0.25">
      <c r="A2131" s="2" t="s">
        <v>4775</v>
      </c>
      <c r="B2131" s="2">
        <v>0</v>
      </c>
    </row>
    <row r="2132" spans="1:2" ht="21" customHeight="1" x14ac:dyDescent="0.25">
      <c r="A2132" s="2" t="s">
        <v>4776</v>
      </c>
      <c r="B2132" s="2">
        <v>0</v>
      </c>
    </row>
    <row r="2133" spans="1:2" ht="21" customHeight="1" x14ac:dyDescent="0.25">
      <c r="A2133" s="2" t="s">
        <v>4777</v>
      </c>
      <c r="B2133" s="2">
        <v>0</v>
      </c>
    </row>
    <row r="2134" spans="1:2" ht="21" customHeight="1" x14ac:dyDescent="0.25">
      <c r="A2134" s="2" t="s">
        <v>4778</v>
      </c>
      <c r="B2134" s="2">
        <v>0</v>
      </c>
    </row>
    <row r="2135" spans="1:2" ht="21" customHeight="1" x14ac:dyDescent="0.25">
      <c r="A2135" s="2" t="s">
        <v>4779</v>
      </c>
      <c r="B2135" s="2">
        <v>0</v>
      </c>
    </row>
    <row r="2136" spans="1:2" ht="21" customHeight="1" x14ac:dyDescent="0.25">
      <c r="A2136" s="2" t="s">
        <v>4780</v>
      </c>
      <c r="B2136" s="2">
        <v>0</v>
      </c>
    </row>
    <row r="2137" spans="1:2" ht="21" customHeight="1" x14ac:dyDescent="0.25">
      <c r="A2137" s="2" t="s">
        <v>4781</v>
      </c>
      <c r="B2137" s="2">
        <v>0</v>
      </c>
    </row>
    <row r="2138" spans="1:2" ht="21" customHeight="1" x14ac:dyDescent="0.25">
      <c r="A2138" s="2" t="s">
        <v>4782</v>
      </c>
      <c r="B2138" s="2">
        <v>0</v>
      </c>
    </row>
    <row r="2139" spans="1:2" ht="21" customHeight="1" x14ac:dyDescent="0.25">
      <c r="A2139" s="2" t="s">
        <v>634</v>
      </c>
      <c r="B2139" s="2">
        <v>2</v>
      </c>
    </row>
    <row r="2140" spans="1:2" ht="21" customHeight="1" x14ac:dyDescent="0.25">
      <c r="A2140" s="2" t="s">
        <v>4783</v>
      </c>
      <c r="B2140" s="2">
        <v>0</v>
      </c>
    </row>
    <row r="2141" spans="1:2" ht="21" customHeight="1" x14ac:dyDescent="0.25">
      <c r="A2141" s="2" t="s">
        <v>4784</v>
      </c>
      <c r="B2141" s="2">
        <v>0</v>
      </c>
    </row>
    <row r="2142" spans="1:2" ht="21" customHeight="1" x14ac:dyDescent="0.25">
      <c r="A2142" s="2" t="s">
        <v>4785</v>
      </c>
      <c r="B2142" s="2">
        <v>0</v>
      </c>
    </row>
    <row r="2143" spans="1:2" ht="21" customHeight="1" x14ac:dyDescent="0.25">
      <c r="A2143" s="2" t="s">
        <v>4786</v>
      </c>
      <c r="B2143" s="2">
        <v>0</v>
      </c>
    </row>
    <row r="2144" spans="1:2" ht="21" customHeight="1" x14ac:dyDescent="0.25">
      <c r="A2144" s="2" t="s">
        <v>4787</v>
      </c>
      <c r="B2144" s="2">
        <v>0</v>
      </c>
    </row>
    <row r="2145" spans="1:2" ht="21" customHeight="1" x14ac:dyDescent="0.25">
      <c r="A2145" s="2" t="s">
        <v>4788</v>
      </c>
      <c r="B2145" s="2">
        <v>0</v>
      </c>
    </row>
    <row r="2146" spans="1:2" ht="21" customHeight="1" x14ac:dyDescent="0.25">
      <c r="A2146" s="2" t="s">
        <v>4789</v>
      </c>
      <c r="B2146" s="2">
        <v>0</v>
      </c>
    </row>
    <row r="2147" spans="1:2" ht="21" customHeight="1" x14ac:dyDescent="0.25">
      <c r="A2147" s="2" t="s">
        <v>4790</v>
      </c>
      <c r="B2147" s="2">
        <v>0</v>
      </c>
    </row>
    <row r="2148" spans="1:2" ht="21" customHeight="1" x14ac:dyDescent="0.25">
      <c r="A2148" s="2" t="s">
        <v>312</v>
      </c>
      <c r="B2148" s="2">
        <v>1</v>
      </c>
    </row>
    <row r="2149" spans="1:2" ht="21" customHeight="1" x14ac:dyDescent="0.25">
      <c r="A2149" s="2" t="s">
        <v>4791</v>
      </c>
      <c r="B2149" s="2">
        <v>0</v>
      </c>
    </row>
    <row r="2150" spans="1:2" ht="21" customHeight="1" x14ac:dyDescent="0.25">
      <c r="A2150" s="2" t="s">
        <v>823</v>
      </c>
      <c r="B2150" s="2">
        <v>0</v>
      </c>
    </row>
    <row r="2151" spans="1:2" ht="21" customHeight="1" x14ac:dyDescent="0.25">
      <c r="A2151" s="2" t="s">
        <v>4792</v>
      </c>
      <c r="B2151" s="2">
        <v>0</v>
      </c>
    </row>
    <row r="2152" spans="1:2" ht="21" customHeight="1" x14ac:dyDescent="0.25">
      <c r="A2152" s="2" t="s">
        <v>373</v>
      </c>
      <c r="B2152" s="2">
        <v>0</v>
      </c>
    </row>
    <row r="2153" spans="1:2" ht="21" customHeight="1" x14ac:dyDescent="0.25">
      <c r="A2153" s="2" t="s">
        <v>4793</v>
      </c>
      <c r="B2153" s="2">
        <v>0</v>
      </c>
    </row>
    <row r="2154" spans="1:2" ht="21" customHeight="1" x14ac:dyDescent="0.25">
      <c r="A2154" s="2" t="s">
        <v>4794</v>
      </c>
      <c r="B2154" s="2">
        <v>0</v>
      </c>
    </row>
    <row r="2155" spans="1:2" ht="21" customHeight="1" x14ac:dyDescent="0.25">
      <c r="A2155" s="2" t="s">
        <v>502</v>
      </c>
      <c r="B2155" s="2">
        <v>0</v>
      </c>
    </row>
    <row r="2156" spans="1:2" ht="21" customHeight="1" x14ac:dyDescent="0.25">
      <c r="A2156" s="2" t="s">
        <v>4795</v>
      </c>
      <c r="B2156" s="2">
        <v>0</v>
      </c>
    </row>
    <row r="2157" spans="1:2" ht="21" customHeight="1" x14ac:dyDescent="0.25">
      <c r="A2157" s="2" t="s">
        <v>4796</v>
      </c>
      <c r="B2157" s="2">
        <v>1</v>
      </c>
    </row>
    <row r="2158" spans="1:2" ht="21" customHeight="1" x14ac:dyDescent="0.25">
      <c r="A2158" s="2" t="s">
        <v>4797</v>
      </c>
      <c r="B2158" s="2">
        <v>0</v>
      </c>
    </row>
    <row r="2159" spans="1:2" ht="21" customHeight="1" x14ac:dyDescent="0.25">
      <c r="A2159" s="2" t="s">
        <v>4798</v>
      </c>
      <c r="B2159" s="2">
        <v>0</v>
      </c>
    </row>
    <row r="2160" spans="1:2" ht="21" customHeight="1" x14ac:dyDescent="0.25">
      <c r="A2160" s="2" t="s">
        <v>4799</v>
      </c>
      <c r="B2160" s="2">
        <v>0</v>
      </c>
    </row>
    <row r="2161" spans="1:2" ht="21" customHeight="1" x14ac:dyDescent="0.25">
      <c r="A2161" s="2" t="s">
        <v>1311</v>
      </c>
      <c r="B2161" s="2">
        <v>2</v>
      </c>
    </row>
    <row r="2162" spans="1:2" ht="21" customHeight="1" x14ac:dyDescent="0.25">
      <c r="A2162" s="2" t="s">
        <v>4800</v>
      </c>
      <c r="B2162" s="2">
        <v>0</v>
      </c>
    </row>
    <row r="2163" spans="1:2" ht="21" customHeight="1" x14ac:dyDescent="0.25">
      <c r="A2163" s="2" t="s">
        <v>1250</v>
      </c>
      <c r="B2163" s="2">
        <v>1</v>
      </c>
    </row>
    <row r="2164" spans="1:2" ht="21" customHeight="1" x14ac:dyDescent="0.25">
      <c r="A2164" s="2" t="s">
        <v>4801</v>
      </c>
      <c r="B2164" s="2">
        <v>0</v>
      </c>
    </row>
    <row r="2165" spans="1:2" ht="21" customHeight="1" x14ac:dyDescent="0.25">
      <c r="A2165" s="2" t="s">
        <v>4802</v>
      </c>
      <c r="B2165" s="2">
        <v>0</v>
      </c>
    </row>
    <row r="2166" spans="1:2" ht="21" customHeight="1" x14ac:dyDescent="0.25">
      <c r="A2166" s="2" t="s">
        <v>1394</v>
      </c>
      <c r="B2166" s="2">
        <v>2</v>
      </c>
    </row>
    <row r="2167" spans="1:2" ht="21" customHeight="1" x14ac:dyDescent="0.25">
      <c r="A2167" s="2" t="s">
        <v>108</v>
      </c>
      <c r="B2167" s="2">
        <v>0</v>
      </c>
    </row>
    <row r="2168" spans="1:2" ht="21" customHeight="1" x14ac:dyDescent="0.25">
      <c r="A2168" s="2" t="s">
        <v>1112</v>
      </c>
      <c r="B2168" s="2">
        <v>0</v>
      </c>
    </row>
    <row r="2169" spans="1:2" ht="21" customHeight="1" x14ac:dyDescent="0.25">
      <c r="A2169" s="2" t="s">
        <v>4803</v>
      </c>
      <c r="B2169" s="2">
        <v>0</v>
      </c>
    </row>
    <row r="2170" spans="1:2" ht="21" customHeight="1" x14ac:dyDescent="0.25">
      <c r="A2170" s="2" t="s">
        <v>4804</v>
      </c>
      <c r="B2170" s="2">
        <v>0</v>
      </c>
    </row>
    <row r="2171" spans="1:2" ht="21" customHeight="1" x14ac:dyDescent="0.25">
      <c r="A2171" s="2" t="s">
        <v>4805</v>
      </c>
      <c r="B2171" s="2">
        <v>0</v>
      </c>
    </row>
    <row r="2172" spans="1:2" ht="21" customHeight="1" x14ac:dyDescent="0.25">
      <c r="A2172" s="2" t="s">
        <v>1400</v>
      </c>
      <c r="B2172" s="2">
        <v>1</v>
      </c>
    </row>
    <row r="2173" spans="1:2" ht="21" customHeight="1" x14ac:dyDescent="0.25">
      <c r="A2173" s="2" t="s">
        <v>4806</v>
      </c>
      <c r="B2173" s="2">
        <v>0</v>
      </c>
    </row>
    <row r="2174" spans="1:2" ht="21" customHeight="1" x14ac:dyDescent="0.25">
      <c r="A2174" s="2" t="s">
        <v>4807</v>
      </c>
      <c r="B2174" s="2">
        <v>0</v>
      </c>
    </row>
    <row r="2175" spans="1:2" ht="21" customHeight="1" x14ac:dyDescent="0.25">
      <c r="A2175" s="2" t="s">
        <v>4808</v>
      </c>
      <c r="B2175" s="2">
        <v>0</v>
      </c>
    </row>
    <row r="2176" spans="1:2" ht="21" customHeight="1" x14ac:dyDescent="0.25">
      <c r="A2176" s="2" t="s">
        <v>4809</v>
      </c>
      <c r="B2176" s="2">
        <v>0</v>
      </c>
    </row>
    <row r="2177" spans="1:2" ht="21" customHeight="1" x14ac:dyDescent="0.25">
      <c r="A2177" s="2" t="s">
        <v>4810</v>
      </c>
      <c r="B2177" s="2">
        <v>0</v>
      </c>
    </row>
    <row r="2178" spans="1:2" ht="21" customHeight="1" x14ac:dyDescent="0.25">
      <c r="A2178" s="2" t="s">
        <v>4811</v>
      </c>
      <c r="B2178" s="2">
        <v>2</v>
      </c>
    </row>
    <row r="2179" spans="1:2" ht="21" customHeight="1" x14ac:dyDescent="0.25">
      <c r="A2179" s="2" t="s">
        <v>4812</v>
      </c>
      <c r="B2179" s="2">
        <v>0</v>
      </c>
    </row>
    <row r="2180" spans="1:2" ht="21" customHeight="1" x14ac:dyDescent="0.25">
      <c r="A2180" s="2" t="s">
        <v>4813</v>
      </c>
      <c r="B2180" s="2">
        <v>0</v>
      </c>
    </row>
    <row r="2181" spans="1:2" ht="21" customHeight="1" x14ac:dyDescent="0.25">
      <c r="A2181" s="2" t="s">
        <v>4814</v>
      </c>
      <c r="B2181" s="2">
        <v>0</v>
      </c>
    </row>
    <row r="2182" spans="1:2" ht="21" customHeight="1" x14ac:dyDescent="0.25">
      <c r="A2182" s="2" t="s">
        <v>4815</v>
      </c>
      <c r="B2182" s="2">
        <v>0</v>
      </c>
    </row>
    <row r="2183" spans="1:2" ht="21" customHeight="1" x14ac:dyDescent="0.25">
      <c r="A2183" s="2" t="s">
        <v>4816</v>
      </c>
      <c r="B2183" s="2">
        <v>0</v>
      </c>
    </row>
    <row r="2184" spans="1:2" ht="21" customHeight="1" x14ac:dyDescent="0.25">
      <c r="A2184" s="2" t="s">
        <v>4817</v>
      </c>
      <c r="B2184" s="2">
        <v>0</v>
      </c>
    </row>
    <row r="2185" spans="1:2" ht="21" customHeight="1" x14ac:dyDescent="0.25">
      <c r="A2185" s="2" t="s">
        <v>4818</v>
      </c>
      <c r="B2185" s="2">
        <v>0</v>
      </c>
    </row>
    <row r="2186" spans="1:2" ht="21" customHeight="1" x14ac:dyDescent="0.25">
      <c r="A2186" s="2" t="s">
        <v>4819</v>
      </c>
      <c r="B2186" s="2">
        <v>1</v>
      </c>
    </row>
    <row r="2187" spans="1:2" ht="21" customHeight="1" x14ac:dyDescent="0.25">
      <c r="A2187" s="2" t="s">
        <v>4820</v>
      </c>
      <c r="B2187" s="2">
        <v>0</v>
      </c>
    </row>
    <row r="2188" spans="1:2" ht="21" customHeight="1" x14ac:dyDescent="0.25">
      <c r="A2188" s="2" t="s">
        <v>4821</v>
      </c>
      <c r="B2188" s="2">
        <v>0</v>
      </c>
    </row>
    <row r="2189" spans="1:2" ht="21" customHeight="1" x14ac:dyDescent="0.25">
      <c r="A2189" s="2" t="s">
        <v>4822</v>
      </c>
      <c r="B2189" s="2">
        <v>0</v>
      </c>
    </row>
    <row r="2190" spans="1:2" ht="21" customHeight="1" x14ac:dyDescent="0.25">
      <c r="A2190" s="2" t="s">
        <v>619</v>
      </c>
      <c r="B2190" s="2">
        <v>2</v>
      </c>
    </row>
    <row r="2191" spans="1:2" ht="21" customHeight="1" x14ac:dyDescent="0.25">
      <c r="A2191" s="2" t="s">
        <v>4823</v>
      </c>
      <c r="B2191" s="2">
        <v>0</v>
      </c>
    </row>
    <row r="2192" spans="1:2" ht="21" customHeight="1" x14ac:dyDescent="0.25">
      <c r="A2192" s="2" t="s">
        <v>4824</v>
      </c>
      <c r="B2192" s="2">
        <v>0</v>
      </c>
    </row>
    <row r="2193" spans="1:2" ht="21" customHeight="1" x14ac:dyDescent="0.25">
      <c r="A2193" s="2" t="s">
        <v>4825</v>
      </c>
      <c r="B2193" s="2">
        <v>2</v>
      </c>
    </row>
    <row r="2194" spans="1:2" ht="21" customHeight="1" x14ac:dyDescent="0.25">
      <c r="A2194" s="2" t="s">
        <v>1028</v>
      </c>
      <c r="B2194" s="2">
        <v>2</v>
      </c>
    </row>
    <row r="2195" spans="1:2" ht="21" customHeight="1" x14ac:dyDescent="0.25">
      <c r="A2195" s="2" t="s">
        <v>4826</v>
      </c>
      <c r="B2195" s="2">
        <v>0</v>
      </c>
    </row>
    <row r="2196" spans="1:2" ht="21" customHeight="1" x14ac:dyDescent="0.25">
      <c r="A2196" s="2" t="s">
        <v>4827</v>
      </c>
      <c r="B2196" s="2">
        <v>0</v>
      </c>
    </row>
    <row r="2197" spans="1:2" ht="21" customHeight="1" x14ac:dyDescent="0.25">
      <c r="A2197" s="2" t="s">
        <v>4828</v>
      </c>
      <c r="B2197" s="2">
        <v>0</v>
      </c>
    </row>
    <row r="2198" spans="1:2" ht="21" customHeight="1" x14ac:dyDescent="0.25">
      <c r="A2198" s="2" t="s">
        <v>4829</v>
      </c>
      <c r="B2198" s="2">
        <v>0</v>
      </c>
    </row>
    <row r="2199" spans="1:2" ht="21" customHeight="1" x14ac:dyDescent="0.25">
      <c r="A2199" s="2" t="s">
        <v>1322</v>
      </c>
      <c r="B2199" s="2">
        <v>2</v>
      </c>
    </row>
    <row r="2200" spans="1:2" ht="21" customHeight="1" x14ac:dyDescent="0.25">
      <c r="A2200" s="2" t="s">
        <v>4830</v>
      </c>
      <c r="B2200" s="2">
        <v>0</v>
      </c>
    </row>
    <row r="2201" spans="1:2" ht="21" customHeight="1" x14ac:dyDescent="0.25">
      <c r="A2201" s="2" t="s">
        <v>980</v>
      </c>
      <c r="B2201" s="2">
        <v>1</v>
      </c>
    </row>
    <row r="2202" spans="1:2" ht="21" customHeight="1" x14ac:dyDescent="0.25">
      <c r="A2202" s="2" t="s">
        <v>4831</v>
      </c>
      <c r="B2202" s="2">
        <v>0</v>
      </c>
    </row>
    <row r="2203" spans="1:2" ht="21" customHeight="1" x14ac:dyDescent="0.25">
      <c r="A2203" s="2" t="s">
        <v>1187</v>
      </c>
      <c r="B2203" s="2">
        <v>0</v>
      </c>
    </row>
    <row r="2204" spans="1:2" ht="21" customHeight="1" x14ac:dyDescent="0.25">
      <c r="A2204" s="2" t="s">
        <v>4832</v>
      </c>
      <c r="B2204" s="2">
        <v>0</v>
      </c>
    </row>
    <row r="2205" spans="1:2" ht="21" customHeight="1" x14ac:dyDescent="0.25">
      <c r="A2205" s="2" t="s">
        <v>4833</v>
      </c>
      <c r="B2205" s="2">
        <v>0</v>
      </c>
    </row>
    <row r="2206" spans="1:2" ht="21" customHeight="1" x14ac:dyDescent="0.25">
      <c r="A2206" s="2" t="s">
        <v>4834</v>
      </c>
      <c r="B2206" s="2">
        <v>0</v>
      </c>
    </row>
    <row r="2207" spans="1:2" ht="21" customHeight="1" x14ac:dyDescent="0.25">
      <c r="A2207" s="2" t="s">
        <v>4835</v>
      </c>
      <c r="B2207" s="2">
        <v>0</v>
      </c>
    </row>
    <row r="2208" spans="1:2" ht="21" customHeight="1" x14ac:dyDescent="0.25">
      <c r="A2208" s="2" t="s">
        <v>4836</v>
      </c>
      <c r="B2208" s="2">
        <v>0</v>
      </c>
    </row>
    <row r="2209" spans="1:2" ht="21" customHeight="1" x14ac:dyDescent="0.25">
      <c r="A2209" s="2" t="s">
        <v>4837</v>
      </c>
      <c r="B2209" s="2">
        <v>0</v>
      </c>
    </row>
    <row r="2210" spans="1:2" ht="21" customHeight="1" x14ac:dyDescent="0.25">
      <c r="A2210" s="2" t="s">
        <v>4838</v>
      </c>
      <c r="B2210" s="2">
        <v>0</v>
      </c>
    </row>
    <row r="2211" spans="1:2" ht="21" customHeight="1" x14ac:dyDescent="0.25">
      <c r="A2211" s="2" t="s">
        <v>4839</v>
      </c>
      <c r="B2211" s="2">
        <v>0</v>
      </c>
    </row>
    <row r="2212" spans="1:2" ht="21" customHeight="1" x14ac:dyDescent="0.25">
      <c r="A2212" s="2" t="s">
        <v>4840</v>
      </c>
      <c r="B2212" s="2">
        <v>0</v>
      </c>
    </row>
    <row r="2213" spans="1:2" ht="21" customHeight="1" x14ac:dyDescent="0.25">
      <c r="A2213" s="2" t="s">
        <v>306</v>
      </c>
      <c r="B2213" s="2">
        <v>1</v>
      </c>
    </row>
    <row r="2214" spans="1:2" ht="21" customHeight="1" x14ac:dyDescent="0.25">
      <c r="A2214" s="2" t="s">
        <v>4841</v>
      </c>
      <c r="B2214" s="2">
        <v>0</v>
      </c>
    </row>
    <row r="2215" spans="1:2" ht="21" customHeight="1" x14ac:dyDescent="0.25">
      <c r="A2215" s="2" t="s">
        <v>36</v>
      </c>
      <c r="B2215" s="2">
        <v>2</v>
      </c>
    </row>
    <row r="2216" spans="1:2" ht="21" customHeight="1" x14ac:dyDescent="0.25">
      <c r="A2216" s="2" t="s">
        <v>4842</v>
      </c>
      <c r="B2216" s="2">
        <v>0</v>
      </c>
    </row>
    <row r="2217" spans="1:2" ht="21" customHeight="1" x14ac:dyDescent="0.25">
      <c r="A2217" s="2" t="s">
        <v>4843</v>
      </c>
      <c r="B2217" s="2">
        <v>0</v>
      </c>
    </row>
    <row r="2218" spans="1:2" ht="21" customHeight="1" x14ac:dyDescent="0.25">
      <c r="A2218" s="2" t="s">
        <v>250</v>
      </c>
      <c r="B2218" s="2">
        <v>1</v>
      </c>
    </row>
    <row r="2219" spans="1:2" ht="21" customHeight="1" x14ac:dyDescent="0.25">
      <c r="A2219" s="2" t="s">
        <v>887</v>
      </c>
      <c r="B2219" s="2">
        <v>2</v>
      </c>
    </row>
    <row r="2220" spans="1:2" ht="21" customHeight="1" x14ac:dyDescent="0.25">
      <c r="A2220" s="2" t="s">
        <v>4844</v>
      </c>
      <c r="B2220" s="2">
        <v>0</v>
      </c>
    </row>
    <row r="2221" spans="1:2" ht="21" customHeight="1" x14ac:dyDescent="0.25">
      <c r="A2221" s="2" t="s">
        <v>4845</v>
      </c>
      <c r="B2221" s="2">
        <v>0</v>
      </c>
    </row>
    <row r="2222" spans="1:2" ht="21" customHeight="1" x14ac:dyDescent="0.25">
      <c r="A2222" s="2" t="s">
        <v>4846</v>
      </c>
      <c r="B2222" s="2">
        <v>0</v>
      </c>
    </row>
    <row r="2223" spans="1:2" ht="21" customHeight="1" x14ac:dyDescent="0.25">
      <c r="A2223" s="2" t="s">
        <v>4847</v>
      </c>
      <c r="B2223" s="2">
        <v>1</v>
      </c>
    </row>
    <row r="2224" spans="1:2" ht="21" customHeight="1" x14ac:dyDescent="0.25">
      <c r="A2224" s="2" t="s">
        <v>4848</v>
      </c>
      <c r="B2224" s="2">
        <v>0</v>
      </c>
    </row>
    <row r="2225" spans="1:2" ht="21" customHeight="1" x14ac:dyDescent="0.25">
      <c r="A2225" s="2" t="s">
        <v>738</v>
      </c>
      <c r="B2225" s="2">
        <v>2</v>
      </c>
    </row>
    <row r="2226" spans="1:2" ht="21" customHeight="1" x14ac:dyDescent="0.25">
      <c r="A2226" s="2" t="s">
        <v>4849</v>
      </c>
      <c r="B2226" s="2">
        <v>2</v>
      </c>
    </row>
    <row r="2227" spans="1:2" ht="21" customHeight="1" x14ac:dyDescent="0.25">
      <c r="A2227" s="2" t="s">
        <v>830</v>
      </c>
      <c r="B2227" s="2">
        <v>2</v>
      </c>
    </row>
    <row r="2228" spans="1:2" ht="21" customHeight="1" x14ac:dyDescent="0.25">
      <c r="A2228" s="2" t="s">
        <v>4850</v>
      </c>
      <c r="B2228" s="2">
        <v>0</v>
      </c>
    </row>
    <row r="2229" spans="1:2" ht="21" customHeight="1" x14ac:dyDescent="0.25">
      <c r="A2229" s="2" t="s">
        <v>4851</v>
      </c>
      <c r="B2229" s="2">
        <v>2</v>
      </c>
    </row>
    <row r="2230" spans="1:2" ht="21" customHeight="1" x14ac:dyDescent="0.25">
      <c r="A2230" s="2" t="s">
        <v>787</v>
      </c>
      <c r="B2230" s="2">
        <v>2</v>
      </c>
    </row>
    <row r="2231" spans="1:2" ht="21" customHeight="1" x14ac:dyDescent="0.25">
      <c r="A2231" s="2" t="s">
        <v>4852</v>
      </c>
      <c r="B2231" s="2">
        <v>0</v>
      </c>
    </row>
    <row r="2232" spans="1:2" ht="21" customHeight="1" x14ac:dyDescent="0.25">
      <c r="A2232" s="2" t="s">
        <v>4853</v>
      </c>
      <c r="B2232" s="2">
        <v>0</v>
      </c>
    </row>
    <row r="2233" spans="1:2" ht="21" customHeight="1" x14ac:dyDescent="0.25">
      <c r="A2233" s="2" t="s">
        <v>4854</v>
      </c>
      <c r="B2233" s="2">
        <v>0</v>
      </c>
    </row>
    <row r="2234" spans="1:2" ht="21" customHeight="1" x14ac:dyDescent="0.25">
      <c r="A2234" s="2" t="s">
        <v>1001</v>
      </c>
      <c r="B2234" s="2">
        <v>1</v>
      </c>
    </row>
    <row r="2235" spans="1:2" ht="21" customHeight="1" x14ac:dyDescent="0.25">
      <c r="A2235" s="2" t="s">
        <v>4855</v>
      </c>
      <c r="B2235" s="2">
        <v>0</v>
      </c>
    </row>
    <row r="2236" spans="1:2" ht="21" customHeight="1" x14ac:dyDescent="0.25">
      <c r="A2236" s="2" t="s">
        <v>1425</v>
      </c>
      <c r="B2236" s="2">
        <v>0</v>
      </c>
    </row>
    <row r="2237" spans="1:2" ht="21" customHeight="1" x14ac:dyDescent="0.25">
      <c r="A2237" s="2" t="s">
        <v>21</v>
      </c>
      <c r="B2237" s="2">
        <v>2</v>
      </c>
    </row>
    <row r="2238" spans="1:2" ht="21" customHeight="1" x14ac:dyDescent="0.25">
      <c r="A2238" s="2" t="s">
        <v>256</v>
      </c>
      <c r="B2238" s="2">
        <v>1</v>
      </c>
    </row>
    <row r="2239" spans="1:2" ht="21" customHeight="1" x14ac:dyDescent="0.25">
      <c r="A2239" s="2" t="s">
        <v>4856</v>
      </c>
      <c r="B2239" s="2">
        <v>0</v>
      </c>
    </row>
    <row r="2240" spans="1:2" ht="21" customHeight="1" x14ac:dyDescent="0.25">
      <c r="A2240" s="2" t="s">
        <v>4857</v>
      </c>
      <c r="B2240" s="2">
        <v>0</v>
      </c>
    </row>
    <row r="2241" spans="1:2" ht="21" customHeight="1" x14ac:dyDescent="0.25">
      <c r="A2241" s="2" t="s">
        <v>4858</v>
      </c>
      <c r="B2241" s="2">
        <v>0</v>
      </c>
    </row>
    <row r="2242" spans="1:2" ht="21" customHeight="1" x14ac:dyDescent="0.25">
      <c r="A2242" s="2" t="s">
        <v>4859</v>
      </c>
      <c r="B2242" s="2">
        <v>0</v>
      </c>
    </row>
    <row r="2243" spans="1:2" ht="21" customHeight="1" x14ac:dyDescent="0.25">
      <c r="A2243" s="2" t="s">
        <v>4860</v>
      </c>
      <c r="B2243" s="2">
        <v>0</v>
      </c>
    </row>
    <row r="2244" spans="1:2" ht="21" customHeight="1" x14ac:dyDescent="0.25">
      <c r="A2244" s="2" t="s">
        <v>719</v>
      </c>
      <c r="B2244" s="2">
        <v>0</v>
      </c>
    </row>
    <row r="2245" spans="1:2" ht="21" customHeight="1" x14ac:dyDescent="0.25">
      <c r="A2245" s="2" t="s">
        <v>4861</v>
      </c>
      <c r="B2245" s="2">
        <v>1</v>
      </c>
    </row>
    <row r="2246" spans="1:2" ht="21" customHeight="1" x14ac:dyDescent="0.25">
      <c r="A2246" s="2" t="s">
        <v>696</v>
      </c>
      <c r="B2246" s="2">
        <v>0</v>
      </c>
    </row>
    <row r="2247" spans="1:2" ht="21" customHeight="1" x14ac:dyDescent="0.25">
      <c r="A2247" s="2" t="s">
        <v>4862</v>
      </c>
      <c r="B2247" s="2">
        <v>1</v>
      </c>
    </row>
    <row r="2248" spans="1:2" ht="21" customHeight="1" x14ac:dyDescent="0.25">
      <c r="A2248" s="2" t="s">
        <v>4863</v>
      </c>
      <c r="B2248" s="2">
        <v>0</v>
      </c>
    </row>
    <row r="2249" spans="1:2" ht="21" customHeight="1" x14ac:dyDescent="0.25">
      <c r="A2249" s="2" t="s">
        <v>4864</v>
      </c>
      <c r="B2249" s="2">
        <v>0</v>
      </c>
    </row>
    <row r="2250" spans="1:2" ht="21" customHeight="1" x14ac:dyDescent="0.25">
      <c r="A2250" s="2" t="s">
        <v>4865</v>
      </c>
      <c r="B2250" s="2">
        <v>0</v>
      </c>
    </row>
    <row r="2251" spans="1:2" ht="21" customHeight="1" x14ac:dyDescent="0.25">
      <c r="A2251" s="2" t="s">
        <v>4866</v>
      </c>
      <c r="B2251" s="2">
        <v>0</v>
      </c>
    </row>
    <row r="2252" spans="1:2" ht="21" customHeight="1" x14ac:dyDescent="0.25">
      <c r="A2252" s="2" t="s">
        <v>4867</v>
      </c>
      <c r="B2252" s="2">
        <v>0</v>
      </c>
    </row>
    <row r="2253" spans="1:2" ht="21" customHeight="1" x14ac:dyDescent="0.25">
      <c r="A2253" s="2" t="s">
        <v>4868</v>
      </c>
      <c r="B2253" s="2">
        <v>0</v>
      </c>
    </row>
    <row r="2254" spans="1:2" ht="21" customHeight="1" x14ac:dyDescent="0.25">
      <c r="A2254" s="2" t="s">
        <v>4869</v>
      </c>
      <c r="B2254" s="2">
        <v>0</v>
      </c>
    </row>
    <row r="2255" spans="1:2" ht="21" customHeight="1" x14ac:dyDescent="0.25">
      <c r="A2255" s="2" t="s">
        <v>4870</v>
      </c>
      <c r="B2255" s="2">
        <v>0</v>
      </c>
    </row>
    <row r="2256" spans="1:2" ht="21" customHeight="1" x14ac:dyDescent="0.25">
      <c r="A2256" s="2" t="s">
        <v>1110</v>
      </c>
      <c r="B2256" s="2">
        <v>0</v>
      </c>
    </row>
    <row r="2257" spans="1:2" ht="21" customHeight="1" x14ac:dyDescent="0.25">
      <c r="A2257" s="2" t="s">
        <v>4871</v>
      </c>
      <c r="B2257" s="2">
        <v>2</v>
      </c>
    </row>
    <row r="2258" spans="1:2" ht="21" customHeight="1" x14ac:dyDescent="0.25">
      <c r="A2258" s="2" t="s">
        <v>4872</v>
      </c>
      <c r="B2258" s="2">
        <v>0</v>
      </c>
    </row>
    <row r="2259" spans="1:2" ht="21" customHeight="1" x14ac:dyDescent="0.25">
      <c r="A2259" s="2" t="s">
        <v>79</v>
      </c>
      <c r="B2259" s="2">
        <v>1</v>
      </c>
    </row>
    <row r="2260" spans="1:2" ht="21" customHeight="1" x14ac:dyDescent="0.25">
      <c r="A2260" s="2" t="s">
        <v>4873</v>
      </c>
      <c r="B2260" s="2">
        <v>0</v>
      </c>
    </row>
    <row r="2261" spans="1:2" ht="21" customHeight="1" x14ac:dyDescent="0.25">
      <c r="A2261" s="2" t="s">
        <v>4874</v>
      </c>
      <c r="B2261" s="2">
        <v>0</v>
      </c>
    </row>
    <row r="2262" spans="1:2" ht="21" customHeight="1" x14ac:dyDescent="0.25">
      <c r="A2262" s="2" t="s">
        <v>4875</v>
      </c>
      <c r="B2262" s="2">
        <v>0</v>
      </c>
    </row>
    <row r="2263" spans="1:2" ht="21" customHeight="1" x14ac:dyDescent="0.25">
      <c r="A2263" s="2" t="s">
        <v>1164</v>
      </c>
      <c r="B2263" s="2">
        <v>0</v>
      </c>
    </row>
    <row r="2264" spans="1:2" ht="21" customHeight="1" x14ac:dyDescent="0.25">
      <c r="A2264" s="2" t="s">
        <v>4876</v>
      </c>
      <c r="B2264" s="2">
        <v>0</v>
      </c>
    </row>
    <row r="2265" spans="1:2" ht="21" customHeight="1" x14ac:dyDescent="0.25">
      <c r="A2265" s="2" t="s">
        <v>4877</v>
      </c>
      <c r="B2265" s="2">
        <v>0</v>
      </c>
    </row>
    <row r="2266" spans="1:2" ht="21" customHeight="1" x14ac:dyDescent="0.25">
      <c r="A2266" s="2" t="s">
        <v>4878</v>
      </c>
      <c r="B2266" s="2">
        <v>0</v>
      </c>
    </row>
    <row r="2267" spans="1:2" ht="21" customHeight="1" x14ac:dyDescent="0.25">
      <c r="A2267" s="2" t="s">
        <v>4879</v>
      </c>
      <c r="B2267" s="2">
        <v>0</v>
      </c>
    </row>
    <row r="2268" spans="1:2" ht="21" customHeight="1" x14ac:dyDescent="0.25">
      <c r="A2268" s="2" t="s">
        <v>4880</v>
      </c>
      <c r="B2268" s="2">
        <v>2</v>
      </c>
    </row>
    <row r="2269" spans="1:2" ht="21" customHeight="1" x14ac:dyDescent="0.25">
      <c r="A2269" s="2" t="s">
        <v>288</v>
      </c>
      <c r="B2269" s="2">
        <v>2</v>
      </c>
    </row>
    <row r="2270" spans="1:2" ht="21" customHeight="1" x14ac:dyDescent="0.25">
      <c r="A2270" s="2" t="s">
        <v>4881</v>
      </c>
      <c r="B2270" s="2">
        <v>0</v>
      </c>
    </row>
    <row r="2271" spans="1:2" ht="21" customHeight="1" x14ac:dyDescent="0.25">
      <c r="A2271" s="2" t="s">
        <v>4882</v>
      </c>
      <c r="B2271" s="2">
        <v>0</v>
      </c>
    </row>
    <row r="2272" spans="1:2" ht="21" customHeight="1" x14ac:dyDescent="0.25">
      <c r="A2272" s="2" t="s">
        <v>4883</v>
      </c>
      <c r="B2272" s="2">
        <v>0</v>
      </c>
    </row>
    <row r="2273" spans="1:2" ht="21" customHeight="1" x14ac:dyDescent="0.25">
      <c r="A2273" s="2" t="s">
        <v>4884</v>
      </c>
      <c r="B2273" s="2">
        <v>0</v>
      </c>
    </row>
    <row r="2274" spans="1:2" ht="21" customHeight="1" x14ac:dyDescent="0.25">
      <c r="A2274" s="2" t="s">
        <v>4885</v>
      </c>
      <c r="B2274" s="2">
        <v>0</v>
      </c>
    </row>
    <row r="2275" spans="1:2" ht="21" customHeight="1" x14ac:dyDescent="0.25">
      <c r="A2275" s="2" t="s">
        <v>4886</v>
      </c>
      <c r="B2275" s="2">
        <v>0</v>
      </c>
    </row>
    <row r="2276" spans="1:2" ht="21" customHeight="1" x14ac:dyDescent="0.25">
      <c r="A2276" s="2" t="s">
        <v>4887</v>
      </c>
      <c r="B2276" s="2">
        <v>0</v>
      </c>
    </row>
    <row r="2277" spans="1:2" ht="21" customHeight="1" x14ac:dyDescent="0.25">
      <c r="A2277" s="2" t="s">
        <v>4888</v>
      </c>
      <c r="B2277" s="2">
        <v>2</v>
      </c>
    </row>
    <row r="2278" spans="1:2" ht="21" customHeight="1" x14ac:dyDescent="0.25">
      <c r="A2278" s="2" t="s">
        <v>238</v>
      </c>
      <c r="B2278" s="2">
        <v>2</v>
      </c>
    </row>
    <row r="2279" spans="1:2" ht="21" customHeight="1" x14ac:dyDescent="0.25">
      <c r="A2279" s="2" t="s">
        <v>4889</v>
      </c>
      <c r="B2279" s="2">
        <v>0</v>
      </c>
    </row>
    <row r="2280" spans="1:2" ht="21" customHeight="1" x14ac:dyDescent="0.25">
      <c r="A2280" s="2" t="s">
        <v>4890</v>
      </c>
      <c r="B2280" s="2">
        <v>0</v>
      </c>
    </row>
    <row r="2281" spans="1:2" ht="21" customHeight="1" x14ac:dyDescent="0.25">
      <c r="A2281" s="2" t="s">
        <v>4891</v>
      </c>
      <c r="B2281" s="2">
        <v>0</v>
      </c>
    </row>
    <row r="2282" spans="1:2" ht="21" customHeight="1" x14ac:dyDescent="0.25">
      <c r="A2282" s="2" t="s">
        <v>4892</v>
      </c>
      <c r="B2282" s="2">
        <v>0</v>
      </c>
    </row>
    <row r="2283" spans="1:2" ht="21" customHeight="1" x14ac:dyDescent="0.25">
      <c r="A2283" s="2" t="s">
        <v>4893</v>
      </c>
      <c r="B2283" s="2">
        <v>0</v>
      </c>
    </row>
    <row r="2284" spans="1:2" ht="21" customHeight="1" x14ac:dyDescent="0.25">
      <c r="A2284" s="2" t="s">
        <v>4894</v>
      </c>
      <c r="B2284" s="2">
        <v>0</v>
      </c>
    </row>
    <row r="2285" spans="1:2" ht="21" customHeight="1" x14ac:dyDescent="0.25">
      <c r="A2285" s="2" t="s">
        <v>4895</v>
      </c>
      <c r="B2285" s="2">
        <v>0</v>
      </c>
    </row>
    <row r="2286" spans="1:2" ht="21" customHeight="1" x14ac:dyDescent="0.25">
      <c r="A2286" s="2" t="s">
        <v>4896</v>
      </c>
      <c r="B2286" s="2">
        <v>2</v>
      </c>
    </row>
    <row r="2287" spans="1:2" ht="21" customHeight="1" x14ac:dyDescent="0.25">
      <c r="A2287" s="2" t="s">
        <v>4897</v>
      </c>
      <c r="B2287" s="2">
        <v>0</v>
      </c>
    </row>
    <row r="2288" spans="1:2" ht="21" customHeight="1" x14ac:dyDescent="0.25">
      <c r="A2288" s="2" t="s">
        <v>4898</v>
      </c>
      <c r="B2288" s="2">
        <v>0</v>
      </c>
    </row>
    <row r="2289" spans="1:2" ht="21" customHeight="1" x14ac:dyDescent="0.25">
      <c r="A2289" s="2" t="s">
        <v>4899</v>
      </c>
      <c r="B2289" s="2">
        <v>0</v>
      </c>
    </row>
    <row r="2290" spans="1:2" ht="21" customHeight="1" x14ac:dyDescent="0.25">
      <c r="A2290" s="2" t="s">
        <v>4900</v>
      </c>
      <c r="B2290" s="2">
        <v>0</v>
      </c>
    </row>
    <row r="2291" spans="1:2" ht="21" customHeight="1" x14ac:dyDescent="0.25">
      <c r="A2291" s="2" t="s">
        <v>4901</v>
      </c>
      <c r="B2291" s="2">
        <v>0</v>
      </c>
    </row>
    <row r="2292" spans="1:2" ht="21" customHeight="1" x14ac:dyDescent="0.25">
      <c r="A2292" s="2" t="s">
        <v>4902</v>
      </c>
      <c r="B2292" s="2">
        <v>0</v>
      </c>
    </row>
    <row r="2293" spans="1:2" ht="21" customHeight="1" x14ac:dyDescent="0.25">
      <c r="A2293" s="2" t="s">
        <v>4903</v>
      </c>
      <c r="B2293" s="2">
        <v>0</v>
      </c>
    </row>
    <row r="2294" spans="1:2" ht="21" customHeight="1" x14ac:dyDescent="0.25">
      <c r="A2294" s="2" t="s">
        <v>4904</v>
      </c>
      <c r="B2294" s="2">
        <v>0</v>
      </c>
    </row>
    <row r="2295" spans="1:2" ht="21" customHeight="1" x14ac:dyDescent="0.25">
      <c r="A2295" s="2" t="s">
        <v>4905</v>
      </c>
      <c r="B2295" s="2">
        <v>0</v>
      </c>
    </row>
    <row r="2296" spans="1:2" ht="21" customHeight="1" x14ac:dyDescent="0.25">
      <c r="A2296" s="2" t="s">
        <v>4906</v>
      </c>
      <c r="B2296" s="2">
        <v>2</v>
      </c>
    </row>
    <row r="2297" spans="1:2" ht="21" customHeight="1" x14ac:dyDescent="0.25">
      <c r="A2297" s="2" t="s">
        <v>4907</v>
      </c>
      <c r="B2297" s="2">
        <v>0</v>
      </c>
    </row>
    <row r="2298" spans="1:2" ht="21" customHeight="1" x14ac:dyDescent="0.25">
      <c r="A2298" s="2" t="s">
        <v>4908</v>
      </c>
      <c r="B2298" s="2">
        <v>0</v>
      </c>
    </row>
    <row r="2299" spans="1:2" ht="21" customHeight="1" x14ac:dyDescent="0.25">
      <c r="A2299" s="2" t="s">
        <v>4909</v>
      </c>
      <c r="B2299" s="2">
        <v>0</v>
      </c>
    </row>
    <row r="2300" spans="1:2" ht="21" customHeight="1" x14ac:dyDescent="0.25">
      <c r="A2300" s="2" t="s">
        <v>1381</v>
      </c>
      <c r="B2300" s="2">
        <v>2</v>
      </c>
    </row>
    <row r="2301" spans="1:2" ht="21" customHeight="1" x14ac:dyDescent="0.25">
      <c r="A2301" s="2" t="s">
        <v>4910</v>
      </c>
      <c r="B2301" s="2">
        <v>0</v>
      </c>
    </row>
    <row r="2302" spans="1:2" ht="21" customHeight="1" x14ac:dyDescent="0.25">
      <c r="A2302" s="2" t="s">
        <v>4911</v>
      </c>
      <c r="B2302" s="2">
        <v>0</v>
      </c>
    </row>
    <row r="2303" spans="1:2" ht="21" customHeight="1" x14ac:dyDescent="0.25">
      <c r="A2303" s="2" t="s">
        <v>4912</v>
      </c>
      <c r="B2303" s="2">
        <v>0</v>
      </c>
    </row>
    <row r="2304" spans="1:2" ht="21" customHeight="1" x14ac:dyDescent="0.25">
      <c r="A2304" s="2" t="s">
        <v>4913</v>
      </c>
      <c r="B2304" s="2">
        <v>0</v>
      </c>
    </row>
    <row r="2305" spans="1:2" ht="21" customHeight="1" x14ac:dyDescent="0.25">
      <c r="A2305" s="2" t="s">
        <v>4914</v>
      </c>
      <c r="B2305" s="2">
        <v>0</v>
      </c>
    </row>
    <row r="2306" spans="1:2" ht="21" customHeight="1" x14ac:dyDescent="0.25">
      <c r="A2306" s="2" t="s">
        <v>900</v>
      </c>
      <c r="B2306" s="2">
        <v>2</v>
      </c>
    </row>
    <row r="2307" spans="1:2" ht="21" customHeight="1" x14ac:dyDescent="0.25">
      <c r="A2307" s="2" t="s">
        <v>4915</v>
      </c>
      <c r="B2307" s="2">
        <v>0</v>
      </c>
    </row>
    <row r="2308" spans="1:2" ht="21" customHeight="1" x14ac:dyDescent="0.25">
      <c r="A2308" s="2" t="s">
        <v>4916</v>
      </c>
      <c r="B2308" s="2">
        <v>0</v>
      </c>
    </row>
    <row r="2309" spans="1:2" ht="21" customHeight="1" x14ac:dyDescent="0.25">
      <c r="A2309" s="2" t="s">
        <v>4917</v>
      </c>
      <c r="B2309" s="2">
        <v>1</v>
      </c>
    </row>
    <row r="2310" spans="1:2" ht="21" customHeight="1" x14ac:dyDescent="0.25">
      <c r="A2310" s="2" t="s">
        <v>4918</v>
      </c>
      <c r="B2310" s="2">
        <v>2</v>
      </c>
    </row>
    <row r="2311" spans="1:2" ht="21" customHeight="1" x14ac:dyDescent="0.25">
      <c r="A2311" s="2" t="s">
        <v>4919</v>
      </c>
      <c r="B2311" s="2">
        <v>0</v>
      </c>
    </row>
    <row r="2312" spans="1:2" ht="21" customHeight="1" x14ac:dyDescent="0.25">
      <c r="A2312" s="2" t="s">
        <v>1124</v>
      </c>
      <c r="B2312" s="2">
        <v>0</v>
      </c>
    </row>
    <row r="2313" spans="1:2" ht="21" customHeight="1" x14ac:dyDescent="0.25">
      <c r="A2313" s="2" t="s">
        <v>4920</v>
      </c>
      <c r="B2313" s="2">
        <v>0</v>
      </c>
    </row>
    <row r="2314" spans="1:2" ht="21" customHeight="1" x14ac:dyDescent="0.25">
      <c r="A2314" s="2" t="s">
        <v>4921</v>
      </c>
      <c r="B2314" s="2">
        <v>0</v>
      </c>
    </row>
    <row r="2315" spans="1:2" ht="21" customHeight="1" x14ac:dyDescent="0.25">
      <c r="A2315" s="2" t="s">
        <v>4922</v>
      </c>
      <c r="B2315" s="2">
        <v>0</v>
      </c>
    </row>
    <row r="2316" spans="1:2" ht="21" customHeight="1" x14ac:dyDescent="0.25">
      <c r="A2316" s="2" t="s">
        <v>1161</v>
      </c>
      <c r="B2316" s="2">
        <v>2</v>
      </c>
    </row>
    <row r="2317" spans="1:2" ht="21" customHeight="1" x14ac:dyDescent="0.25">
      <c r="A2317" s="2" t="s">
        <v>4923</v>
      </c>
      <c r="B2317" s="2">
        <v>0</v>
      </c>
    </row>
    <row r="2318" spans="1:2" ht="21" customHeight="1" x14ac:dyDescent="0.25">
      <c r="A2318" s="2" t="s">
        <v>4924</v>
      </c>
      <c r="B2318" s="2">
        <v>2</v>
      </c>
    </row>
    <row r="2319" spans="1:2" ht="21" customHeight="1" x14ac:dyDescent="0.25">
      <c r="A2319" s="2" t="s">
        <v>454</v>
      </c>
      <c r="B2319" s="2">
        <v>0</v>
      </c>
    </row>
    <row r="2320" spans="1:2" ht="21" customHeight="1" x14ac:dyDescent="0.25">
      <c r="A2320" s="2" t="s">
        <v>4925</v>
      </c>
      <c r="B2320" s="2">
        <v>0</v>
      </c>
    </row>
    <row r="2321" spans="1:2" ht="21" customHeight="1" x14ac:dyDescent="0.25">
      <c r="A2321" s="2" t="s">
        <v>188</v>
      </c>
      <c r="B2321" s="2">
        <v>0</v>
      </c>
    </row>
    <row r="2322" spans="1:2" ht="21" customHeight="1" x14ac:dyDescent="0.25">
      <c r="A2322" s="2" t="s">
        <v>411</v>
      </c>
      <c r="B2322" s="2">
        <v>0</v>
      </c>
    </row>
    <row r="2323" spans="1:2" ht="21" customHeight="1" x14ac:dyDescent="0.25">
      <c r="A2323" s="2" t="s">
        <v>87</v>
      </c>
      <c r="B2323" s="2">
        <v>2</v>
      </c>
    </row>
    <row r="2324" spans="1:2" ht="21" customHeight="1" x14ac:dyDescent="0.25">
      <c r="A2324" s="2" t="s">
        <v>4926</v>
      </c>
      <c r="B2324" s="2">
        <v>0</v>
      </c>
    </row>
    <row r="2325" spans="1:2" ht="21" customHeight="1" x14ac:dyDescent="0.25">
      <c r="A2325" s="2" t="s">
        <v>382</v>
      </c>
      <c r="B2325" s="2">
        <v>2</v>
      </c>
    </row>
    <row r="2326" spans="1:2" ht="21" customHeight="1" x14ac:dyDescent="0.25">
      <c r="A2326" s="2" t="s">
        <v>4927</v>
      </c>
      <c r="B2326" s="2">
        <v>0</v>
      </c>
    </row>
    <row r="2327" spans="1:2" ht="21" customHeight="1" x14ac:dyDescent="0.25">
      <c r="A2327" s="2" t="s">
        <v>4928</v>
      </c>
      <c r="B2327" s="2">
        <v>0</v>
      </c>
    </row>
    <row r="2328" spans="1:2" ht="21" customHeight="1" x14ac:dyDescent="0.25">
      <c r="A2328" s="2" t="s">
        <v>4929</v>
      </c>
      <c r="B2328" s="2">
        <v>0</v>
      </c>
    </row>
    <row r="2329" spans="1:2" ht="21" customHeight="1" x14ac:dyDescent="0.25">
      <c r="A2329" s="2" t="s">
        <v>4930</v>
      </c>
      <c r="B2329" s="2">
        <v>2</v>
      </c>
    </row>
    <row r="2330" spans="1:2" ht="21" customHeight="1" x14ac:dyDescent="0.25">
      <c r="A2330" s="2" t="s">
        <v>4931</v>
      </c>
      <c r="B2330" s="2">
        <v>0</v>
      </c>
    </row>
    <row r="2331" spans="1:2" ht="21" customHeight="1" x14ac:dyDescent="0.25">
      <c r="A2331" s="2" t="s">
        <v>1062</v>
      </c>
      <c r="B2331" s="2">
        <v>2</v>
      </c>
    </row>
    <row r="2332" spans="1:2" ht="21" customHeight="1" x14ac:dyDescent="0.25">
      <c r="A2332" s="2" t="s">
        <v>4932</v>
      </c>
      <c r="B2332" s="2">
        <v>0</v>
      </c>
    </row>
    <row r="2333" spans="1:2" ht="21" customHeight="1" x14ac:dyDescent="0.25">
      <c r="A2333" s="2" t="s">
        <v>4933</v>
      </c>
      <c r="B2333" s="2">
        <v>0</v>
      </c>
    </row>
    <row r="2334" spans="1:2" ht="21" customHeight="1" x14ac:dyDescent="0.25">
      <c r="A2334" s="2" t="s">
        <v>4934</v>
      </c>
      <c r="B2334" s="2">
        <v>0</v>
      </c>
    </row>
    <row r="2335" spans="1:2" ht="21" customHeight="1" x14ac:dyDescent="0.25">
      <c r="A2335" s="2" t="s">
        <v>4935</v>
      </c>
      <c r="B2335" s="2">
        <v>0</v>
      </c>
    </row>
    <row r="2336" spans="1:2" ht="21" customHeight="1" x14ac:dyDescent="0.25">
      <c r="A2336" s="2" t="s">
        <v>4936</v>
      </c>
      <c r="B2336" s="2">
        <v>0</v>
      </c>
    </row>
    <row r="2337" spans="1:2" ht="21" customHeight="1" x14ac:dyDescent="0.25">
      <c r="A2337" s="2" t="s">
        <v>4937</v>
      </c>
      <c r="B2337" s="2">
        <v>0</v>
      </c>
    </row>
    <row r="2338" spans="1:2" ht="21" customHeight="1" x14ac:dyDescent="0.25">
      <c r="A2338" s="2" t="s">
        <v>4938</v>
      </c>
      <c r="B2338" s="2">
        <v>0</v>
      </c>
    </row>
    <row r="2339" spans="1:2" ht="21" customHeight="1" x14ac:dyDescent="0.25">
      <c r="A2339" s="2" t="s">
        <v>1146</v>
      </c>
      <c r="B2339" s="2">
        <v>2</v>
      </c>
    </row>
    <row r="2340" spans="1:2" ht="21" customHeight="1" x14ac:dyDescent="0.25">
      <c r="A2340" s="2" t="s">
        <v>4939</v>
      </c>
      <c r="B2340" s="2">
        <v>0</v>
      </c>
    </row>
    <row r="2341" spans="1:2" ht="21" customHeight="1" x14ac:dyDescent="0.25">
      <c r="A2341" s="2" t="s">
        <v>4940</v>
      </c>
      <c r="B2341" s="2">
        <v>0</v>
      </c>
    </row>
    <row r="2342" spans="1:2" ht="21" customHeight="1" x14ac:dyDescent="0.25">
      <c r="A2342" s="2" t="s">
        <v>4941</v>
      </c>
      <c r="B2342" s="2">
        <v>1</v>
      </c>
    </row>
    <row r="2343" spans="1:2" ht="21" customHeight="1" x14ac:dyDescent="0.25">
      <c r="A2343" s="2" t="s">
        <v>267</v>
      </c>
      <c r="B2343" s="2">
        <v>1</v>
      </c>
    </row>
    <row r="2344" spans="1:2" ht="21" customHeight="1" x14ac:dyDescent="0.25">
      <c r="A2344" s="2" t="s">
        <v>4942</v>
      </c>
      <c r="B2344" s="2">
        <v>1</v>
      </c>
    </row>
    <row r="2345" spans="1:2" ht="21" customHeight="1" x14ac:dyDescent="0.25">
      <c r="A2345" s="2" t="s">
        <v>4943</v>
      </c>
      <c r="B2345" s="2">
        <v>0</v>
      </c>
    </row>
    <row r="2346" spans="1:2" ht="21" customHeight="1" x14ac:dyDescent="0.25">
      <c r="A2346" s="2" t="s">
        <v>4944</v>
      </c>
      <c r="B2346" s="2">
        <v>0</v>
      </c>
    </row>
    <row r="2347" spans="1:2" ht="21" customHeight="1" x14ac:dyDescent="0.25">
      <c r="A2347" s="2" t="s">
        <v>4945</v>
      </c>
      <c r="B2347" s="2">
        <v>0</v>
      </c>
    </row>
    <row r="2348" spans="1:2" ht="21" customHeight="1" x14ac:dyDescent="0.25">
      <c r="A2348" s="2" t="s">
        <v>4946</v>
      </c>
      <c r="B2348" s="2">
        <v>0</v>
      </c>
    </row>
    <row r="2349" spans="1:2" ht="21" customHeight="1" x14ac:dyDescent="0.25">
      <c r="A2349" s="2" t="s">
        <v>4947</v>
      </c>
      <c r="B2349" s="2">
        <v>0</v>
      </c>
    </row>
    <row r="2350" spans="1:2" ht="21" customHeight="1" x14ac:dyDescent="0.25">
      <c r="A2350" s="2" t="s">
        <v>4948</v>
      </c>
      <c r="B2350" s="2">
        <v>0</v>
      </c>
    </row>
    <row r="2351" spans="1:2" ht="21" customHeight="1" x14ac:dyDescent="0.25">
      <c r="A2351" s="2" t="s">
        <v>4949</v>
      </c>
      <c r="B2351" s="2">
        <v>0</v>
      </c>
    </row>
    <row r="2352" spans="1:2" ht="21" customHeight="1" x14ac:dyDescent="0.25">
      <c r="A2352" s="2" t="s">
        <v>4950</v>
      </c>
      <c r="B2352" s="2">
        <v>0</v>
      </c>
    </row>
    <row r="2353" spans="1:2" ht="21" customHeight="1" x14ac:dyDescent="0.25">
      <c r="A2353" s="2" t="s">
        <v>4951</v>
      </c>
      <c r="B2353" s="2">
        <v>0</v>
      </c>
    </row>
    <row r="2354" spans="1:2" ht="21" customHeight="1" x14ac:dyDescent="0.25">
      <c r="A2354" s="2" t="s">
        <v>246</v>
      </c>
      <c r="B2354" s="2">
        <v>2</v>
      </c>
    </row>
    <row r="2355" spans="1:2" ht="21" customHeight="1" x14ac:dyDescent="0.25">
      <c r="A2355" s="2" t="s">
        <v>4952</v>
      </c>
      <c r="B2355" s="2">
        <v>0</v>
      </c>
    </row>
    <row r="2356" spans="1:2" ht="21" customHeight="1" x14ac:dyDescent="0.25">
      <c r="A2356" s="2" t="s">
        <v>4953</v>
      </c>
      <c r="B2356" s="2">
        <v>0</v>
      </c>
    </row>
    <row r="2357" spans="1:2" ht="21" customHeight="1" x14ac:dyDescent="0.25">
      <c r="A2357" s="2" t="s">
        <v>961</v>
      </c>
      <c r="B2357" s="2">
        <v>0</v>
      </c>
    </row>
    <row r="2358" spans="1:2" ht="21" customHeight="1" x14ac:dyDescent="0.25">
      <c r="A2358" s="2" t="s">
        <v>192</v>
      </c>
      <c r="B2358" s="2">
        <v>0</v>
      </c>
    </row>
    <row r="2359" spans="1:2" ht="21" customHeight="1" x14ac:dyDescent="0.25">
      <c r="A2359" s="2" t="s">
        <v>4954</v>
      </c>
      <c r="B2359" s="2">
        <v>0</v>
      </c>
    </row>
    <row r="2360" spans="1:2" ht="21" customHeight="1" x14ac:dyDescent="0.25">
      <c r="A2360" s="2" t="s">
        <v>4955</v>
      </c>
      <c r="B2360" s="2">
        <v>0</v>
      </c>
    </row>
    <row r="2361" spans="1:2" ht="21" customHeight="1" x14ac:dyDescent="0.25">
      <c r="A2361" s="2" t="s">
        <v>4956</v>
      </c>
      <c r="B2361" s="2">
        <v>0</v>
      </c>
    </row>
    <row r="2362" spans="1:2" ht="21" customHeight="1" x14ac:dyDescent="0.25">
      <c r="A2362" s="2" t="s">
        <v>4957</v>
      </c>
      <c r="B2362" s="2">
        <v>0</v>
      </c>
    </row>
    <row r="2363" spans="1:2" ht="21" customHeight="1" x14ac:dyDescent="0.25">
      <c r="A2363" s="2" t="s">
        <v>4958</v>
      </c>
      <c r="B2363" s="2">
        <v>0</v>
      </c>
    </row>
    <row r="2364" spans="1:2" ht="21" customHeight="1" x14ac:dyDescent="0.25">
      <c r="A2364" s="2" t="s">
        <v>1210</v>
      </c>
      <c r="B2364" s="2">
        <v>1</v>
      </c>
    </row>
    <row r="2365" spans="1:2" ht="21" customHeight="1" x14ac:dyDescent="0.25">
      <c r="A2365" s="2" t="s">
        <v>4959</v>
      </c>
      <c r="B2365" s="2">
        <v>2</v>
      </c>
    </row>
    <row r="2366" spans="1:2" ht="21" customHeight="1" x14ac:dyDescent="0.25">
      <c r="A2366" s="2" t="s">
        <v>4960</v>
      </c>
      <c r="B2366" s="2">
        <v>0</v>
      </c>
    </row>
    <row r="2367" spans="1:2" ht="21" customHeight="1" x14ac:dyDescent="0.25">
      <c r="A2367" s="2" t="s">
        <v>4961</v>
      </c>
      <c r="B2367" s="2">
        <v>0</v>
      </c>
    </row>
    <row r="2368" spans="1:2" ht="21" customHeight="1" x14ac:dyDescent="0.25">
      <c r="A2368" s="2" t="s">
        <v>4962</v>
      </c>
      <c r="B2368" s="2">
        <v>0</v>
      </c>
    </row>
    <row r="2369" spans="1:2" ht="21" customHeight="1" x14ac:dyDescent="0.25">
      <c r="A2369" s="2" t="s">
        <v>4963</v>
      </c>
      <c r="B2369" s="2">
        <v>0</v>
      </c>
    </row>
    <row r="2370" spans="1:2" ht="21" customHeight="1" x14ac:dyDescent="0.25">
      <c r="A2370" s="2" t="s">
        <v>4964</v>
      </c>
      <c r="B2370" s="2">
        <v>0</v>
      </c>
    </row>
    <row r="2371" spans="1:2" ht="21" customHeight="1" x14ac:dyDescent="0.25">
      <c r="A2371" s="2" t="s">
        <v>4965</v>
      </c>
      <c r="B2371" s="2">
        <v>0</v>
      </c>
    </row>
    <row r="2372" spans="1:2" ht="21" customHeight="1" x14ac:dyDescent="0.25">
      <c r="A2372" s="2" t="s">
        <v>4966</v>
      </c>
      <c r="B2372" s="2">
        <v>0</v>
      </c>
    </row>
    <row r="2373" spans="1:2" ht="21" customHeight="1" x14ac:dyDescent="0.25">
      <c r="A2373" s="2" t="s">
        <v>4967</v>
      </c>
      <c r="B2373" s="2">
        <v>0</v>
      </c>
    </row>
    <row r="2374" spans="1:2" ht="21" customHeight="1" x14ac:dyDescent="0.25">
      <c r="A2374" s="2" t="s">
        <v>4968</v>
      </c>
      <c r="B2374" s="2">
        <v>2</v>
      </c>
    </row>
    <row r="2375" spans="1:2" ht="21" customHeight="1" x14ac:dyDescent="0.25">
      <c r="A2375" s="2" t="s">
        <v>4969</v>
      </c>
      <c r="B2375" s="2">
        <v>2</v>
      </c>
    </row>
    <row r="2376" spans="1:2" ht="21" customHeight="1" x14ac:dyDescent="0.25">
      <c r="A2376" s="2" t="s">
        <v>184</v>
      </c>
      <c r="B2376" s="2">
        <v>2</v>
      </c>
    </row>
    <row r="2377" spans="1:2" ht="21" customHeight="1" x14ac:dyDescent="0.25">
      <c r="A2377" s="2" t="s">
        <v>200</v>
      </c>
      <c r="B2377" s="2">
        <v>2</v>
      </c>
    </row>
    <row r="2378" spans="1:2" ht="21" customHeight="1" x14ac:dyDescent="0.25">
      <c r="A2378" s="2" t="s">
        <v>4970</v>
      </c>
      <c r="B2378" s="2">
        <v>0</v>
      </c>
    </row>
    <row r="2379" spans="1:2" ht="21" customHeight="1" x14ac:dyDescent="0.25">
      <c r="A2379" s="2" t="s">
        <v>1204</v>
      </c>
      <c r="B2379" s="2">
        <v>0</v>
      </c>
    </row>
    <row r="2380" spans="1:2" ht="21" customHeight="1" x14ac:dyDescent="0.25">
      <c r="A2380" s="2" t="s">
        <v>4971</v>
      </c>
      <c r="B2380" s="2">
        <v>0</v>
      </c>
    </row>
    <row r="2381" spans="1:2" ht="21" customHeight="1" x14ac:dyDescent="0.25">
      <c r="A2381" s="2" t="s">
        <v>4972</v>
      </c>
      <c r="B2381" s="2">
        <v>1</v>
      </c>
    </row>
    <row r="2382" spans="1:2" ht="21" customHeight="1" x14ac:dyDescent="0.25">
      <c r="A2382" s="2" t="s">
        <v>4973</v>
      </c>
      <c r="B2382" s="2">
        <v>0</v>
      </c>
    </row>
    <row r="2383" spans="1:2" ht="21" customHeight="1" x14ac:dyDescent="0.25">
      <c r="A2383" s="2" t="s">
        <v>4974</v>
      </c>
      <c r="B2383" s="2">
        <v>0</v>
      </c>
    </row>
    <row r="2384" spans="1:2" ht="21" customHeight="1" x14ac:dyDescent="0.25">
      <c r="A2384" s="2" t="s">
        <v>603</v>
      </c>
      <c r="B2384" s="2">
        <v>2</v>
      </c>
    </row>
    <row r="2385" spans="1:2" ht="21" customHeight="1" x14ac:dyDescent="0.25">
      <c r="A2385" s="2" t="s">
        <v>4975</v>
      </c>
      <c r="B2385" s="2">
        <v>0</v>
      </c>
    </row>
    <row r="2386" spans="1:2" ht="21" customHeight="1" x14ac:dyDescent="0.25">
      <c r="A2386" s="2" t="s">
        <v>4976</v>
      </c>
      <c r="B2386" s="2">
        <v>0</v>
      </c>
    </row>
    <row r="2387" spans="1:2" ht="21" customHeight="1" x14ac:dyDescent="0.25">
      <c r="A2387" s="2" t="s">
        <v>4977</v>
      </c>
      <c r="B2387" s="2">
        <v>0</v>
      </c>
    </row>
    <row r="2388" spans="1:2" ht="21" customHeight="1" x14ac:dyDescent="0.25">
      <c r="A2388" s="2" t="s">
        <v>4978</v>
      </c>
      <c r="B2388" s="2">
        <v>0</v>
      </c>
    </row>
    <row r="2389" spans="1:2" ht="21" customHeight="1" x14ac:dyDescent="0.25">
      <c r="A2389" s="2" t="s">
        <v>4979</v>
      </c>
      <c r="B2389" s="2">
        <v>0</v>
      </c>
    </row>
    <row r="2390" spans="1:2" ht="21" customHeight="1" x14ac:dyDescent="0.25">
      <c r="A2390" s="2" t="s">
        <v>4980</v>
      </c>
      <c r="B2390" s="2">
        <v>0</v>
      </c>
    </row>
    <row r="2391" spans="1:2" ht="21" customHeight="1" x14ac:dyDescent="0.25">
      <c r="A2391" s="2" t="s">
        <v>4981</v>
      </c>
      <c r="B2391" s="2">
        <v>0</v>
      </c>
    </row>
    <row r="2392" spans="1:2" ht="21" customHeight="1" x14ac:dyDescent="0.25">
      <c r="A2392" s="2" t="s">
        <v>4982</v>
      </c>
      <c r="B2392" s="2">
        <v>0</v>
      </c>
    </row>
    <row r="2393" spans="1:2" ht="21" customHeight="1" x14ac:dyDescent="0.25">
      <c r="A2393" s="2" t="s">
        <v>4983</v>
      </c>
      <c r="B2393" s="2">
        <v>0</v>
      </c>
    </row>
    <row r="2394" spans="1:2" ht="21" customHeight="1" x14ac:dyDescent="0.25">
      <c r="A2394" s="2" t="s">
        <v>4984</v>
      </c>
      <c r="B2394" s="2">
        <v>0</v>
      </c>
    </row>
    <row r="2395" spans="1:2" ht="21" customHeight="1" x14ac:dyDescent="0.25">
      <c r="A2395" s="2" t="s">
        <v>4985</v>
      </c>
      <c r="B2395" s="2">
        <v>0</v>
      </c>
    </row>
    <row r="2396" spans="1:2" ht="21" customHeight="1" x14ac:dyDescent="0.25">
      <c r="A2396" s="2" t="s">
        <v>4986</v>
      </c>
      <c r="B2396" s="2">
        <v>0</v>
      </c>
    </row>
    <row r="2397" spans="1:2" ht="21" customHeight="1" x14ac:dyDescent="0.25">
      <c r="A2397" s="2" t="s">
        <v>4987</v>
      </c>
      <c r="B2397" s="2">
        <v>0</v>
      </c>
    </row>
    <row r="2398" spans="1:2" ht="21" customHeight="1" x14ac:dyDescent="0.25">
      <c r="A2398" s="2" t="s">
        <v>4988</v>
      </c>
      <c r="B2398" s="2">
        <v>0</v>
      </c>
    </row>
    <row r="2399" spans="1:2" ht="21" customHeight="1" x14ac:dyDescent="0.25">
      <c r="A2399" s="2" t="s">
        <v>4989</v>
      </c>
      <c r="B2399" s="2">
        <v>0</v>
      </c>
    </row>
    <row r="2400" spans="1:2" ht="21" customHeight="1" x14ac:dyDescent="0.25">
      <c r="A2400" s="2" t="s">
        <v>4990</v>
      </c>
      <c r="B2400" s="2">
        <v>0</v>
      </c>
    </row>
    <row r="2401" spans="1:2" ht="21" customHeight="1" x14ac:dyDescent="0.25">
      <c r="A2401" s="2" t="s">
        <v>4991</v>
      </c>
      <c r="B2401" s="2">
        <v>1</v>
      </c>
    </row>
    <row r="2402" spans="1:2" ht="21" customHeight="1" x14ac:dyDescent="0.25">
      <c r="A2402" s="2" t="s">
        <v>4992</v>
      </c>
      <c r="B2402" s="2">
        <v>0</v>
      </c>
    </row>
    <row r="2403" spans="1:2" ht="21" customHeight="1" x14ac:dyDescent="0.25">
      <c r="A2403" s="2" t="s">
        <v>1440</v>
      </c>
      <c r="B2403" s="2">
        <v>2</v>
      </c>
    </row>
    <row r="2404" spans="1:2" ht="21" customHeight="1" x14ac:dyDescent="0.25">
      <c r="A2404" s="2" t="s">
        <v>4993</v>
      </c>
      <c r="B2404" s="2">
        <v>0</v>
      </c>
    </row>
    <row r="2405" spans="1:2" ht="21" customHeight="1" x14ac:dyDescent="0.25">
      <c r="A2405" s="2" t="s">
        <v>4994</v>
      </c>
      <c r="B2405" s="2">
        <v>0</v>
      </c>
    </row>
    <row r="2406" spans="1:2" ht="21" customHeight="1" x14ac:dyDescent="0.25">
      <c r="A2406" s="2" t="s">
        <v>4995</v>
      </c>
      <c r="B2406" s="2">
        <v>0</v>
      </c>
    </row>
    <row r="2407" spans="1:2" ht="21" customHeight="1" x14ac:dyDescent="0.25">
      <c r="A2407" s="2" t="s">
        <v>4996</v>
      </c>
      <c r="B2407" s="2">
        <v>0</v>
      </c>
    </row>
    <row r="2408" spans="1:2" ht="21" customHeight="1" x14ac:dyDescent="0.25">
      <c r="A2408" s="2" t="s">
        <v>540</v>
      </c>
      <c r="B2408" s="2">
        <v>0</v>
      </c>
    </row>
    <row r="2409" spans="1:2" ht="21" customHeight="1" x14ac:dyDescent="0.25">
      <c r="A2409" s="2" t="s">
        <v>4997</v>
      </c>
      <c r="B2409" s="2">
        <v>0</v>
      </c>
    </row>
    <row r="2410" spans="1:2" ht="21" customHeight="1" x14ac:dyDescent="0.25">
      <c r="A2410" s="2" t="s">
        <v>4998</v>
      </c>
      <c r="B2410" s="2">
        <v>0</v>
      </c>
    </row>
    <row r="2411" spans="1:2" ht="21" customHeight="1" x14ac:dyDescent="0.25">
      <c r="A2411" s="2" t="s">
        <v>931</v>
      </c>
      <c r="B2411" s="2">
        <v>1</v>
      </c>
    </row>
    <row r="2412" spans="1:2" ht="21" customHeight="1" x14ac:dyDescent="0.25">
      <c r="A2412" s="2" t="s">
        <v>4999</v>
      </c>
      <c r="B2412" s="2">
        <v>0</v>
      </c>
    </row>
    <row r="2413" spans="1:2" ht="21" customHeight="1" x14ac:dyDescent="0.25">
      <c r="A2413" s="2" t="s">
        <v>5000</v>
      </c>
      <c r="B2413" s="2">
        <v>0</v>
      </c>
    </row>
    <row r="2414" spans="1:2" ht="21" customHeight="1" x14ac:dyDescent="0.25">
      <c r="A2414" s="2" t="s">
        <v>5001</v>
      </c>
      <c r="B2414" s="2">
        <v>0</v>
      </c>
    </row>
    <row r="2415" spans="1:2" ht="21" customHeight="1" x14ac:dyDescent="0.25">
      <c r="A2415" s="2" t="s">
        <v>5002</v>
      </c>
      <c r="B2415" s="2">
        <v>1</v>
      </c>
    </row>
    <row r="2416" spans="1:2" ht="21" customHeight="1" x14ac:dyDescent="0.25">
      <c r="A2416" s="2" t="s">
        <v>5003</v>
      </c>
      <c r="B2416" s="2">
        <v>1</v>
      </c>
    </row>
    <row r="2417" spans="1:2" ht="21" customHeight="1" x14ac:dyDescent="0.25">
      <c r="A2417" s="2" t="s">
        <v>831</v>
      </c>
      <c r="B2417" s="2">
        <v>0</v>
      </c>
    </row>
    <row r="2418" spans="1:2" ht="21" customHeight="1" x14ac:dyDescent="0.25">
      <c r="A2418" s="2" t="s">
        <v>5004</v>
      </c>
      <c r="B2418" s="2">
        <v>0</v>
      </c>
    </row>
    <row r="2419" spans="1:2" ht="21" customHeight="1" x14ac:dyDescent="0.25">
      <c r="A2419" s="2" t="s">
        <v>5005</v>
      </c>
      <c r="B2419" s="2">
        <v>0</v>
      </c>
    </row>
    <row r="2420" spans="1:2" ht="21" customHeight="1" x14ac:dyDescent="0.25">
      <c r="A2420" s="2" t="s">
        <v>683</v>
      </c>
      <c r="B2420" s="2">
        <v>2</v>
      </c>
    </row>
    <row r="2421" spans="1:2" ht="21" customHeight="1" x14ac:dyDescent="0.25">
      <c r="A2421" s="2" t="s">
        <v>5006</v>
      </c>
      <c r="B2421" s="2">
        <v>0</v>
      </c>
    </row>
    <row r="2422" spans="1:2" ht="21" customHeight="1" x14ac:dyDescent="0.25">
      <c r="A2422" s="2" t="s">
        <v>5007</v>
      </c>
      <c r="B2422" s="2">
        <v>0</v>
      </c>
    </row>
    <row r="2423" spans="1:2" ht="21" customHeight="1" x14ac:dyDescent="0.25">
      <c r="A2423" s="2" t="s">
        <v>5008</v>
      </c>
      <c r="B2423" s="2">
        <v>2</v>
      </c>
    </row>
    <row r="2424" spans="1:2" ht="21" customHeight="1" x14ac:dyDescent="0.25">
      <c r="A2424" s="2" t="s">
        <v>5009</v>
      </c>
      <c r="B2424" s="2">
        <v>0</v>
      </c>
    </row>
    <row r="2425" spans="1:2" ht="21" customHeight="1" x14ac:dyDescent="0.25">
      <c r="A2425" s="2" t="s">
        <v>608</v>
      </c>
      <c r="B2425" s="2">
        <v>0</v>
      </c>
    </row>
    <row r="2426" spans="1:2" ht="21" customHeight="1" x14ac:dyDescent="0.25">
      <c r="A2426" s="2" t="s">
        <v>5010</v>
      </c>
      <c r="B2426" s="2">
        <v>0</v>
      </c>
    </row>
    <row r="2427" spans="1:2" ht="21" customHeight="1" x14ac:dyDescent="0.25">
      <c r="A2427" s="2" t="s">
        <v>5011</v>
      </c>
      <c r="B2427" s="2">
        <v>0</v>
      </c>
    </row>
    <row r="2428" spans="1:2" ht="21" customHeight="1" x14ac:dyDescent="0.25">
      <c r="A2428" s="2" t="s">
        <v>617</v>
      </c>
      <c r="B2428" s="2">
        <v>2</v>
      </c>
    </row>
    <row r="2429" spans="1:2" ht="21" customHeight="1" x14ac:dyDescent="0.25">
      <c r="A2429" s="2" t="s">
        <v>5012</v>
      </c>
      <c r="B2429" s="2">
        <v>0</v>
      </c>
    </row>
    <row r="2430" spans="1:2" ht="21" customHeight="1" x14ac:dyDescent="0.25">
      <c r="A2430" s="2" t="s">
        <v>5013</v>
      </c>
      <c r="B2430" s="2">
        <v>0</v>
      </c>
    </row>
    <row r="2431" spans="1:2" ht="21" customHeight="1" x14ac:dyDescent="0.25">
      <c r="A2431" s="2" t="s">
        <v>5014</v>
      </c>
      <c r="B2431" s="2">
        <v>0</v>
      </c>
    </row>
    <row r="2432" spans="1:2" ht="21" customHeight="1" x14ac:dyDescent="0.25">
      <c r="A2432" s="2" t="s">
        <v>5015</v>
      </c>
      <c r="B2432" s="2">
        <v>0</v>
      </c>
    </row>
    <row r="2433" spans="1:2" ht="21" customHeight="1" x14ac:dyDescent="0.25">
      <c r="A2433" s="2" t="s">
        <v>5016</v>
      </c>
      <c r="B2433" s="2">
        <v>0</v>
      </c>
    </row>
    <row r="2434" spans="1:2" ht="21" customHeight="1" x14ac:dyDescent="0.25">
      <c r="A2434" s="2" t="s">
        <v>5017</v>
      </c>
      <c r="B2434" s="2">
        <v>0</v>
      </c>
    </row>
    <row r="2435" spans="1:2" ht="21" customHeight="1" x14ac:dyDescent="0.25">
      <c r="A2435" s="2" t="s">
        <v>5018</v>
      </c>
      <c r="B2435" s="2">
        <v>0</v>
      </c>
    </row>
    <row r="2436" spans="1:2" ht="21" customHeight="1" x14ac:dyDescent="0.25">
      <c r="A2436" s="2" t="s">
        <v>5019</v>
      </c>
      <c r="B2436" s="2">
        <v>0</v>
      </c>
    </row>
    <row r="2437" spans="1:2" ht="21" customHeight="1" x14ac:dyDescent="0.25">
      <c r="A2437" s="2" t="s">
        <v>5020</v>
      </c>
      <c r="B2437" s="2">
        <v>0</v>
      </c>
    </row>
    <row r="2438" spans="1:2" ht="21" customHeight="1" x14ac:dyDescent="0.25">
      <c r="A2438" s="2" t="s">
        <v>5021</v>
      </c>
      <c r="B2438" s="2">
        <v>2</v>
      </c>
    </row>
    <row r="2439" spans="1:2" ht="21" customHeight="1" x14ac:dyDescent="0.25">
      <c r="A2439" s="2" t="s">
        <v>5022</v>
      </c>
      <c r="B2439" s="2">
        <v>0</v>
      </c>
    </row>
    <row r="2440" spans="1:2" ht="21" customHeight="1" x14ac:dyDescent="0.25">
      <c r="A2440" s="2" t="s">
        <v>5023</v>
      </c>
      <c r="B2440" s="2">
        <v>0</v>
      </c>
    </row>
    <row r="2441" spans="1:2" ht="21" customHeight="1" x14ac:dyDescent="0.25">
      <c r="A2441" s="2" t="s">
        <v>5024</v>
      </c>
      <c r="B2441" s="2">
        <v>0</v>
      </c>
    </row>
    <row r="2442" spans="1:2" ht="21" customHeight="1" x14ac:dyDescent="0.25">
      <c r="A2442" s="2" t="s">
        <v>5025</v>
      </c>
      <c r="B2442" s="2">
        <v>0</v>
      </c>
    </row>
    <row r="2443" spans="1:2" ht="21" customHeight="1" x14ac:dyDescent="0.25">
      <c r="A2443" s="2" t="s">
        <v>5026</v>
      </c>
      <c r="B2443" s="2">
        <v>0</v>
      </c>
    </row>
    <row r="2444" spans="1:2" ht="21" customHeight="1" x14ac:dyDescent="0.25">
      <c r="A2444" s="2" t="s">
        <v>5027</v>
      </c>
      <c r="B2444" s="2">
        <v>0</v>
      </c>
    </row>
    <row r="2445" spans="1:2" ht="21" customHeight="1" x14ac:dyDescent="0.25">
      <c r="A2445" s="2" t="s">
        <v>5028</v>
      </c>
      <c r="B2445" s="2">
        <v>2</v>
      </c>
    </row>
    <row r="2446" spans="1:2" ht="21" customHeight="1" x14ac:dyDescent="0.25">
      <c r="A2446" s="2" t="s">
        <v>5029</v>
      </c>
      <c r="B2446" s="2">
        <v>0</v>
      </c>
    </row>
    <row r="2447" spans="1:2" ht="21" customHeight="1" x14ac:dyDescent="0.25">
      <c r="A2447" s="2" t="s">
        <v>1114</v>
      </c>
      <c r="B2447" s="2">
        <v>0</v>
      </c>
    </row>
    <row r="2448" spans="1:2" ht="21" customHeight="1" x14ac:dyDescent="0.25">
      <c r="A2448" s="2" t="s">
        <v>614</v>
      </c>
      <c r="B2448" s="2">
        <v>0</v>
      </c>
    </row>
    <row r="2449" spans="1:2" ht="21" customHeight="1" x14ac:dyDescent="0.25">
      <c r="A2449" s="2" t="s">
        <v>5030</v>
      </c>
      <c r="B2449" s="2">
        <v>0</v>
      </c>
    </row>
    <row r="2450" spans="1:2" ht="21" customHeight="1" x14ac:dyDescent="0.25">
      <c r="A2450" s="2" t="s">
        <v>5031</v>
      </c>
      <c r="B2450" s="2">
        <v>0</v>
      </c>
    </row>
    <row r="2451" spans="1:2" ht="21" customHeight="1" x14ac:dyDescent="0.25">
      <c r="A2451" s="2" t="s">
        <v>1087</v>
      </c>
      <c r="B2451" s="2">
        <v>2</v>
      </c>
    </row>
    <row r="2452" spans="1:2" ht="21" customHeight="1" x14ac:dyDescent="0.25">
      <c r="A2452" s="2" t="s">
        <v>824</v>
      </c>
      <c r="B2452" s="2">
        <v>0</v>
      </c>
    </row>
    <row r="2453" spans="1:2" ht="21" customHeight="1" x14ac:dyDescent="0.25">
      <c r="A2453" s="2" t="s">
        <v>240</v>
      </c>
      <c r="B2453" s="2">
        <v>2</v>
      </c>
    </row>
    <row r="2454" spans="1:2" ht="21" customHeight="1" x14ac:dyDescent="0.25">
      <c r="A2454" s="2" t="s">
        <v>5032</v>
      </c>
      <c r="B2454" s="2">
        <v>2</v>
      </c>
    </row>
    <row r="2455" spans="1:2" ht="21" customHeight="1" x14ac:dyDescent="0.25">
      <c r="A2455" s="2" t="s">
        <v>5033</v>
      </c>
      <c r="B2455" s="2">
        <v>0</v>
      </c>
    </row>
    <row r="2456" spans="1:2" ht="21" customHeight="1" x14ac:dyDescent="0.25">
      <c r="A2456" s="2" t="s">
        <v>5034</v>
      </c>
      <c r="B2456" s="2">
        <v>0</v>
      </c>
    </row>
    <row r="2457" spans="1:2" ht="21" customHeight="1" x14ac:dyDescent="0.25">
      <c r="A2457" s="2" t="s">
        <v>5035</v>
      </c>
      <c r="B2457" s="2">
        <v>0</v>
      </c>
    </row>
    <row r="2458" spans="1:2" ht="21" customHeight="1" x14ac:dyDescent="0.25">
      <c r="A2458" s="2" t="s">
        <v>5036</v>
      </c>
      <c r="B2458" s="2">
        <v>0</v>
      </c>
    </row>
    <row r="2459" spans="1:2" ht="21" customHeight="1" x14ac:dyDescent="0.25">
      <c r="A2459" s="2" t="s">
        <v>5037</v>
      </c>
      <c r="B2459" s="2">
        <v>0</v>
      </c>
    </row>
    <row r="2460" spans="1:2" ht="21" customHeight="1" x14ac:dyDescent="0.25">
      <c r="A2460" s="2" t="s">
        <v>5038</v>
      </c>
      <c r="B2460" s="2">
        <v>0</v>
      </c>
    </row>
    <row r="2461" spans="1:2" ht="21" customHeight="1" x14ac:dyDescent="0.25">
      <c r="A2461" s="2" t="s">
        <v>1364</v>
      </c>
      <c r="B2461" s="2">
        <v>0</v>
      </c>
    </row>
    <row r="2462" spans="1:2" ht="21" customHeight="1" x14ac:dyDescent="0.25">
      <c r="A2462" s="2" t="s">
        <v>5039</v>
      </c>
      <c r="B2462" s="2">
        <v>0</v>
      </c>
    </row>
    <row r="2463" spans="1:2" ht="21" customHeight="1" x14ac:dyDescent="0.25">
      <c r="A2463" s="2" t="s">
        <v>5040</v>
      </c>
      <c r="B2463" s="2">
        <v>0</v>
      </c>
    </row>
    <row r="2464" spans="1:2" ht="21" customHeight="1" x14ac:dyDescent="0.25">
      <c r="A2464" s="2" t="s">
        <v>5041</v>
      </c>
      <c r="B2464" s="2">
        <v>0</v>
      </c>
    </row>
    <row r="2465" spans="1:2" ht="21" customHeight="1" x14ac:dyDescent="0.25">
      <c r="A2465" s="2" t="s">
        <v>5042</v>
      </c>
      <c r="B2465" s="2">
        <v>0</v>
      </c>
    </row>
    <row r="2466" spans="1:2" ht="21" customHeight="1" x14ac:dyDescent="0.25">
      <c r="A2466" s="2" t="s">
        <v>5043</v>
      </c>
      <c r="B2466" s="2">
        <v>0</v>
      </c>
    </row>
    <row r="2467" spans="1:2" ht="21" customHeight="1" x14ac:dyDescent="0.25">
      <c r="A2467" s="2" t="s">
        <v>5044</v>
      </c>
      <c r="B2467" s="2">
        <v>0</v>
      </c>
    </row>
    <row r="2468" spans="1:2" ht="21" customHeight="1" x14ac:dyDescent="0.25">
      <c r="A2468" s="2" t="s">
        <v>5045</v>
      </c>
      <c r="B2468" s="2">
        <v>0</v>
      </c>
    </row>
    <row r="2469" spans="1:2" ht="21" customHeight="1" x14ac:dyDescent="0.25">
      <c r="A2469" s="2" t="s">
        <v>5046</v>
      </c>
      <c r="B2469" s="2">
        <v>0</v>
      </c>
    </row>
    <row r="2470" spans="1:2" ht="21" customHeight="1" x14ac:dyDescent="0.25">
      <c r="A2470" s="2" t="s">
        <v>5047</v>
      </c>
      <c r="B2470" s="2">
        <v>0</v>
      </c>
    </row>
    <row r="2471" spans="1:2" ht="21" customHeight="1" x14ac:dyDescent="0.25">
      <c r="A2471" s="2" t="s">
        <v>5048</v>
      </c>
      <c r="B2471" s="2">
        <v>0</v>
      </c>
    </row>
    <row r="2472" spans="1:2" ht="21" customHeight="1" x14ac:dyDescent="0.25">
      <c r="A2472" s="2" t="s">
        <v>5049</v>
      </c>
      <c r="B2472" s="2">
        <v>0</v>
      </c>
    </row>
    <row r="2473" spans="1:2" ht="21" customHeight="1" x14ac:dyDescent="0.25">
      <c r="A2473" s="2" t="s">
        <v>5050</v>
      </c>
      <c r="B2473" s="2">
        <v>0</v>
      </c>
    </row>
    <row r="2474" spans="1:2" ht="21" customHeight="1" x14ac:dyDescent="0.25">
      <c r="A2474" s="2" t="s">
        <v>5051</v>
      </c>
      <c r="B2474" s="2">
        <v>0</v>
      </c>
    </row>
    <row r="2475" spans="1:2" ht="21" customHeight="1" x14ac:dyDescent="0.25">
      <c r="A2475" s="2" t="s">
        <v>5052</v>
      </c>
      <c r="B2475" s="2">
        <v>0</v>
      </c>
    </row>
    <row r="2476" spans="1:2" ht="21" customHeight="1" x14ac:dyDescent="0.25">
      <c r="A2476" s="2" t="s">
        <v>5053</v>
      </c>
      <c r="B2476" s="2">
        <v>0</v>
      </c>
    </row>
    <row r="2477" spans="1:2" ht="21" customHeight="1" x14ac:dyDescent="0.25">
      <c r="A2477" s="2" t="s">
        <v>5054</v>
      </c>
      <c r="B2477" s="2">
        <v>0</v>
      </c>
    </row>
    <row r="2478" spans="1:2" ht="21" customHeight="1" x14ac:dyDescent="0.25">
      <c r="A2478" s="2" t="s">
        <v>5055</v>
      </c>
      <c r="B2478" s="2">
        <v>0</v>
      </c>
    </row>
    <row r="2479" spans="1:2" ht="21" customHeight="1" x14ac:dyDescent="0.25">
      <c r="A2479" s="2" t="s">
        <v>5056</v>
      </c>
      <c r="B2479" s="2">
        <v>0</v>
      </c>
    </row>
    <row r="2480" spans="1:2" ht="21" customHeight="1" x14ac:dyDescent="0.25">
      <c r="A2480" s="2" t="s">
        <v>5057</v>
      </c>
      <c r="B2480" s="2">
        <v>1</v>
      </c>
    </row>
    <row r="2481" spans="1:2" ht="21" customHeight="1" x14ac:dyDescent="0.25">
      <c r="A2481" s="2" t="s">
        <v>5058</v>
      </c>
      <c r="B2481" s="2">
        <v>1</v>
      </c>
    </row>
    <row r="2482" spans="1:2" ht="21" customHeight="1" x14ac:dyDescent="0.25">
      <c r="A2482" s="2" t="s">
        <v>5059</v>
      </c>
      <c r="B2482" s="2">
        <v>0</v>
      </c>
    </row>
    <row r="2483" spans="1:2" ht="21" customHeight="1" x14ac:dyDescent="0.25">
      <c r="A2483" s="2" t="s">
        <v>5060</v>
      </c>
      <c r="B2483" s="2">
        <v>0</v>
      </c>
    </row>
    <row r="2484" spans="1:2" ht="21" customHeight="1" x14ac:dyDescent="0.25">
      <c r="A2484" s="2" t="s">
        <v>5061</v>
      </c>
      <c r="B2484" s="2">
        <v>0</v>
      </c>
    </row>
    <row r="2485" spans="1:2" ht="21" customHeight="1" x14ac:dyDescent="0.25">
      <c r="A2485" s="2" t="s">
        <v>5062</v>
      </c>
      <c r="B2485" s="2">
        <v>0</v>
      </c>
    </row>
    <row r="2486" spans="1:2" ht="21" customHeight="1" x14ac:dyDescent="0.25">
      <c r="A2486" s="2" t="s">
        <v>1277</v>
      </c>
      <c r="B2486" s="2">
        <v>1</v>
      </c>
    </row>
    <row r="2487" spans="1:2" ht="21" customHeight="1" x14ac:dyDescent="0.25">
      <c r="A2487" s="2" t="s">
        <v>5063</v>
      </c>
      <c r="B2487" s="2">
        <v>0</v>
      </c>
    </row>
    <row r="2488" spans="1:2" ht="21" customHeight="1" x14ac:dyDescent="0.25">
      <c r="A2488" s="2" t="s">
        <v>5064</v>
      </c>
      <c r="B2488" s="2">
        <v>0</v>
      </c>
    </row>
    <row r="2489" spans="1:2" ht="21" customHeight="1" x14ac:dyDescent="0.25">
      <c r="A2489" s="2" t="s">
        <v>5065</v>
      </c>
      <c r="B2489" s="2">
        <v>0</v>
      </c>
    </row>
    <row r="2490" spans="1:2" ht="21" customHeight="1" x14ac:dyDescent="0.25">
      <c r="A2490" s="2" t="s">
        <v>5066</v>
      </c>
      <c r="B2490" s="2">
        <v>0</v>
      </c>
    </row>
    <row r="2491" spans="1:2" ht="21" customHeight="1" x14ac:dyDescent="0.25">
      <c r="A2491" s="2" t="s">
        <v>5067</v>
      </c>
      <c r="B2491" s="2">
        <v>0</v>
      </c>
    </row>
    <row r="2492" spans="1:2" ht="21" customHeight="1" x14ac:dyDescent="0.25">
      <c r="A2492" s="2" t="s">
        <v>5068</v>
      </c>
      <c r="B2492" s="2">
        <v>0</v>
      </c>
    </row>
    <row r="2493" spans="1:2" ht="21" customHeight="1" x14ac:dyDescent="0.25">
      <c r="A2493" s="2" t="s">
        <v>5069</v>
      </c>
      <c r="B2493" s="2">
        <v>0</v>
      </c>
    </row>
    <row r="2494" spans="1:2" ht="21" customHeight="1" x14ac:dyDescent="0.25">
      <c r="A2494" s="2" t="s">
        <v>5070</v>
      </c>
      <c r="B2494" s="2">
        <v>0</v>
      </c>
    </row>
    <row r="2495" spans="1:2" ht="21" customHeight="1" x14ac:dyDescent="0.25">
      <c r="A2495" s="2" t="s">
        <v>5071</v>
      </c>
      <c r="B2495" s="2">
        <v>0</v>
      </c>
    </row>
    <row r="2496" spans="1:2" ht="21" customHeight="1" x14ac:dyDescent="0.25">
      <c r="A2496" s="2" t="s">
        <v>5072</v>
      </c>
      <c r="B2496" s="2">
        <v>0</v>
      </c>
    </row>
    <row r="2497" spans="1:2" ht="21" customHeight="1" x14ac:dyDescent="0.25">
      <c r="A2497" s="2" t="s">
        <v>5073</v>
      </c>
      <c r="B2497" s="2">
        <v>0</v>
      </c>
    </row>
    <row r="2498" spans="1:2" ht="21" customHeight="1" x14ac:dyDescent="0.25">
      <c r="A2498" s="2" t="s">
        <v>287</v>
      </c>
      <c r="B2498" s="2">
        <v>2</v>
      </c>
    </row>
    <row r="2499" spans="1:2" ht="21" customHeight="1" x14ac:dyDescent="0.25">
      <c r="A2499" s="2" t="s">
        <v>5074</v>
      </c>
      <c r="B2499" s="2">
        <v>0</v>
      </c>
    </row>
    <row r="2500" spans="1:2" ht="21" customHeight="1" x14ac:dyDescent="0.25">
      <c r="A2500" s="2" t="s">
        <v>5075</v>
      </c>
      <c r="B2500" s="2">
        <v>0</v>
      </c>
    </row>
    <row r="2501" spans="1:2" ht="21" customHeight="1" x14ac:dyDescent="0.25">
      <c r="A2501" s="2" t="s">
        <v>5076</v>
      </c>
      <c r="B2501" s="2">
        <v>0</v>
      </c>
    </row>
    <row r="2502" spans="1:2" ht="21" customHeight="1" x14ac:dyDescent="0.25">
      <c r="A2502" s="2" t="s">
        <v>5077</v>
      </c>
      <c r="B2502" s="2">
        <v>0</v>
      </c>
    </row>
    <row r="2503" spans="1:2" ht="21" customHeight="1" x14ac:dyDescent="0.25">
      <c r="A2503" s="2" t="s">
        <v>5078</v>
      </c>
      <c r="B2503" s="2">
        <v>2</v>
      </c>
    </row>
    <row r="2504" spans="1:2" ht="21" customHeight="1" x14ac:dyDescent="0.25">
      <c r="A2504" s="2" t="s">
        <v>5079</v>
      </c>
      <c r="B2504" s="2">
        <v>1</v>
      </c>
    </row>
    <row r="2505" spans="1:2" ht="21" customHeight="1" x14ac:dyDescent="0.25">
      <c r="A2505" s="2" t="s">
        <v>5080</v>
      </c>
      <c r="B2505" s="2">
        <v>0</v>
      </c>
    </row>
    <row r="2506" spans="1:2" ht="21" customHeight="1" x14ac:dyDescent="0.25">
      <c r="A2506" s="2" t="s">
        <v>5081</v>
      </c>
      <c r="B2506" s="2">
        <v>0</v>
      </c>
    </row>
    <row r="2507" spans="1:2" ht="21" customHeight="1" x14ac:dyDescent="0.25">
      <c r="A2507" s="2" t="s">
        <v>5082</v>
      </c>
      <c r="B2507" s="2">
        <v>0</v>
      </c>
    </row>
    <row r="2508" spans="1:2" ht="21" customHeight="1" x14ac:dyDescent="0.25">
      <c r="A2508" s="2" t="s">
        <v>5083</v>
      </c>
      <c r="B2508" s="2">
        <v>0</v>
      </c>
    </row>
    <row r="2509" spans="1:2" ht="21" customHeight="1" x14ac:dyDescent="0.25">
      <c r="A2509" s="2" t="s">
        <v>5084</v>
      </c>
      <c r="B2509" s="2">
        <v>2</v>
      </c>
    </row>
    <row r="2510" spans="1:2" ht="21" customHeight="1" x14ac:dyDescent="0.25">
      <c r="A2510" s="2" t="s">
        <v>237</v>
      </c>
      <c r="B2510" s="2">
        <v>2</v>
      </c>
    </row>
    <row r="2511" spans="1:2" ht="21" customHeight="1" x14ac:dyDescent="0.25">
      <c r="A2511" s="2" t="s">
        <v>5085</v>
      </c>
      <c r="B2511" s="2">
        <v>2</v>
      </c>
    </row>
    <row r="2512" spans="1:2" ht="21" customHeight="1" x14ac:dyDescent="0.25">
      <c r="A2512" s="2" t="s">
        <v>5086</v>
      </c>
      <c r="B2512" s="2">
        <v>1</v>
      </c>
    </row>
    <row r="2513" spans="1:2" ht="21" customHeight="1" x14ac:dyDescent="0.25">
      <c r="A2513" s="2" t="s">
        <v>5087</v>
      </c>
      <c r="B2513" s="2">
        <v>0</v>
      </c>
    </row>
    <row r="2514" spans="1:2" ht="21" customHeight="1" x14ac:dyDescent="0.25">
      <c r="A2514" s="2" t="s">
        <v>5088</v>
      </c>
      <c r="B2514" s="2">
        <v>0</v>
      </c>
    </row>
    <row r="2515" spans="1:2" ht="21" customHeight="1" x14ac:dyDescent="0.25">
      <c r="A2515" s="2" t="s">
        <v>5089</v>
      </c>
      <c r="B2515" s="2">
        <v>0</v>
      </c>
    </row>
    <row r="2516" spans="1:2" ht="21" customHeight="1" x14ac:dyDescent="0.25">
      <c r="A2516" s="2" t="s">
        <v>5090</v>
      </c>
      <c r="B2516" s="2">
        <v>0</v>
      </c>
    </row>
    <row r="2517" spans="1:2" ht="21" customHeight="1" x14ac:dyDescent="0.25">
      <c r="A2517" s="2" t="s">
        <v>5091</v>
      </c>
      <c r="B2517" s="2">
        <v>0</v>
      </c>
    </row>
    <row r="2518" spans="1:2" ht="21" customHeight="1" x14ac:dyDescent="0.25">
      <c r="A2518" s="2" t="s">
        <v>1323</v>
      </c>
      <c r="B2518" s="2">
        <v>1</v>
      </c>
    </row>
    <row r="2519" spans="1:2" ht="21" customHeight="1" x14ac:dyDescent="0.25">
      <c r="A2519" s="2" t="s">
        <v>5092</v>
      </c>
      <c r="B2519" s="2">
        <v>0</v>
      </c>
    </row>
    <row r="2520" spans="1:2" ht="21" customHeight="1" x14ac:dyDescent="0.25">
      <c r="A2520" s="2" t="s">
        <v>5093</v>
      </c>
      <c r="B2520" s="2">
        <v>0</v>
      </c>
    </row>
    <row r="2521" spans="1:2" ht="21" customHeight="1" x14ac:dyDescent="0.25">
      <c r="A2521" s="2" t="s">
        <v>5094</v>
      </c>
      <c r="B2521" s="2">
        <v>0</v>
      </c>
    </row>
    <row r="2522" spans="1:2" ht="21" customHeight="1" x14ac:dyDescent="0.25">
      <c r="A2522" s="2" t="s">
        <v>5095</v>
      </c>
      <c r="B2522" s="2">
        <v>0</v>
      </c>
    </row>
    <row r="2523" spans="1:2" ht="21" customHeight="1" x14ac:dyDescent="0.25">
      <c r="A2523" s="2" t="s">
        <v>5096</v>
      </c>
      <c r="B2523" s="2">
        <v>1</v>
      </c>
    </row>
    <row r="2524" spans="1:2" ht="21" customHeight="1" x14ac:dyDescent="0.25">
      <c r="A2524" s="2" t="s">
        <v>263</v>
      </c>
      <c r="B2524" s="2">
        <v>2</v>
      </c>
    </row>
    <row r="2525" spans="1:2" ht="21" customHeight="1" x14ac:dyDescent="0.25">
      <c r="A2525" s="2" t="s">
        <v>5097</v>
      </c>
      <c r="B2525" s="2">
        <v>0</v>
      </c>
    </row>
    <row r="2526" spans="1:2" ht="21" customHeight="1" x14ac:dyDescent="0.25">
      <c r="A2526" s="2" t="s">
        <v>5098</v>
      </c>
      <c r="B2526" s="2">
        <v>0</v>
      </c>
    </row>
    <row r="2527" spans="1:2" ht="21" customHeight="1" x14ac:dyDescent="0.25">
      <c r="A2527" s="2" t="s">
        <v>876</v>
      </c>
      <c r="B2527" s="2">
        <v>0</v>
      </c>
    </row>
    <row r="2528" spans="1:2" ht="21" customHeight="1" x14ac:dyDescent="0.25">
      <c r="A2528" s="2" t="s">
        <v>5099</v>
      </c>
      <c r="B2528" s="2">
        <v>0</v>
      </c>
    </row>
    <row r="2529" spans="1:2" ht="21" customHeight="1" x14ac:dyDescent="0.25">
      <c r="A2529" s="2" t="s">
        <v>595</v>
      </c>
      <c r="B2529" s="2">
        <v>2</v>
      </c>
    </row>
    <row r="2530" spans="1:2" ht="21" customHeight="1" x14ac:dyDescent="0.25">
      <c r="A2530" s="2" t="s">
        <v>5100</v>
      </c>
      <c r="B2530" s="2">
        <v>0</v>
      </c>
    </row>
    <row r="2531" spans="1:2" ht="21" customHeight="1" x14ac:dyDescent="0.25">
      <c r="A2531" s="2" t="s">
        <v>1258</v>
      </c>
      <c r="B2531" s="2">
        <v>1</v>
      </c>
    </row>
    <row r="2532" spans="1:2" ht="21" customHeight="1" x14ac:dyDescent="0.25">
      <c r="A2532" s="2" t="s">
        <v>5101</v>
      </c>
      <c r="B2532" s="2">
        <v>0</v>
      </c>
    </row>
    <row r="2533" spans="1:2" ht="21" customHeight="1" x14ac:dyDescent="0.25">
      <c r="A2533" s="2" t="s">
        <v>138</v>
      </c>
      <c r="B2533" s="2">
        <v>0</v>
      </c>
    </row>
    <row r="2534" spans="1:2" ht="21" customHeight="1" x14ac:dyDescent="0.25">
      <c r="A2534" s="2" t="s">
        <v>5102</v>
      </c>
      <c r="B2534" s="2">
        <v>0</v>
      </c>
    </row>
    <row r="2535" spans="1:2" ht="21" customHeight="1" x14ac:dyDescent="0.25">
      <c r="A2535" s="2" t="s">
        <v>5103</v>
      </c>
      <c r="B2535" s="2">
        <v>0</v>
      </c>
    </row>
    <row r="2536" spans="1:2" ht="21" customHeight="1" x14ac:dyDescent="0.25">
      <c r="A2536" s="2" t="s">
        <v>5104</v>
      </c>
      <c r="B2536" s="2">
        <v>0</v>
      </c>
    </row>
    <row r="2537" spans="1:2" ht="21" customHeight="1" x14ac:dyDescent="0.25">
      <c r="A2537" s="2" t="s">
        <v>5105</v>
      </c>
      <c r="B2537" s="2">
        <v>0</v>
      </c>
    </row>
    <row r="2538" spans="1:2" ht="21" customHeight="1" x14ac:dyDescent="0.25">
      <c r="A2538" s="2" t="s">
        <v>5106</v>
      </c>
      <c r="B2538" s="2">
        <v>0</v>
      </c>
    </row>
    <row r="2539" spans="1:2" ht="21" customHeight="1" x14ac:dyDescent="0.25">
      <c r="A2539" s="2" t="s">
        <v>442</v>
      </c>
      <c r="B2539" s="2">
        <v>2</v>
      </c>
    </row>
    <row r="2540" spans="1:2" ht="21" customHeight="1" x14ac:dyDescent="0.25">
      <c r="A2540" s="2" t="s">
        <v>5107</v>
      </c>
      <c r="B2540" s="2">
        <v>0</v>
      </c>
    </row>
    <row r="2541" spans="1:2" ht="21" customHeight="1" x14ac:dyDescent="0.25">
      <c r="A2541" s="2" t="s">
        <v>5108</v>
      </c>
      <c r="B2541" s="2">
        <v>0</v>
      </c>
    </row>
    <row r="2542" spans="1:2" ht="21" customHeight="1" x14ac:dyDescent="0.25">
      <c r="A2542" s="2" t="s">
        <v>1056</v>
      </c>
      <c r="B2542" s="2">
        <v>1</v>
      </c>
    </row>
    <row r="2543" spans="1:2" ht="21" customHeight="1" x14ac:dyDescent="0.25">
      <c r="A2543" s="2" t="s">
        <v>5109</v>
      </c>
      <c r="B2543" s="2">
        <v>0</v>
      </c>
    </row>
    <row r="2544" spans="1:2" ht="21" customHeight="1" x14ac:dyDescent="0.25">
      <c r="A2544" s="2" t="s">
        <v>5110</v>
      </c>
      <c r="B2544" s="2">
        <v>2</v>
      </c>
    </row>
    <row r="2545" spans="1:2" ht="21" customHeight="1" x14ac:dyDescent="0.25">
      <c r="A2545" s="2" t="s">
        <v>5111</v>
      </c>
      <c r="B2545" s="2">
        <v>2</v>
      </c>
    </row>
    <row r="2546" spans="1:2" ht="21" customHeight="1" x14ac:dyDescent="0.25">
      <c r="A2546" s="2" t="s">
        <v>5112</v>
      </c>
      <c r="B2546" s="2">
        <v>0</v>
      </c>
    </row>
    <row r="2547" spans="1:2" ht="21" customHeight="1" x14ac:dyDescent="0.25">
      <c r="A2547" s="2" t="s">
        <v>884</v>
      </c>
      <c r="B2547" s="2">
        <v>2</v>
      </c>
    </row>
    <row r="2548" spans="1:2" ht="21" customHeight="1" x14ac:dyDescent="0.25">
      <c r="A2548" s="2" t="s">
        <v>5113</v>
      </c>
      <c r="B2548" s="2">
        <v>0</v>
      </c>
    </row>
    <row r="2549" spans="1:2" ht="21" customHeight="1" x14ac:dyDescent="0.25">
      <c r="A2549" s="2" t="s">
        <v>988</v>
      </c>
      <c r="B2549" s="2">
        <v>1</v>
      </c>
    </row>
    <row r="2550" spans="1:2" ht="21" customHeight="1" x14ac:dyDescent="0.25">
      <c r="A2550" s="2" t="s">
        <v>5114</v>
      </c>
      <c r="B2550" s="2">
        <v>0</v>
      </c>
    </row>
    <row r="2551" spans="1:2" ht="21" customHeight="1" x14ac:dyDescent="0.25">
      <c r="A2551" s="2" t="s">
        <v>5115</v>
      </c>
      <c r="B2551" s="2">
        <v>0</v>
      </c>
    </row>
    <row r="2552" spans="1:2" ht="21" customHeight="1" x14ac:dyDescent="0.25">
      <c r="A2552" s="2" t="s">
        <v>5116</v>
      </c>
      <c r="B2552" s="2">
        <v>0</v>
      </c>
    </row>
    <row r="2553" spans="1:2" ht="21" customHeight="1" x14ac:dyDescent="0.25">
      <c r="A2553" s="2" t="s">
        <v>5117</v>
      </c>
      <c r="B2553" s="2">
        <v>0</v>
      </c>
    </row>
    <row r="2554" spans="1:2" ht="21" customHeight="1" x14ac:dyDescent="0.25">
      <c r="A2554" s="2" t="s">
        <v>5118</v>
      </c>
      <c r="B2554" s="2">
        <v>0</v>
      </c>
    </row>
    <row r="2555" spans="1:2" ht="21" customHeight="1" x14ac:dyDescent="0.25">
      <c r="A2555" s="2" t="s">
        <v>64</v>
      </c>
      <c r="B2555" s="2">
        <v>1</v>
      </c>
    </row>
    <row r="2556" spans="1:2" ht="21" customHeight="1" x14ac:dyDescent="0.25">
      <c r="A2556" s="2" t="s">
        <v>5119</v>
      </c>
      <c r="B2556" s="2">
        <v>0</v>
      </c>
    </row>
    <row r="2557" spans="1:2" ht="21" customHeight="1" x14ac:dyDescent="0.25">
      <c r="A2557" s="2" t="s">
        <v>5120</v>
      </c>
      <c r="B2557" s="2">
        <v>0</v>
      </c>
    </row>
    <row r="2558" spans="1:2" ht="21" customHeight="1" x14ac:dyDescent="0.25">
      <c r="A2558" s="2" t="s">
        <v>5121</v>
      </c>
      <c r="B2558" s="2">
        <v>0</v>
      </c>
    </row>
    <row r="2559" spans="1:2" ht="21" customHeight="1" x14ac:dyDescent="0.25">
      <c r="A2559" s="2" t="s">
        <v>5122</v>
      </c>
      <c r="B2559" s="2">
        <v>0</v>
      </c>
    </row>
    <row r="2560" spans="1:2" ht="21" customHeight="1" x14ac:dyDescent="0.25">
      <c r="A2560" s="2" t="s">
        <v>5123</v>
      </c>
      <c r="B2560" s="2">
        <v>0</v>
      </c>
    </row>
    <row r="2561" spans="1:2" ht="21" customHeight="1" x14ac:dyDescent="0.25">
      <c r="A2561" s="2" t="s">
        <v>950</v>
      </c>
      <c r="B2561" s="2">
        <v>2</v>
      </c>
    </row>
    <row r="2562" spans="1:2" ht="21" customHeight="1" x14ac:dyDescent="0.25">
      <c r="A2562" s="2" t="s">
        <v>612</v>
      </c>
      <c r="B2562" s="2">
        <v>2</v>
      </c>
    </row>
    <row r="2563" spans="1:2" ht="21" customHeight="1" x14ac:dyDescent="0.25">
      <c r="A2563" s="2" t="s">
        <v>5124</v>
      </c>
      <c r="B2563" s="2">
        <v>0</v>
      </c>
    </row>
    <row r="2564" spans="1:2" ht="21" customHeight="1" x14ac:dyDescent="0.25">
      <c r="A2564" s="2" t="s">
        <v>5125</v>
      </c>
      <c r="B2564" s="2">
        <v>0</v>
      </c>
    </row>
    <row r="2565" spans="1:2" ht="21" customHeight="1" x14ac:dyDescent="0.25">
      <c r="A2565" s="2" t="s">
        <v>5126</v>
      </c>
      <c r="B2565" s="2">
        <v>0</v>
      </c>
    </row>
    <row r="2566" spans="1:2" ht="21" customHeight="1" x14ac:dyDescent="0.25">
      <c r="A2566" s="2" t="s">
        <v>5127</v>
      </c>
      <c r="B2566" s="2">
        <v>0</v>
      </c>
    </row>
    <row r="2567" spans="1:2" ht="21" customHeight="1" x14ac:dyDescent="0.25">
      <c r="A2567" s="2" t="s">
        <v>790</v>
      </c>
      <c r="B2567" s="2">
        <v>2</v>
      </c>
    </row>
    <row r="2568" spans="1:2" ht="21" customHeight="1" x14ac:dyDescent="0.25">
      <c r="A2568" s="2" t="s">
        <v>5128</v>
      </c>
      <c r="B2568" s="2">
        <v>0</v>
      </c>
    </row>
    <row r="2569" spans="1:2" ht="21" customHeight="1" x14ac:dyDescent="0.25">
      <c r="A2569" s="2" t="s">
        <v>5129</v>
      </c>
      <c r="B2569" s="2">
        <v>0</v>
      </c>
    </row>
    <row r="2570" spans="1:2" ht="21" customHeight="1" x14ac:dyDescent="0.25">
      <c r="A2570" s="2" t="s">
        <v>5130</v>
      </c>
      <c r="B2570" s="2">
        <v>0</v>
      </c>
    </row>
    <row r="2571" spans="1:2" ht="21" customHeight="1" x14ac:dyDescent="0.25">
      <c r="A2571" s="2" t="s">
        <v>5131</v>
      </c>
      <c r="B2571" s="2">
        <v>0</v>
      </c>
    </row>
    <row r="2572" spans="1:2" ht="21" customHeight="1" x14ac:dyDescent="0.25">
      <c r="A2572" s="2" t="s">
        <v>5132</v>
      </c>
      <c r="B2572" s="2">
        <v>1</v>
      </c>
    </row>
    <row r="2573" spans="1:2" ht="21" customHeight="1" x14ac:dyDescent="0.25">
      <c r="A2573" s="2" t="s">
        <v>5133</v>
      </c>
      <c r="B2573" s="2">
        <v>0</v>
      </c>
    </row>
    <row r="2574" spans="1:2" ht="21" customHeight="1" x14ac:dyDescent="0.25">
      <c r="A2574" s="2" t="s">
        <v>5134</v>
      </c>
      <c r="B2574" s="2">
        <v>0</v>
      </c>
    </row>
    <row r="2575" spans="1:2" ht="21" customHeight="1" x14ac:dyDescent="0.25">
      <c r="A2575" s="2" t="s">
        <v>5135</v>
      </c>
      <c r="B2575" s="2">
        <v>1</v>
      </c>
    </row>
    <row r="2576" spans="1:2" ht="21" customHeight="1" x14ac:dyDescent="0.25">
      <c r="A2576" s="2" t="s">
        <v>5136</v>
      </c>
      <c r="B2576" s="2">
        <v>2</v>
      </c>
    </row>
    <row r="2577" spans="1:2" ht="21" customHeight="1" x14ac:dyDescent="0.25">
      <c r="A2577" s="2" t="s">
        <v>5137</v>
      </c>
      <c r="B2577" s="2">
        <v>0</v>
      </c>
    </row>
    <row r="2578" spans="1:2" ht="21" customHeight="1" x14ac:dyDescent="0.25">
      <c r="A2578" s="2" t="s">
        <v>5138</v>
      </c>
      <c r="B2578" s="2">
        <v>0</v>
      </c>
    </row>
    <row r="2579" spans="1:2" ht="21" customHeight="1" x14ac:dyDescent="0.25">
      <c r="A2579" s="2" t="s">
        <v>5139</v>
      </c>
      <c r="B2579" s="2">
        <v>0</v>
      </c>
    </row>
    <row r="2580" spans="1:2" ht="21" customHeight="1" x14ac:dyDescent="0.25">
      <c r="A2580" s="2" t="s">
        <v>5140</v>
      </c>
      <c r="B2580" s="2">
        <v>0</v>
      </c>
    </row>
    <row r="2581" spans="1:2" ht="21" customHeight="1" x14ac:dyDescent="0.25">
      <c r="A2581" s="2" t="s">
        <v>5141</v>
      </c>
      <c r="B2581" s="2">
        <v>0</v>
      </c>
    </row>
    <row r="2582" spans="1:2" ht="21" customHeight="1" x14ac:dyDescent="0.25">
      <c r="A2582" s="2" t="s">
        <v>5142</v>
      </c>
      <c r="B2582" s="2">
        <v>0</v>
      </c>
    </row>
    <row r="2583" spans="1:2" ht="21" customHeight="1" x14ac:dyDescent="0.25">
      <c r="A2583" s="2" t="s">
        <v>5143</v>
      </c>
      <c r="B2583" s="2">
        <v>0</v>
      </c>
    </row>
    <row r="2584" spans="1:2" ht="21" customHeight="1" x14ac:dyDescent="0.25">
      <c r="A2584" s="2" t="s">
        <v>886</v>
      </c>
      <c r="B2584" s="2">
        <v>2</v>
      </c>
    </row>
    <row r="2585" spans="1:2" ht="21" customHeight="1" x14ac:dyDescent="0.25">
      <c r="A2585" s="2" t="s">
        <v>5144</v>
      </c>
      <c r="B2585" s="2">
        <v>2</v>
      </c>
    </row>
    <row r="2586" spans="1:2" ht="21" customHeight="1" x14ac:dyDescent="0.25">
      <c r="A2586" s="2" t="s">
        <v>5145</v>
      </c>
      <c r="B2586" s="2">
        <v>0</v>
      </c>
    </row>
    <row r="2587" spans="1:2" ht="21" customHeight="1" x14ac:dyDescent="0.25">
      <c r="A2587" s="2" t="s">
        <v>5146</v>
      </c>
      <c r="B2587" s="2">
        <v>0</v>
      </c>
    </row>
    <row r="2588" spans="1:2" ht="21" customHeight="1" x14ac:dyDescent="0.25">
      <c r="A2588" s="2" t="s">
        <v>5147</v>
      </c>
      <c r="B2588" s="2">
        <v>2</v>
      </c>
    </row>
    <row r="2589" spans="1:2" ht="21" customHeight="1" x14ac:dyDescent="0.25">
      <c r="A2589" s="2" t="s">
        <v>5148</v>
      </c>
      <c r="B2589" s="2">
        <v>0</v>
      </c>
    </row>
    <row r="2590" spans="1:2" ht="21" customHeight="1" x14ac:dyDescent="0.25">
      <c r="A2590" s="2" t="s">
        <v>5149</v>
      </c>
      <c r="B2590" s="2">
        <v>0</v>
      </c>
    </row>
    <row r="2591" spans="1:2" ht="21" customHeight="1" x14ac:dyDescent="0.25">
      <c r="A2591" s="2" t="s">
        <v>5150</v>
      </c>
      <c r="B2591" s="2">
        <v>1</v>
      </c>
    </row>
    <row r="2592" spans="1:2" ht="21" customHeight="1" x14ac:dyDescent="0.25">
      <c r="A2592" s="2" t="s">
        <v>5151</v>
      </c>
      <c r="B2592" s="2">
        <v>0</v>
      </c>
    </row>
    <row r="2593" spans="1:2" ht="21" customHeight="1" x14ac:dyDescent="0.25">
      <c r="A2593" s="2" t="s">
        <v>5152</v>
      </c>
      <c r="B2593" s="2">
        <v>0</v>
      </c>
    </row>
    <row r="2594" spans="1:2" ht="21" customHeight="1" x14ac:dyDescent="0.25">
      <c r="A2594" s="2" t="s">
        <v>5153</v>
      </c>
      <c r="B2594" s="2">
        <v>0</v>
      </c>
    </row>
    <row r="2595" spans="1:2" ht="21" customHeight="1" x14ac:dyDescent="0.25">
      <c r="A2595" s="2" t="s">
        <v>5154</v>
      </c>
      <c r="B2595" s="2">
        <v>0</v>
      </c>
    </row>
    <row r="2596" spans="1:2" ht="21" customHeight="1" x14ac:dyDescent="0.25">
      <c r="A2596" s="2" t="s">
        <v>5155</v>
      </c>
      <c r="B2596" s="2">
        <v>0</v>
      </c>
    </row>
    <row r="2597" spans="1:2" ht="21" customHeight="1" x14ac:dyDescent="0.25">
      <c r="A2597" s="2" t="s">
        <v>5156</v>
      </c>
      <c r="B2597" s="2">
        <v>0</v>
      </c>
    </row>
    <row r="2598" spans="1:2" ht="21" customHeight="1" x14ac:dyDescent="0.25">
      <c r="A2598" s="2" t="s">
        <v>5157</v>
      </c>
      <c r="B2598" s="2">
        <v>0</v>
      </c>
    </row>
    <row r="2599" spans="1:2" ht="21" customHeight="1" x14ac:dyDescent="0.25">
      <c r="A2599" s="2" t="s">
        <v>5158</v>
      </c>
      <c r="B2599" s="2">
        <v>2</v>
      </c>
    </row>
    <row r="2600" spans="1:2" ht="21" customHeight="1" x14ac:dyDescent="0.25">
      <c r="A2600" s="2" t="s">
        <v>5159</v>
      </c>
      <c r="B2600" s="2">
        <v>0</v>
      </c>
    </row>
    <row r="2601" spans="1:2" ht="21" customHeight="1" x14ac:dyDescent="0.25">
      <c r="A2601" s="2" t="s">
        <v>651</v>
      </c>
      <c r="B2601" s="2">
        <v>1</v>
      </c>
    </row>
    <row r="2602" spans="1:2" ht="21" customHeight="1" x14ac:dyDescent="0.25">
      <c r="A2602" s="2" t="s">
        <v>5160</v>
      </c>
      <c r="B2602" s="2">
        <v>0</v>
      </c>
    </row>
    <row r="2603" spans="1:2" ht="21" customHeight="1" x14ac:dyDescent="0.25">
      <c r="A2603" s="2" t="s">
        <v>5161</v>
      </c>
      <c r="B2603" s="2">
        <v>0</v>
      </c>
    </row>
    <row r="2604" spans="1:2" ht="21" customHeight="1" x14ac:dyDescent="0.25">
      <c r="A2604" s="2" t="s">
        <v>844</v>
      </c>
      <c r="B2604" s="2">
        <v>2</v>
      </c>
    </row>
    <row r="2605" spans="1:2" ht="21" customHeight="1" x14ac:dyDescent="0.25">
      <c r="A2605" s="2" t="s">
        <v>5162</v>
      </c>
      <c r="B2605" s="2">
        <v>0</v>
      </c>
    </row>
    <row r="2606" spans="1:2" ht="21" customHeight="1" x14ac:dyDescent="0.25">
      <c r="A2606" s="2" t="s">
        <v>1404</v>
      </c>
      <c r="B2606" s="2">
        <v>0</v>
      </c>
    </row>
    <row r="2607" spans="1:2" ht="21" customHeight="1" x14ac:dyDescent="0.25">
      <c r="A2607" s="2" t="s">
        <v>700</v>
      </c>
      <c r="B2607" s="2">
        <v>1</v>
      </c>
    </row>
    <row r="2608" spans="1:2" ht="21" customHeight="1" x14ac:dyDescent="0.25">
      <c r="A2608" s="2" t="s">
        <v>5163</v>
      </c>
      <c r="B2608" s="2">
        <v>0</v>
      </c>
    </row>
    <row r="2609" spans="1:2" ht="21" customHeight="1" x14ac:dyDescent="0.25">
      <c r="A2609" s="2" t="s">
        <v>5164</v>
      </c>
      <c r="B2609" s="2">
        <v>1</v>
      </c>
    </row>
    <row r="2610" spans="1:2" ht="21" customHeight="1" x14ac:dyDescent="0.25">
      <c r="A2610" s="2" t="s">
        <v>697</v>
      </c>
      <c r="B2610" s="2">
        <v>0</v>
      </c>
    </row>
    <row r="2611" spans="1:2" ht="21" customHeight="1" x14ac:dyDescent="0.25">
      <c r="A2611" s="2" t="s">
        <v>5165</v>
      </c>
      <c r="B2611" s="2">
        <v>0</v>
      </c>
    </row>
    <row r="2612" spans="1:2" ht="21" customHeight="1" x14ac:dyDescent="0.25">
      <c r="A2612" s="2" t="s">
        <v>5166</v>
      </c>
      <c r="B2612" s="2">
        <v>0</v>
      </c>
    </row>
    <row r="2613" spans="1:2" ht="21" customHeight="1" x14ac:dyDescent="0.25">
      <c r="A2613" s="2" t="s">
        <v>5167</v>
      </c>
      <c r="B2613" s="2">
        <v>0</v>
      </c>
    </row>
    <row r="2614" spans="1:2" ht="21" customHeight="1" x14ac:dyDescent="0.25">
      <c r="A2614" s="2" t="s">
        <v>968</v>
      </c>
      <c r="B2614" s="2">
        <v>2</v>
      </c>
    </row>
    <row r="2615" spans="1:2" ht="21" customHeight="1" x14ac:dyDescent="0.25">
      <c r="A2615" s="2" t="s">
        <v>5168</v>
      </c>
      <c r="B2615" s="2">
        <v>0</v>
      </c>
    </row>
    <row r="2616" spans="1:2" ht="21" customHeight="1" x14ac:dyDescent="0.25">
      <c r="A2616" s="2" t="s">
        <v>773</v>
      </c>
      <c r="B2616" s="2">
        <v>2</v>
      </c>
    </row>
    <row r="2617" spans="1:2" ht="21" customHeight="1" x14ac:dyDescent="0.25">
      <c r="A2617" s="2" t="s">
        <v>5169</v>
      </c>
      <c r="B2617" s="2">
        <v>0</v>
      </c>
    </row>
    <row r="2618" spans="1:2" ht="21" customHeight="1" x14ac:dyDescent="0.25">
      <c r="A2618" s="2" t="s">
        <v>5170</v>
      </c>
      <c r="B2618" s="2">
        <v>0</v>
      </c>
    </row>
    <row r="2619" spans="1:2" ht="21" customHeight="1" x14ac:dyDescent="0.25">
      <c r="A2619" s="2" t="s">
        <v>5171</v>
      </c>
      <c r="B2619" s="2">
        <v>0</v>
      </c>
    </row>
    <row r="2620" spans="1:2" ht="21" customHeight="1" x14ac:dyDescent="0.25">
      <c r="A2620" s="2" t="s">
        <v>666</v>
      </c>
      <c r="B2620" s="2">
        <v>2</v>
      </c>
    </row>
    <row r="2621" spans="1:2" ht="21" customHeight="1" x14ac:dyDescent="0.25">
      <c r="A2621" s="2" t="s">
        <v>5172</v>
      </c>
      <c r="B2621" s="2">
        <v>0</v>
      </c>
    </row>
    <row r="2622" spans="1:2" ht="21" customHeight="1" x14ac:dyDescent="0.25">
      <c r="A2622" s="2" t="s">
        <v>422</v>
      </c>
      <c r="B2622" s="2">
        <v>0</v>
      </c>
    </row>
    <row r="2623" spans="1:2" ht="21" customHeight="1" x14ac:dyDescent="0.25">
      <c r="A2623" s="2" t="s">
        <v>5173</v>
      </c>
      <c r="B2623" s="2">
        <v>0</v>
      </c>
    </row>
    <row r="2624" spans="1:2" ht="21" customHeight="1" x14ac:dyDescent="0.25">
      <c r="A2624" s="2" t="s">
        <v>5174</v>
      </c>
      <c r="B2624" s="2">
        <v>0</v>
      </c>
    </row>
    <row r="2625" spans="1:2" ht="21" customHeight="1" x14ac:dyDescent="0.25">
      <c r="A2625" s="2" t="s">
        <v>5175</v>
      </c>
      <c r="B2625" s="2">
        <v>0</v>
      </c>
    </row>
    <row r="2626" spans="1:2" ht="21" customHeight="1" x14ac:dyDescent="0.25">
      <c r="A2626" s="2" t="s">
        <v>5176</v>
      </c>
      <c r="B2626" s="2">
        <v>0</v>
      </c>
    </row>
    <row r="2627" spans="1:2" ht="21" customHeight="1" x14ac:dyDescent="0.25">
      <c r="A2627" s="2" t="s">
        <v>5177</v>
      </c>
      <c r="B2627" s="2">
        <v>1</v>
      </c>
    </row>
    <row r="2628" spans="1:2" ht="21" customHeight="1" x14ac:dyDescent="0.25">
      <c r="A2628" s="2" t="s">
        <v>5178</v>
      </c>
      <c r="B2628" s="2">
        <v>0</v>
      </c>
    </row>
    <row r="2629" spans="1:2" ht="21" customHeight="1" x14ac:dyDescent="0.25">
      <c r="A2629" s="2" t="s">
        <v>5179</v>
      </c>
      <c r="B2629" s="2">
        <v>0</v>
      </c>
    </row>
    <row r="2630" spans="1:2" ht="21" customHeight="1" x14ac:dyDescent="0.25">
      <c r="A2630" s="2" t="s">
        <v>5180</v>
      </c>
      <c r="B2630" s="2">
        <v>0</v>
      </c>
    </row>
    <row r="2631" spans="1:2" ht="21" customHeight="1" x14ac:dyDescent="0.25">
      <c r="A2631" s="2" t="s">
        <v>5181</v>
      </c>
      <c r="B2631" s="2">
        <v>0</v>
      </c>
    </row>
    <row r="2632" spans="1:2" ht="21" customHeight="1" x14ac:dyDescent="0.25">
      <c r="A2632" s="2" t="s">
        <v>5182</v>
      </c>
      <c r="B2632" s="2">
        <v>0</v>
      </c>
    </row>
    <row r="2633" spans="1:2" ht="21" customHeight="1" x14ac:dyDescent="0.25">
      <c r="A2633" s="2" t="s">
        <v>5183</v>
      </c>
      <c r="B2633" s="2">
        <v>0</v>
      </c>
    </row>
    <row r="2634" spans="1:2" ht="21" customHeight="1" x14ac:dyDescent="0.25">
      <c r="A2634" s="2" t="s">
        <v>5184</v>
      </c>
      <c r="B2634" s="2">
        <v>0</v>
      </c>
    </row>
    <row r="2635" spans="1:2" ht="21" customHeight="1" x14ac:dyDescent="0.25">
      <c r="A2635" s="2" t="s">
        <v>486</v>
      </c>
      <c r="B2635" s="2">
        <v>0</v>
      </c>
    </row>
    <row r="2636" spans="1:2" ht="21" customHeight="1" x14ac:dyDescent="0.25">
      <c r="A2636" s="2" t="s">
        <v>296</v>
      </c>
      <c r="B2636" s="2">
        <v>1</v>
      </c>
    </row>
    <row r="2637" spans="1:2" ht="21" customHeight="1" x14ac:dyDescent="0.25">
      <c r="A2637" s="2" t="s">
        <v>5185</v>
      </c>
      <c r="B2637" s="2">
        <v>0</v>
      </c>
    </row>
    <row r="2638" spans="1:2" ht="21" customHeight="1" x14ac:dyDescent="0.25">
      <c r="A2638" s="2" t="s">
        <v>5186</v>
      </c>
      <c r="B2638" s="2">
        <v>2</v>
      </c>
    </row>
    <row r="2639" spans="1:2" ht="21" customHeight="1" x14ac:dyDescent="0.25">
      <c r="A2639" s="2" t="s">
        <v>5187</v>
      </c>
      <c r="B2639" s="2">
        <v>0</v>
      </c>
    </row>
    <row r="2640" spans="1:2" ht="21" customHeight="1" x14ac:dyDescent="0.25">
      <c r="A2640" s="2" t="s">
        <v>5188</v>
      </c>
      <c r="B2640" s="2">
        <v>0</v>
      </c>
    </row>
    <row r="2641" spans="1:2" ht="21" customHeight="1" x14ac:dyDescent="0.25">
      <c r="A2641" s="2" t="s">
        <v>1084</v>
      </c>
      <c r="B2641" s="2">
        <v>0</v>
      </c>
    </row>
    <row r="2642" spans="1:2" ht="21" customHeight="1" x14ac:dyDescent="0.25">
      <c r="A2642" s="2" t="s">
        <v>5189</v>
      </c>
      <c r="B2642" s="2">
        <v>0</v>
      </c>
    </row>
    <row r="2643" spans="1:2" ht="21" customHeight="1" x14ac:dyDescent="0.25">
      <c r="A2643" s="2" t="s">
        <v>5190</v>
      </c>
      <c r="B2643" s="2">
        <v>0</v>
      </c>
    </row>
    <row r="2644" spans="1:2" ht="21" customHeight="1" x14ac:dyDescent="0.25">
      <c r="A2644" s="2" t="s">
        <v>5191</v>
      </c>
      <c r="B2644" s="2">
        <v>0</v>
      </c>
    </row>
    <row r="2645" spans="1:2" ht="21" customHeight="1" x14ac:dyDescent="0.25">
      <c r="A2645" s="2" t="s">
        <v>646</v>
      </c>
      <c r="B2645" s="2">
        <v>0</v>
      </c>
    </row>
    <row r="2646" spans="1:2" ht="21" customHeight="1" x14ac:dyDescent="0.25">
      <c r="A2646" s="2" t="s">
        <v>1423</v>
      </c>
      <c r="B2646" s="2">
        <v>0</v>
      </c>
    </row>
    <row r="2647" spans="1:2" ht="21" customHeight="1" x14ac:dyDescent="0.25">
      <c r="A2647" s="2" t="s">
        <v>5192</v>
      </c>
      <c r="B2647" s="2">
        <v>0</v>
      </c>
    </row>
    <row r="2648" spans="1:2" ht="21" customHeight="1" x14ac:dyDescent="0.25">
      <c r="A2648" s="2" t="s">
        <v>510</v>
      </c>
      <c r="B2648" s="2">
        <v>2</v>
      </c>
    </row>
    <row r="2649" spans="1:2" ht="21" customHeight="1" x14ac:dyDescent="0.25">
      <c r="A2649" s="2" t="s">
        <v>5193</v>
      </c>
      <c r="B2649" s="2">
        <v>0</v>
      </c>
    </row>
    <row r="2650" spans="1:2" ht="21" customHeight="1" x14ac:dyDescent="0.25">
      <c r="A2650" s="2" t="s">
        <v>5194</v>
      </c>
      <c r="B2650" s="2">
        <v>0</v>
      </c>
    </row>
    <row r="2651" spans="1:2" ht="21" customHeight="1" x14ac:dyDescent="0.25">
      <c r="A2651" s="2" t="s">
        <v>5195</v>
      </c>
      <c r="B2651" s="2">
        <v>0</v>
      </c>
    </row>
    <row r="2652" spans="1:2" ht="21" customHeight="1" x14ac:dyDescent="0.25">
      <c r="A2652" s="2" t="s">
        <v>5196</v>
      </c>
      <c r="B2652" s="2">
        <v>1</v>
      </c>
    </row>
    <row r="2653" spans="1:2" ht="21" customHeight="1" x14ac:dyDescent="0.25">
      <c r="A2653" s="2" t="s">
        <v>5197</v>
      </c>
      <c r="B2653" s="2">
        <v>0</v>
      </c>
    </row>
    <row r="2654" spans="1:2" ht="21" customHeight="1" x14ac:dyDescent="0.25">
      <c r="A2654" s="2" t="s">
        <v>5198</v>
      </c>
      <c r="B2654" s="2">
        <v>0</v>
      </c>
    </row>
    <row r="2655" spans="1:2" ht="21" customHeight="1" x14ac:dyDescent="0.25">
      <c r="A2655" s="2" t="s">
        <v>5199</v>
      </c>
      <c r="B2655" s="2">
        <v>2</v>
      </c>
    </row>
    <row r="2656" spans="1:2" ht="21" customHeight="1" x14ac:dyDescent="0.25">
      <c r="A2656" s="2" t="s">
        <v>5200</v>
      </c>
      <c r="B2656" s="2">
        <v>0</v>
      </c>
    </row>
    <row r="2657" spans="1:2" ht="21" customHeight="1" x14ac:dyDescent="0.25">
      <c r="A2657" s="2" t="s">
        <v>5201</v>
      </c>
      <c r="B2657" s="2">
        <v>0</v>
      </c>
    </row>
    <row r="2658" spans="1:2" ht="21" customHeight="1" x14ac:dyDescent="0.25">
      <c r="A2658" s="2" t="s">
        <v>5202</v>
      </c>
      <c r="B2658" s="2">
        <v>0</v>
      </c>
    </row>
    <row r="2659" spans="1:2" ht="21" customHeight="1" x14ac:dyDescent="0.25">
      <c r="A2659" s="2" t="s">
        <v>5203</v>
      </c>
      <c r="B2659" s="2">
        <v>0</v>
      </c>
    </row>
    <row r="2660" spans="1:2" ht="21" customHeight="1" x14ac:dyDescent="0.25">
      <c r="A2660" s="2" t="s">
        <v>5204</v>
      </c>
      <c r="B2660" s="2">
        <v>0</v>
      </c>
    </row>
    <row r="2661" spans="1:2" ht="21" customHeight="1" x14ac:dyDescent="0.25">
      <c r="A2661" s="2" t="s">
        <v>1183</v>
      </c>
      <c r="B2661" s="2">
        <v>2</v>
      </c>
    </row>
    <row r="2662" spans="1:2" ht="21" customHeight="1" x14ac:dyDescent="0.25">
      <c r="A2662" s="2" t="s">
        <v>5205</v>
      </c>
      <c r="B2662" s="2">
        <v>0</v>
      </c>
    </row>
    <row r="2663" spans="1:2" ht="21" customHeight="1" x14ac:dyDescent="0.25">
      <c r="A2663" s="2" t="s">
        <v>513</v>
      </c>
      <c r="B2663" s="2">
        <v>2</v>
      </c>
    </row>
    <row r="2664" spans="1:2" ht="21" customHeight="1" x14ac:dyDescent="0.25">
      <c r="A2664" s="2" t="s">
        <v>5206</v>
      </c>
      <c r="B2664" s="2">
        <v>0</v>
      </c>
    </row>
    <row r="2665" spans="1:2" ht="21" customHeight="1" x14ac:dyDescent="0.25">
      <c r="A2665" s="2" t="s">
        <v>5207</v>
      </c>
      <c r="B2665" s="2">
        <v>0</v>
      </c>
    </row>
    <row r="2666" spans="1:2" ht="21" customHeight="1" x14ac:dyDescent="0.25">
      <c r="A2666" s="2" t="s">
        <v>842</v>
      </c>
      <c r="B2666" s="2">
        <v>2</v>
      </c>
    </row>
    <row r="2667" spans="1:2" ht="21" customHeight="1" x14ac:dyDescent="0.25">
      <c r="A2667" s="2" t="s">
        <v>1180</v>
      </c>
      <c r="B2667" s="2">
        <v>0</v>
      </c>
    </row>
    <row r="2668" spans="1:2" ht="21" customHeight="1" x14ac:dyDescent="0.25">
      <c r="A2668" s="2" t="s">
        <v>5208</v>
      </c>
      <c r="B2668" s="2">
        <v>2</v>
      </c>
    </row>
    <row r="2669" spans="1:2" ht="21" customHeight="1" x14ac:dyDescent="0.25">
      <c r="A2669" s="2" t="s">
        <v>5209</v>
      </c>
      <c r="B2669" s="2">
        <v>2</v>
      </c>
    </row>
    <row r="2670" spans="1:2" ht="21" customHeight="1" x14ac:dyDescent="0.25">
      <c r="A2670" s="2" t="s">
        <v>1168</v>
      </c>
      <c r="B2670" s="2">
        <v>2</v>
      </c>
    </row>
    <row r="2671" spans="1:2" ht="21" customHeight="1" x14ac:dyDescent="0.25">
      <c r="A2671" s="2" t="s">
        <v>1261</v>
      </c>
      <c r="B2671" s="2">
        <v>2</v>
      </c>
    </row>
    <row r="2672" spans="1:2" ht="21" customHeight="1" x14ac:dyDescent="0.25">
      <c r="A2672" s="2" t="s">
        <v>5210</v>
      </c>
      <c r="B2672" s="2">
        <v>0</v>
      </c>
    </row>
    <row r="2673" spans="1:2" ht="21" customHeight="1" x14ac:dyDescent="0.25">
      <c r="A2673" s="2" t="s">
        <v>5211</v>
      </c>
      <c r="B2673" s="2">
        <v>0</v>
      </c>
    </row>
    <row r="2674" spans="1:2" ht="21" customHeight="1" x14ac:dyDescent="0.25">
      <c r="A2674" s="2" t="s">
        <v>5212</v>
      </c>
      <c r="B2674" s="2">
        <v>0</v>
      </c>
    </row>
    <row r="2675" spans="1:2" ht="21" customHeight="1" x14ac:dyDescent="0.25">
      <c r="A2675" s="2" t="s">
        <v>1153</v>
      </c>
      <c r="B2675" s="2">
        <v>2</v>
      </c>
    </row>
    <row r="2676" spans="1:2" ht="21" customHeight="1" x14ac:dyDescent="0.25">
      <c r="A2676" s="2" t="s">
        <v>5213</v>
      </c>
      <c r="B2676" s="2">
        <v>0</v>
      </c>
    </row>
    <row r="2677" spans="1:2" ht="21" customHeight="1" x14ac:dyDescent="0.25">
      <c r="A2677" s="2" t="s">
        <v>5214</v>
      </c>
      <c r="B2677" s="2">
        <v>0</v>
      </c>
    </row>
    <row r="2678" spans="1:2" ht="21" customHeight="1" x14ac:dyDescent="0.25">
      <c r="A2678" s="2" t="s">
        <v>5215</v>
      </c>
      <c r="B2678" s="2">
        <v>0</v>
      </c>
    </row>
    <row r="2679" spans="1:2" ht="21" customHeight="1" x14ac:dyDescent="0.25">
      <c r="A2679" s="2" t="s">
        <v>587</v>
      </c>
      <c r="B2679" s="2">
        <v>2</v>
      </c>
    </row>
    <row r="2680" spans="1:2" ht="21" customHeight="1" x14ac:dyDescent="0.25">
      <c r="A2680" s="2" t="s">
        <v>5216</v>
      </c>
      <c r="B2680" s="2">
        <v>0</v>
      </c>
    </row>
    <row r="2681" spans="1:2" ht="21" customHeight="1" x14ac:dyDescent="0.25">
      <c r="A2681" s="2" t="s">
        <v>5217</v>
      </c>
      <c r="B2681" s="2">
        <v>0</v>
      </c>
    </row>
    <row r="2682" spans="1:2" ht="21" customHeight="1" x14ac:dyDescent="0.25">
      <c r="A2682" s="2" t="s">
        <v>5218</v>
      </c>
      <c r="B2682" s="2">
        <v>0</v>
      </c>
    </row>
    <row r="2683" spans="1:2" ht="21" customHeight="1" x14ac:dyDescent="0.25">
      <c r="A2683" s="2" t="s">
        <v>5219</v>
      </c>
      <c r="B2683" s="2">
        <v>0</v>
      </c>
    </row>
    <row r="2684" spans="1:2" ht="21" customHeight="1" x14ac:dyDescent="0.25">
      <c r="A2684" s="2" t="s">
        <v>5220</v>
      </c>
      <c r="B2684" s="2">
        <v>0</v>
      </c>
    </row>
    <row r="2685" spans="1:2" ht="21" customHeight="1" x14ac:dyDescent="0.25">
      <c r="A2685" s="2" t="s">
        <v>5221</v>
      </c>
      <c r="B2685" s="2">
        <v>0</v>
      </c>
    </row>
    <row r="2686" spans="1:2" ht="21" customHeight="1" x14ac:dyDescent="0.25">
      <c r="A2686" s="2" t="s">
        <v>5222</v>
      </c>
      <c r="B2686" s="2">
        <v>0</v>
      </c>
    </row>
    <row r="2687" spans="1:2" ht="21" customHeight="1" x14ac:dyDescent="0.25">
      <c r="A2687" s="2" t="s">
        <v>5223</v>
      </c>
      <c r="B2687" s="2">
        <v>0</v>
      </c>
    </row>
    <row r="2688" spans="1:2" ht="21" customHeight="1" x14ac:dyDescent="0.25">
      <c r="A2688" s="2" t="s">
        <v>5224</v>
      </c>
      <c r="B2688" s="2">
        <v>0</v>
      </c>
    </row>
    <row r="2689" spans="1:2" ht="21" customHeight="1" x14ac:dyDescent="0.25">
      <c r="A2689" s="2" t="s">
        <v>1113</v>
      </c>
      <c r="B2689" s="2">
        <v>2</v>
      </c>
    </row>
    <row r="2690" spans="1:2" ht="21" customHeight="1" x14ac:dyDescent="0.25">
      <c r="A2690" s="2" t="s">
        <v>5225</v>
      </c>
      <c r="B2690" s="2">
        <v>0</v>
      </c>
    </row>
    <row r="2691" spans="1:2" ht="21" customHeight="1" x14ac:dyDescent="0.25">
      <c r="A2691" s="2" t="s">
        <v>5226</v>
      </c>
      <c r="B2691" s="2">
        <v>0</v>
      </c>
    </row>
    <row r="2692" spans="1:2" ht="21" customHeight="1" x14ac:dyDescent="0.25">
      <c r="A2692" s="2" t="s">
        <v>5227</v>
      </c>
      <c r="B2692" s="2">
        <v>0</v>
      </c>
    </row>
    <row r="2693" spans="1:2" ht="21" customHeight="1" x14ac:dyDescent="0.25">
      <c r="A2693" s="2" t="s">
        <v>5228</v>
      </c>
      <c r="B2693" s="2">
        <v>0</v>
      </c>
    </row>
    <row r="2694" spans="1:2" ht="21" customHeight="1" x14ac:dyDescent="0.25">
      <c r="A2694" s="2" t="s">
        <v>5229</v>
      </c>
      <c r="B2694" s="2">
        <v>0</v>
      </c>
    </row>
    <row r="2695" spans="1:2" ht="21" customHeight="1" x14ac:dyDescent="0.25">
      <c r="A2695" s="2" t="s">
        <v>5230</v>
      </c>
      <c r="B2695" s="2">
        <v>0</v>
      </c>
    </row>
    <row r="2696" spans="1:2" ht="21" customHeight="1" x14ac:dyDescent="0.25">
      <c r="A2696" s="2" t="s">
        <v>5231</v>
      </c>
      <c r="B2696" s="2">
        <v>0</v>
      </c>
    </row>
    <row r="2697" spans="1:2" ht="21" customHeight="1" x14ac:dyDescent="0.25">
      <c r="A2697" s="2" t="s">
        <v>374</v>
      </c>
      <c r="B2697" s="2">
        <v>0</v>
      </c>
    </row>
    <row r="2698" spans="1:2" ht="21" customHeight="1" x14ac:dyDescent="0.25">
      <c r="A2698" s="2" t="s">
        <v>81</v>
      </c>
      <c r="B2698" s="2">
        <v>2</v>
      </c>
    </row>
    <row r="2699" spans="1:2" ht="21" customHeight="1" x14ac:dyDescent="0.25">
      <c r="A2699" s="2" t="s">
        <v>5232</v>
      </c>
      <c r="B2699" s="2">
        <v>0</v>
      </c>
    </row>
    <row r="2700" spans="1:2" ht="21" customHeight="1" x14ac:dyDescent="0.25">
      <c r="A2700" s="2" t="s">
        <v>882</v>
      </c>
      <c r="B2700" s="2">
        <v>0</v>
      </c>
    </row>
    <row r="2701" spans="1:2" ht="21" customHeight="1" x14ac:dyDescent="0.25">
      <c r="A2701" s="2" t="s">
        <v>208</v>
      </c>
      <c r="B2701" s="2">
        <v>2</v>
      </c>
    </row>
    <row r="2702" spans="1:2" ht="21" customHeight="1" x14ac:dyDescent="0.25">
      <c r="A2702" s="2" t="s">
        <v>5233</v>
      </c>
      <c r="B2702" s="2">
        <v>0</v>
      </c>
    </row>
    <row r="2703" spans="1:2" ht="21" customHeight="1" x14ac:dyDescent="0.25">
      <c r="A2703" s="2" t="s">
        <v>5234</v>
      </c>
      <c r="B2703" s="2">
        <v>0</v>
      </c>
    </row>
    <row r="2704" spans="1:2" ht="21" customHeight="1" x14ac:dyDescent="0.25">
      <c r="A2704" s="2" t="s">
        <v>5235</v>
      </c>
      <c r="B2704" s="2">
        <v>0</v>
      </c>
    </row>
    <row r="2705" spans="1:2" ht="21" customHeight="1" x14ac:dyDescent="0.25">
      <c r="A2705" s="2" t="s">
        <v>5236</v>
      </c>
      <c r="B2705" s="2">
        <v>0</v>
      </c>
    </row>
    <row r="2706" spans="1:2" ht="21" customHeight="1" x14ac:dyDescent="0.25">
      <c r="A2706" s="2" t="s">
        <v>5237</v>
      </c>
      <c r="B2706" s="2">
        <v>0</v>
      </c>
    </row>
    <row r="2707" spans="1:2" ht="21" customHeight="1" x14ac:dyDescent="0.25">
      <c r="A2707" s="2" t="s">
        <v>5238</v>
      </c>
      <c r="B2707" s="2">
        <v>0</v>
      </c>
    </row>
    <row r="2708" spans="1:2" ht="21" customHeight="1" x14ac:dyDescent="0.25">
      <c r="A2708" s="2" t="s">
        <v>5239</v>
      </c>
      <c r="B2708" s="2">
        <v>0</v>
      </c>
    </row>
    <row r="2709" spans="1:2" ht="21" customHeight="1" x14ac:dyDescent="0.25">
      <c r="A2709" s="2" t="s">
        <v>605</v>
      </c>
      <c r="B2709" s="2">
        <v>0</v>
      </c>
    </row>
    <row r="2710" spans="1:2" ht="21" customHeight="1" x14ac:dyDescent="0.25">
      <c r="A2710" s="2" t="s">
        <v>497</v>
      </c>
      <c r="B2710" s="2">
        <v>0</v>
      </c>
    </row>
    <row r="2711" spans="1:2" ht="21" customHeight="1" x14ac:dyDescent="0.25">
      <c r="A2711" s="2" t="s">
        <v>5240</v>
      </c>
      <c r="B2711" s="2">
        <v>0</v>
      </c>
    </row>
    <row r="2712" spans="1:2" ht="21" customHeight="1" x14ac:dyDescent="0.25">
      <c r="A2712" s="2" t="s">
        <v>5241</v>
      </c>
      <c r="B2712" s="2">
        <v>0</v>
      </c>
    </row>
    <row r="2713" spans="1:2" ht="21" customHeight="1" x14ac:dyDescent="0.25">
      <c r="A2713" s="2" t="s">
        <v>998</v>
      </c>
      <c r="B2713" s="2">
        <v>0</v>
      </c>
    </row>
    <row r="2714" spans="1:2" ht="21" customHeight="1" x14ac:dyDescent="0.25">
      <c r="A2714" s="2" t="s">
        <v>5242</v>
      </c>
      <c r="B2714" s="2">
        <v>0</v>
      </c>
    </row>
    <row r="2715" spans="1:2" ht="21" customHeight="1" x14ac:dyDescent="0.25">
      <c r="A2715" s="2" t="s">
        <v>5243</v>
      </c>
      <c r="B2715" s="2">
        <v>0</v>
      </c>
    </row>
    <row r="2716" spans="1:2" ht="21" customHeight="1" x14ac:dyDescent="0.25">
      <c r="A2716" s="2" t="s">
        <v>5244</v>
      </c>
      <c r="B2716" s="2">
        <v>0</v>
      </c>
    </row>
    <row r="2717" spans="1:2" ht="21" customHeight="1" x14ac:dyDescent="0.25">
      <c r="A2717" s="2" t="s">
        <v>5245</v>
      </c>
      <c r="B2717" s="2">
        <v>0</v>
      </c>
    </row>
    <row r="2718" spans="1:2" ht="21" customHeight="1" x14ac:dyDescent="0.25">
      <c r="A2718" s="2" t="s">
        <v>5246</v>
      </c>
      <c r="B2718" s="2">
        <v>0</v>
      </c>
    </row>
    <row r="2719" spans="1:2" ht="21" customHeight="1" x14ac:dyDescent="0.25">
      <c r="A2719" s="2" t="s">
        <v>5247</v>
      </c>
      <c r="B2719" s="2">
        <v>0</v>
      </c>
    </row>
    <row r="2720" spans="1:2" ht="21" customHeight="1" x14ac:dyDescent="0.25">
      <c r="A2720" s="2" t="s">
        <v>5248</v>
      </c>
      <c r="B2720" s="2">
        <v>0</v>
      </c>
    </row>
    <row r="2721" spans="1:2" ht="21" customHeight="1" x14ac:dyDescent="0.25">
      <c r="A2721" s="2" t="s">
        <v>5249</v>
      </c>
      <c r="B2721" s="2">
        <v>0</v>
      </c>
    </row>
    <row r="2722" spans="1:2" ht="21" customHeight="1" x14ac:dyDescent="0.25">
      <c r="A2722" s="2" t="s">
        <v>158</v>
      </c>
      <c r="B2722" s="2">
        <v>2</v>
      </c>
    </row>
    <row r="2723" spans="1:2" ht="21" customHeight="1" x14ac:dyDescent="0.25">
      <c r="A2723" s="2" t="s">
        <v>5250</v>
      </c>
      <c r="B2723" s="2">
        <v>1</v>
      </c>
    </row>
    <row r="2724" spans="1:2" ht="21" customHeight="1" x14ac:dyDescent="0.25">
      <c r="A2724" s="2" t="s">
        <v>5251</v>
      </c>
      <c r="B2724" s="2">
        <v>0</v>
      </c>
    </row>
    <row r="2725" spans="1:2" ht="21" customHeight="1" x14ac:dyDescent="0.25">
      <c r="A2725" s="2" t="s">
        <v>5252</v>
      </c>
      <c r="B2725" s="2">
        <v>0</v>
      </c>
    </row>
    <row r="2726" spans="1:2" ht="21" customHeight="1" x14ac:dyDescent="0.25">
      <c r="A2726" s="2" t="s">
        <v>5253</v>
      </c>
      <c r="B2726" s="2">
        <v>0</v>
      </c>
    </row>
    <row r="2727" spans="1:2" ht="21" customHeight="1" x14ac:dyDescent="0.25">
      <c r="A2727" s="2" t="s">
        <v>5254</v>
      </c>
      <c r="B2727" s="2">
        <v>0</v>
      </c>
    </row>
    <row r="2728" spans="1:2" ht="21" customHeight="1" x14ac:dyDescent="0.25">
      <c r="A2728" s="2" t="s">
        <v>5255</v>
      </c>
      <c r="B2728" s="2">
        <v>0</v>
      </c>
    </row>
    <row r="2729" spans="1:2" ht="21" customHeight="1" x14ac:dyDescent="0.25">
      <c r="A2729" s="2" t="s">
        <v>5256</v>
      </c>
      <c r="B2729" s="2">
        <v>0</v>
      </c>
    </row>
    <row r="2730" spans="1:2" ht="21" customHeight="1" x14ac:dyDescent="0.25">
      <c r="A2730" s="2" t="s">
        <v>257</v>
      </c>
      <c r="B2730" s="2">
        <v>2</v>
      </c>
    </row>
    <row r="2731" spans="1:2" ht="21" customHeight="1" x14ac:dyDescent="0.25">
      <c r="A2731" s="2" t="s">
        <v>265</v>
      </c>
      <c r="B2731" s="2">
        <v>1</v>
      </c>
    </row>
    <row r="2732" spans="1:2" ht="21" customHeight="1" x14ac:dyDescent="0.25">
      <c r="A2732" s="2" t="s">
        <v>5257</v>
      </c>
      <c r="B2732" s="2">
        <v>0</v>
      </c>
    </row>
    <row r="2733" spans="1:2" ht="21" customHeight="1" x14ac:dyDescent="0.25">
      <c r="A2733" s="2" t="s">
        <v>5258</v>
      </c>
      <c r="B2733" s="2">
        <v>0</v>
      </c>
    </row>
    <row r="2734" spans="1:2" ht="21" customHeight="1" x14ac:dyDescent="0.25">
      <c r="A2734" s="2" t="s">
        <v>5259</v>
      </c>
      <c r="B2734" s="2">
        <v>0</v>
      </c>
    </row>
    <row r="2735" spans="1:2" ht="21" customHeight="1" x14ac:dyDescent="0.25">
      <c r="A2735" s="2" t="s">
        <v>5260</v>
      </c>
      <c r="B2735" s="2">
        <v>0</v>
      </c>
    </row>
    <row r="2736" spans="1:2" ht="21" customHeight="1" x14ac:dyDescent="0.25">
      <c r="A2736" s="2" t="s">
        <v>5261</v>
      </c>
      <c r="B2736" s="2">
        <v>2</v>
      </c>
    </row>
    <row r="2737" spans="1:2" ht="21" customHeight="1" x14ac:dyDescent="0.25">
      <c r="A2737" s="2" t="s">
        <v>5262</v>
      </c>
      <c r="B2737" s="2">
        <v>0</v>
      </c>
    </row>
    <row r="2738" spans="1:2" ht="21" customHeight="1" x14ac:dyDescent="0.25">
      <c r="A2738" s="2" t="s">
        <v>5263</v>
      </c>
      <c r="B2738" s="2">
        <v>0</v>
      </c>
    </row>
    <row r="2739" spans="1:2" ht="21" customHeight="1" x14ac:dyDescent="0.25">
      <c r="A2739" s="2" t="s">
        <v>5264</v>
      </c>
      <c r="B2739" s="2">
        <v>0</v>
      </c>
    </row>
    <row r="2740" spans="1:2" ht="21" customHeight="1" x14ac:dyDescent="0.25">
      <c r="A2740" s="2" t="s">
        <v>5265</v>
      </c>
      <c r="B2740" s="2">
        <v>1</v>
      </c>
    </row>
    <row r="2741" spans="1:2" ht="21" customHeight="1" x14ac:dyDescent="0.25">
      <c r="A2741" s="2" t="s">
        <v>5266</v>
      </c>
      <c r="B2741" s="2">
        <v>0</v>
      </c>
    </row>
    <row r="2742" spans="1:2" ht="21" customHeight="1" x14ac:dyDescent="0.25">
      <c r="A2742" s="2" t="s">
        <v>5267</v>
      </c>
      <c r="B2742" s="2">
        <v>0</v>
      </c>
    </row>
    <row r="2743" spans="1:2" ht="21" customHeight="1" x14ac:dyDescent="0.25">
      <c r="A2743" s="2" t="s">
        <v>5268</v>
      </c>
      <c r="B2743" s="2">
        <v>0</v>
      </c>
    </row>
    <row r="2744" spans="1:2" ht="21" customHeight="1" x14ac:dyDescent="0.25">
      <c r="A2744" s="2" t="s">
        <v>5269</v>
      </c>
      <c r="B2744" s="2">
        <v>0</v>
      </c>
    </row>
    <row r="2745" spans="1:2" ht="21" customHeight="1" x14ac:dyDescent="0.25">
      <c r="A2745" s="2" t="s">
        <v>5270</v>
      </c>
      <c r="B2745" s="2">
        <v>0</v>
      </c>
    </row>
    <row r="2746" spans="1:2" ht="21" customHeight="1" x14ac:dyDescent="0.25">
      <c r="A2746" s="2" t="s">
        <v>5271</v>
      </c>
      <c r="B2746" s="2">
        <v>0</v>
      </c>
    </row>
    <row r="2747" spans="1:2" ht="21" customHeight="1" x14ac:dyDescent="0.25">
      <c r="A2747" s="2" t="s">
        <v>5272</v>
      </c>
      <c r="B2747" s="2">
        <v>0</v>
      </c>
    </row>
    <row r="2748" spans="1:2" ht="21" customHeight="1" x14ac:dyDescent="0.25">
      <c r="A2748" s="2" t="s">
        <v>5273</v>
      </c>
      <c r="B2748" s="2">
        <v>0</v>
      </c>
    </row>
    <row r="2749" spans="1:2" ht="21" customHeight="1" x14ac:dyDescent="0.25">
      <c r="A2749" s="2" t="s">
        <v>5274</v>
      </c>
      <c r="B2749" s="2">
        <v>0</v>
      </c>
    </row>
    <row r="2750" spans="1:2" ht="21" customHeight="1" x14ac:dyDescent="0.25">
      <c r="A2750" s="2" t="s">
        <v>5275</v>
      </c>
      <c r="B2750" s="2">
        <v>0</v>
      </c>
    </row>
    <row r="2751" spans="1:2" ht="21" customHeight="1" x14ac:dyDescent="0.25">
      <c r="A2751" s="2" t="s">
        <v>5276</v>
      </c>
      <c r="B2751" s="2">
        <v>0</v>
      </c>
    </row>
    <row r="2752" spans="1:2" ht="21" customHeight="1" x14ac:dyDescent="0.25">
      <c r="A2752" s="2" t="s">
        <v>625</v>
      </c>
      <c r="B2752" s="2">
        <v>2</v>
      </c>
    </row>
    <row r="2753" spans="1:2" ht="21" customHeight="1" x14ac:dyDescent="0.25">
      <c r="A2753" s="2" t="s">
        <v>5277</v>
      </c>
      <c r="B2753" s="2">
        <v>0</v>
      </c>
    </row>
    <row r="2754" spans="1:2" ht="21" customHeight="1" x14ac:dyDescent="0.25">
      <c r="A2754" s="2" t="s">
        <v>5278</v>
      </c>
      <c r="B2754" s="2">
        <v>0</v>
      </c>
    </row>
    <row r="2755" spans="1:2" ht="21" customHeight="1" x14ac:dyDescent="0.25">
      <c r="A2755" s="2" t="s">
        <v>5279</v>
      </c>
      <c r="B2755" s="2">
        <v>0</v>
      </c>
    </row>
    <row r="2756" spans="1:2" ht="21" customHeight="1" x14ac:dyDescent="0.25">
      <c r="A2756" s="2" t="s">
        <v>5280</v>
      </c>
      <c r="B2756" s="2">
        <v>0</v>
      </c>
    </row>
    <row r="2757" spans="1:2" ht="21" customHeight="1" x14ac:dyDescent="0.25">
      <c r="A2757" s="2" t="s">
        <v>1132</v>
      </c>
      <c r="B2757" s="2">
        <v>1</v>
      </c>
    </row>
    <row r="2758" spans="1:2" ht="21" customHeight="1" x14ac:dyDescent="0.25">
      <c r="A2758" s="2" t="s">
        <v>5281</v>
      </c>
      <c r="B2758" s="2">
        <v>0</v>
      </c>
    </row>
    <row r="2759" spans="1:2" ht="21" customHeight="1" x14ac:dyDescent="0.25">
      <c r="A2759" s="2" t="s">
        <v>5282</v>
      </c>
      <c r="B2759" s="2">
        <v>0</v>
      </c>
    </row>
    <row r="2760" spans="1:2" ht="21" customHeight="1" x14ac:dyDescent="0.25">
      <c r="A2760" s="2" t="s">
        <v>5283</v>
      </c>
      <c r="B2760" s="2">
        <v>0</v>
      </c>
    </row>
    <row r="2761" spans="1:2" ht="21" customHeight="1" x14ac:dyDescent="0.25">
      <c r="A2761" s="2" t="s">
        <v>5284</v>
      </c>
      <c r="B2761" s="2">
        <v>0</v>
      </c>
    </row>
    <row r="2762" spans="1:2" ht="21" customHeight="1" x14ac:dyDescent="0.25">
      <c r="A2762" s="2" t="s">
        <v>5285</v>
      </c>
      <c r="B2762" s="2">
        <v>0</v>
      </c>
    </row>
    <row r="2763" spans="1:2" ht="21" customHeight="1" x14ac:dyDescent="0.25">
      <c r="A2763" s="2" t="s">
        <v>71</v>
      </c>
      <c r="B2763" s="2">
        <v>0</v>
      </c>
    </row>
    <row r="2764" spans="1:2" ht="21" customHeight="1" x14ac:dyDescent="0.25">
      <c r="A2764" s="2" t="s">
        <v>5286</v>
      </c>
      <c r="B2764" s="2">
        <v>1</v>
      </c>
    </row>
    <row r="2765" spans="1:2" ht="21" customHeight="1" x14ac:dyDescent="0.25">
      <c r="A2765" s="2" t="s">
        <v>5287</v>
      </c>
      <c r="B2765" s="2">
        <v>0</v>
      </c>
    </row>
    <row r="2766" spans="1:2" ht="21" customHeight="1" x14ac:dyDescent="0.25">
      <c r="A2766" s="2" t="s">
        <v>5288</v>
      </c>
      <c r="B2766" s="2">
        <v>0</v>
      </c>
    </row>
    <row r="2767" spans="1:2" ht="21" customHeight="1" x14ac:dyDescent="0.25">
      <c r="A2767" s="2" t="s">
        <v>5289</v>
      </c>
      <c r="B2767" s="2">
        <v>0</v>
      </c>
    </row>
    <row r="2768" spans="1:2" ht="21" customHeight="1" x14ac:dyDescent="0.25">
      <c r="A2768" s="2" t="s">
        <v>5290</v>
      </c>
      <c r="B2768" s="2">
        <v>0</v>
      </c>
    </row>
    <row r="2769" spans="1:2" ht="21" customHeight="1" x14ac:dyDescent="0.25">
      <c r="A2769" s="2" t="s">
        <v>663</v>
      </c>
      <c r="B2769" s="2">
        <v>1</v>
      </c>
    </row>
    <row r="2770" spans="1:2" ht="21" customHeight="1" x14ac:dyDescent="0.25">
      <c r="A2770" s="2" t="s">
        <v>5291</v>
      </c>
      <c r="B2770" s="2">
        <v>0</v>
      </c>
    </row>
    <row r="2771" spans="1:2" ht="21" customHeight="1" x14ac:dyDescent="0.25">
      <c r="A2771" s="2" t="s">
        <v>5292</v>
      </c>
      <c r="B2771" s="2">
        <v>0</v>
      </c>
    </row>
    <row r="2772" spans="1:2" ht="21" customHeight="1" x14ac:dyDescent="0.25">
      <c r="A2772" s="2" t="s">
        <v>5293</v>
      </c>
      <c r="B2772" s="2">
        <v>0</v>
      </c>
    </row>
    <row r="2773" spans="1:2" ht="21" customHeight="1" x14ac:dyDescent="0.25">
      <c r="A2773" s="2" t="s">
        <v>5294</v>
      </c>
      <c r="B2773" s="2">
        <v>0</v>
      </c>
    </row>
    <row r="2774" spans="1:2" ht="21" customHeight="1" x14ac:dyDescent="0.25">
      <c r="A2774" s="2" t="s">
        <v>5295</v>
      </c>
      <c r="B2774" s="2">
        <v>0</v>
      </c>
    </row>
    <row r="2775" spans="1:2" ht="21" customHeight="1" x14ac:dyDescent="0.25">
      <c r="A2775" s="2" t="s">
        <v>5296</v>
      </c>
      <c r="B2775" s="2">
        <v>0</v>
      </c>
    </row>
    <row r="2776" spans="1:2" ht="21" customHeight="1" x14ac:dyDescent="0.25">
      <c r="A2776" s="2" t="s">
        <v>5297</v>
      </c>
      <c r="B2776" s="2">
        <v>0</v>
      </c>
    </row>
    <row r="2777" spans="1:2" ht="21" customHeight="1" x14ac:dyDescent="0.25">
      <c r="A2777" s="2" t="s">
        <v>5298</v>
      </c>
      <c r="B2777" s="2">
        <v>0</v>
      </c>
    </row>
    <row r="2778" spans="1:2" ht="21" customHeight="1" x14ac:dyDescent="0.25">
      <c r="A2778" s="2" t="s">
        <v>5299</v>
      </c>
      <c r="B2778" s="2">
        <v>0</v>
      </c>
    </row>
    <row r="2779" spans="1:2" ht="21" customHeight="1" x14ac:dyDescent="0.25">
      <c r="A2779" s="2" t="s">
        <v>5300</v>
      </c>
      <c r="B2779" s="2">
        <v>0</v>
      </c>
    </row>
    <row r="2780" spans="1:2" ht="21" customHeight="1" x14ac:dyDescent="0.25">
      <c r="A2780" s="2" t="s">
        <v>5301</v>
      </c>
      <c r="B2780" s="2">
        <v>0</v>
      </c>
    </row>
    <row r="2781" spans="1:2" ht="21" customHeight="1" x14ac:dyDescent="0.25">
      <c r="A2781" s="2" t="s">
        <v>5302</v>
      </c>
      <c r="B2781" s="2">
        <v>0</v>
      </c>
    </row>
    <row r="2782" spans="1:2" ht="21" customHeight="1" x14ac:dyDescent="0.25">
      <c r="A2782" s="2" t="s">
        <v>5303</v>
      </c>
      <c r="B2782" s="2">
        <v>0</v>
      </c>
    </row>
    <row r="2783" spans="1:2" ht="21" customHeight="1" x14ac:dyDescent="0.25">
      <c r="A2783" s="2" t="s">
        <v>5304</v>
      </c>
      <c r="B2783" s="2">
        <v>0</v>
      </c>
    </row>
    <row r="2784" spans="1:2" ht="21" customHeight="1" x14ac:dyDescent="0.25">
      <c r="A2784" s="2" t="s">
        <v>5305</v>
      </c>
      <c r="B2784" s="2">
        <v>2</v>
      </c>
    </row>
    <row r="2785" spans="1:2" ht="21" customHeight="1" x14ac:dyDescent="0.25">
      <c r="A2785" s="2" t="s">
        <v>5306</v>
      </c>
      <c r="B2785" s="2">
        <v>0</v>
      </c>
    </row>
    <row r="2786" spans="1:2" ht="21" customHeight="1" x14ac:dyDescent="0.25">
      <c r="A2786" s="2" t="s">
        <v>5307</v>
      </c>
      <c r="B2786" s="2">
        <v>2</v>
      </c>
    </row>
    <row r="2787" spans="1:2" ht="21" customHeight="1" x14ac:dyDescent="0.25">
      <c r="A2787" s="2" t="s">
        <v>1213</v>
      </c>
      <c r="B2787" s="2">
        <v>0</v>
      </c>
    </row>
    <row r="2788" spans="1:2" ht="21" customHeight="1" x14ac:dyDescent="0.25">
      <c r="A2788" s="2" t="s">
        <v>5308</v>
      </c>
      <c r="B2788" s="2">
        <v>0</v>
      </c>
    </row>
    <row r="2789" spans="1:2" ht="21" customHeight="1" x14ac:dyDescent="0.25">
      <c r="A2789" s="2" t="s">
        <v>698</v>
      </c>
      <c r="B2789" s="2">
        <v>2</v>
      </c>
    </row>
    <row r="2790" spans="1:2" ht="21" customHeight="1" x14ac:dyDescent="0.25">
      <c r="A2790" s="2" t="s">
        <v>5309</v>
      </c>
      <c r="B2790" s="2">
        <v>0</v>
      </c>
    </row>
    <row r="2791" spans="1:2" ht="21" customHeight="1" x14ac:dyDescent="0.25">
      <c r="A2791" s="2" t="s">
        <v>5310</v>
      </c>
      <c r="B2791" s="2">
        <v>0</v>
      </c>
    </row>
    <row r="2792" spans="1:2" ht="21" customHeight="1" x14ac:dyDescent="0.25">
      <c r="A2792" s="2" t="s">
        <v>5311</v>
      </c>
      <c r="B2792" s="2">
        <v>2</v>
      </c>
    </row>
    <row r="2793" spans="1:2" ht="21" customHeight="1" x14ac:dyDescent="0.25">
      <c r="A2793" s="2" t="s">
        <v>5312</v>
      </c>
      <c r="B2793" s="2">
        <v>0</v>
      </c>
    </row>
    <row r="2794" spans="1:2" ht="21" customHeight="1" x14ac:dyDescent="0.25">
      <c r="A2794" s="2" t="s">
        <v>904</v>
      </c>
      <c r="B2794" s="2">
        <v>1</v>
      </c>
    </row>
    <row r="2795" spans="1:2" ht="21" customHeight="1" x14ac:dyDescent="0.25">
      <c r="A2795" s="2" t="s">
        <v>5313</v>
      </c>
      <c r="B2795" s="2">
        <v>0</v>
      </c>
    </row>
    <row r="2796" spans="1:2" ht="21" customHeight="1" x14ac:dyDescent="0.25">
      <c r="A2796" s="2" t="s">
        <v>5314</v>
      </c>
      <c r="B2796" s="2">
        <v>2</v>
      </c>
    </row>
    <row r="2797" spans="1:2" ht="21" customHeight="1" x14ac:dyDescent="0.25">
      <c r="A2797" s="2" t="s">
        <v>5315</v>
      </c>
      <c r="B2797" s="2">
        <v>0</v>
      </c>
    </row>
    <row r="2798" spans="1:2" ht="21" customHeight="1" x14ac:dyDescent="0.25">
      <c r="A2798" s="2" t="s">
        <v>5316</v>
      </c>
      <c r="B2798" s="2">
        <v>0</v>
      </c>
    </row>
    <row r="2799" spans="1:2" ht="21" customHeight="1" x14ac:dyDescent="0.25">
      <c r="A2799" s="2" t="s">
        <v>5317</v>
      </c>
      <c r="B2799" s="2">
        <v>0</v>
      </c>
    </row>
    <row r="2800" spans="1:2" ht="21" customHeight="1" x14ac:dyDescent="0.25">
      <c r="A2800" s="2" t="s">
        <v>5318</v>
      </c>
      <c r="B2800" s="2">
        <v>0</v>
      </c>
    </row>
    <row r="2801" spans="1:2" ht="21" customHeight="1" x14ac:dyDescent="0.25">
      <c r="A2801" s="2" t="s">
        <v>113</v>
      </c>
      <c r="B2801" s="2">
        <v>2</v>
      </c>
    </row>
    <row r="2802" spans="1:2" ht="21" customHeight="1" x14ac:dyDescent="0.25">
      <c r="A2802" s="2" t="s">
        <v>5319</v>
      </c>
      <c r="B2802" s="2">
        <v>0</v>
      </c>
    </row>
    <row r="2803" spans="1:2" ht="21" customHeight="1" x14ac:dyDescent="0.25">
      <c r="A2803" s="2" t="s">
        <v>5320</v>
      </c>
      <c r="B2803" s="2">
        <v>2</v>
      </c>
    </row>
    <row r="2804" spans="1:2" ht="21" customHeight="1" x14ac:dyDescent="0.25">
      <c r="A2804" s="2" t="s">
        <v>5321</v>
      </c>
      <c r="B2804" s="2">
        <v>0</v>
      </c>
    </row>
    <row r="2805" spans="1:2" ht="21" customHeight="1" x14ac:dyDescent="0.25">
      <c r="A2805" s="2" t="s">
        <v>76</v>
      </c>
      <c r="B2805" s="2">
        <v>2</v>
      </c>
    </row>
    <row r="2806" spans="1:2" ht="21" customHeight="1" x14ac:dyDescent="0.25">
      <c r="A2806" s="2" t="s">
        <v>5322</v>
      </c>
      <c r="B2806" s="2">
        <v>1</v>
      </c>
    </row>
    <row r="2807" spans="1:2" ht="21" customHeight="1" x14ac:dyDescent="0.25">
      <c r="A2807" s="2" t="s">
        <v>5323</v>
      </c>
      <c r="B2807" s="2">
        <v>0</v>
      </c>
    </row>
    <row r="2808" spans="1:2" ht="21" customHeight="1" x14ac:dyDescent="0.25">
      <c r="A2808" s="2" t="s">
        <v>5324</v>
      </c>
      <c r="B2808" s="2">
        <v>0</v>
      </c>
    </row>
    <row r="2809" spans="1:2" ht="21" customHeight="1" x14ac:dyDescent="0.25">
      <c r="A2809" s="2" t="s">
        <v>5325</v>
      </c>
      <c r="B2809" s="2">
        <v>0</v>
      </c>
    </row>
    <row r="2810" spans="1:2" ht="21" customHeight="1" x14ac:dyDescent="0.25">
      <c r="A2810" s="2" t="s">
        <v>245</v>
      </c>
      <c r="B2810" s="2">
        <v>1</v>
      </c>
    </row>
    <row r="2811" spans="1:2" ht="21" customHeight="1" x14ac:dyDescent="0.25">
      <c r="A2811" s="2" t="s">
        <v>5326</v>
      </c>
      <c r="B2811" s="2">
        <v>0</v>
      </c>
    </row>
    <row r="2812" spans="1:2" ht="21" customHeight="1" x14ac:dyDescent="0.25">
      <c r="A2812" s="2" t="s">
        <v>5327</v>
      </c>
      <c r="B2812" s="2">
        <v>0</v>
      </c>
    </row>
    <row r="2813" spans="1:2" ht="21" customHeight="1" x14ac:dyDescent="0.25">
      <c r="A2813" s="2" t="s">
        <v>401</v>
      </c>
      <c r="B2813" s="2">
        <v>2</v>
      </c>
    </row>
    <row r="2814" spans="1:2" ht="21" customHeight="1" x14ac:dyDescent="0.25">
      <c r="A2814" s="2" t="s">
        <v>5328</v>
      </c>
      <c r="B2814" s="2">
        <v>0</v>
      </c>
    </row>
    <row r="2815" spans="1:2" ht="21" customHeight="1" x14ac:dyDescent="0.25">
      <c r="A2815" s="2" t="s">
        <v>5329</v>
      </c>
      <c r="B2815" s="2">
        <v>0</v>
      </c>
    </row>
    <row r="2816" spans="1:2" ht="21" customHeight="1" x14ac:dyDescent="0.25">
      <c r="A2816" s="2" t="s">
        <v>5330</v>
      </c>
      <c r="B2816" s="2">
        <v>0</v>
      </c>
    </row>
    <row r="2817" spans="1:2" ht="21" customHeight="1" x14ac:dyDescent="0.25">
      <c r="A2817" s="2" t="s">
        <v>5331</v>
      </c>
      <c r="B2817" s="2">
        <v>0</v>
      </c>
    </row>
    <row r="2818" spans="1:2" ht="21" customHeight="1" x14ac:dyDescent="0.25">
      <c r="A2818" s="2" t="s">
        <v>5332</v>
      </c>
      <c r="B2818" s="2">
        <v>0</v>
      </c>
    </row>
    <row r="2819" spans="1:2" ht="21" customHeight="1" x14ac:dyDescent="0.25">
      <c r="A2819" s="2" t="s">
        <v>544</v>
      </c>
      <c r="B2819" s="2">
        <v>1</v>
      </c>
    </row>
    <row r="2820" spans="1:2" ht="21" customHeight="1" x14ac:dyDescent="0.25">
      <c r="A2820" s="2" t="s">
        <v>5333</v>
      </c>
      <c r="B2820" s="2">
        <v>0</v>
      </c>
    </row>
    <row r="2821" spans="1:2" ht="21" customHeight="1" x14ac:dyDescent="0.25">
      <c r="A2821" s="2" t="s">
        <v>5334</v>
      </c>
      <c r="B2821" s="2">
        <v>1</v>
      </c>
    </row>
    <row r="2822" spans="1:2" ht="21" customHeight="1" x14ac:dyDescent="0.25">
      <c r="A2822" s="2" t="s">
        <v>5335</v>
      </c>
      <c r="B2822" s="2">
        <v>0</v>
      </c>
    </row>
    <row r="2823" spans="1:2" ht="21" customHeight="1" x14ac:dyDescent="0.25">
      <c r="A2823" s="2" t="s">
        <v>5336</v>
      </c>
      <c r="B2823" s="2">
        <v>0</v>
      </c>
    </row>
    <row r="2824" spans="1:2" ht="21" customHeight="1" x14ac:dyDescent="0.25">
      <c r="A2824" s="2" t="s">
        <v>5337</v>
      </c>
      <c r="B2824" s="2">
        <v>0</v>
      </c>
    </row>
    <row r="2825" spans="1:2" ht="21" customHeight="1" x14ac:dyDescent="0.25">
      <c r="A2825" s="2" t="s">
        <v>5338</v>
      </c>
      <c r="B2825" s="2">
        <v>0</v>
      </c>
    </row>
    <row r="2826" spans="1:2" ht="21" customHeight="1" x14ac:dyDescent="0.25">
      <c r="A2826" s="2" t="s">
        <v>1300</v>
      </c>
      <c r="B2826" s="2">
        <v>0</v>
      </c>
    </row>
    <row r="2827" spans="1:2" ht="21" customHeight="1" x14ac:dyDescent="0.25">
      <c r="A2827" s="2" t="s">
        <v>5339</v>
      </c>
      <c r="B2827" s="2">
        <v>0</v>
      </c>
    </row>
    <row r="2828" spans="1:2" ht="21" customHeight="1" x14ac:dyDescent="0.25">
      <c r="A2828" s="2" t="s">
        <v>5340</v>
      </c>
      <c r="B2828" s="2">
        <v>0</v>
      </c>
    </row>
    <row r="2829" spans="1:2" ht="21" customHeight="1" x14ac:dyDescent="0.25">
      <c r="A2829" s="2" t="s">
        <v>477</v>
      </c>
      <c r="B2829" s="2">
        <v>0</v>
      </c>
    </row>
    <row r="2830" spans="1:2" ht="21" customHeight="1" x14ac:dyDescent="0.25">
      <c r="A2830" s="2" t="s">
        <v>5341</v>
      </c>
      <c r="B2830" s="2">
        <v>2</v>
      </c>
    </row>
    <row r="2831" spans="1:2" ht="21" customHeight="1" x14ac:dyDescent="0.25">
      <c r="A2831" s="2" t="s">
        <v>5342</v>
      </c>
      <c r="B2831" s="2">
        <v>2</v>
      </c>
    </row>
    <row r="2832" spans="1:2" ht="21" customHeight="1" x14ac:dyDescent="0.25">
      <c r="A2832" s="2" t="s">
        <v>5343</v>
      </c>
      <c r="B2832" s="2">
        <v>0</v>
      </c>
    </row>
    <row r="2833" spans="1:2" ht="21" customHeight="1" x14ac:dyDescent="0.25">
      <c r="A2833" s="2" t="s">
        <v>5344</v>
      </c>
      <c r="B2833" s="2">
        <v>0</v>
      </c>
    </row>
    <row r="2834" spans="1:2" ht="21" customHeight="1" x14ac:dyDescent="0.25">
      <c r="A2834" s="2" t="s">
        <v>5345</v>
      </c>
      <c r="B2834" s="2">
        <v>0</v>
      </c>
    </row>
    <row r="2835" spans="1:2" ht="21" customHeight="1" x14ac:dyDescent="0.25">
      <c r="A2835" s="2" t="s">
        <v>5346</v>
      </c>
      <c r="B2835" s="2">
        <v>0</v>
      </c>
    </row>
    <row r="2836" spans="1:2" ht="21" customHeight="1" x14ac:dyDescent="0.25">
      <c r="A2836" s="2" t="s">
        <v>5347</v>
      </c>
      <c r="B2836" s="2">
        <v>0</v>
      </c>
    </row>
    <row r="2837" spans="1:2" ht="21" customHeight="1" x14ac:dyDescent="0.25">
      <c r="A2837" s="2" t="s">
        <v>5348</v>
      </c>
      <c r="B2837" s="2">
        <v>0</v>
      </c>
    </row>
    <row r="2838" spans="1:2" ht="21" customHeight="1" x14ac:dyDescent="0.25">
      <c r="A2838" s="2" t="s">
        <v>5349</v>
      </c>
      <c r="B2838" s="2">
        <v>0</v>
      </c>
    </row>
    <row r="2839" spans="1:2" ht="21" customHeight="1" x14ac:dyDescent="0.25">
      <c r="A2839" s="2" t="s">
        <v>5350</v>
      </c>
      <c r="B2839" s="2">
        <v>0</v>
      </c>
    </row>
    <row r="2840" spans="1:2" ht="21" customHeight="1" x14ac:dyDescent="0.25">
      <c r="A2840" s="2" t="s">
        <v>5351</v>
      </c>
      <c r="B2840" s="2">
        <v>0</v>
      </c>
    </row>
    <row r="2841" spans="1:2" ht="21" customHeight="1" x14ac:dyDescent="0.25">
      <c r="A2841" s="2" t="s">
        <v>5352</v>
      </c>
      <c r="B2841" s="2">
        <v>0</v>
      </c>
    </row>
    <row r="2842" spans="1:2" ht="21" customHeight="1" x14ac:dyDescent="0.25">
      <c r="A2842" s="2" t="s">
        <v>5353</v>
      </c>
      <c r="B2842" s="2">
        <v>0</v>
      </c>
    </row>
    <row r="2843" spans="1:2" ht="21" customHeight="1" x14ac:dyDescent="0.25">
      <c r="A2843" s="2" t="s">
        <v>5354</v>
      </c>
      <c r="B2843" s="2">
        <v>0</v>
      </c>
    </row>
    <row r="2844" spans="1:2" ht="21" customHeight="1" x14ac:dyDescent="0.25">
      <c r="A2844" s="2" t="s">
        <v>5355</v>
      </c>
      <c r="B2844" s="2">
        <v>0</v>
      </c>
    </row>
    <row r="2845" spans="1:2" ht="21" customHeight="1" x14ac:dyDescent="0.25">
      <c r="A2845" s="2" t="s">
        <v>5356</v>
      </c>
      <c r="B2845" s="2">
        <v>0</v>
      </c>
    </row>
    <row r="2846" spans="1:2" ht="21" customHeight="1" x14ac:dyDescent="0.25">
      <c r="A2846" s="2" t="s">
        <v>5357</v>
      </c>
      <c r="B2846" s="2">
        <v>0</v>
      </c>
    </row>
    <row r="2847" spans="1:2" ht="21" customHeight="1" x14ac:dyDescent="0.25">
      <c r="A2847" s="2" t="s">
        <v>5358</v>
      </c>
      <c r="B2847" s="2">
        <v>0</v>
      </c>
    </row>
    <row r="2848" spans="1:2" ht="21" customHeight="1" x14ac:dyDescent="0.25">
      <c r="A2848" s="2" t="s">
        <v>5359</v>
      </c>
      <c r="B2848" s="2">
        <v>2</v>
      </c>
    </row>
    <row r="2849" spans="1:2" ht="21" customHeight="1" x14ac:dyDescent="0.25">
      <c r="A2849" s="2" t="s">
        <v>1127</v>
      </c>
      <c r="B2849" s="2">
        <v>0</v>
      </c>
    </row>
    <row r="2850" spans="1:2" ht="21" customHeight="1" x14ac:dyDescent="0.25">
      <c r="A2850" s="2" t="s">
        <v>5360</v>
      </c>
      <c r="B2850" s="2">
        <v>0</v>
      </c>
    </row>
    <row r="2851" spans="1:2" ht="21" customHeight="1" x14ac:dyDescent="0.25">
      <c r="A2851" s="2" t="s">
        <v>5361</v>
      </c>
      <c r="B2851" s="2">
        <v>0</v>
      </c>
    </row>
    <row r="2852" spans="1:2" ht="21" customHeight="1" x14ac:dyDescent="0.25">
      <c r="A2852" s="2" t="s">
        <v>5362</v>
      </c>
      <c r="B2852" s="2">
        <v>0</v>
      </c>
    </row>
    <row r="2853" spans="1:2" ht="21" customHeight="1" x14ac:dyDescent="0.25">
      <c r="A2853" s="2" t="s">
        <v>5363</v>
      </c>
      <c r="B2853" s="2">
        <v>0</v>
      </c>
    </row>
    <row r="2854" spans="1:2" ht="21" customHeight="1" x14ac:dyDescent="0.25">
      <c r="A2854" s="2" t="s">
        <v>5364</v>
      </c>
      <c r="B2854" s="2">
        <v>0</v>
      </c>
    </row>
    <row r="2855" spans="1:2" ht="21" customHeight="1" x14ac:dyDescent="0.25">
      <c r="A2855" s="2" t="s">
        <v>5365</v>
      </c>
      <c r="B2855" s="2">
        <v>2</v>
      </c>
    </row>
    <row r="2856" spans="1:2" ht="21" customHeight="1" x14ac:dyDescent="0.25">
      <c r="A2856" s="2" t="s">
        <v>5366</v>
      </c>
      <c r="B2856" s="2">
        <v>0</v>
      </c>
    </row>
    <row r="2857" spans="1:2" ht="21" customHeight="1" x14ac:dyDescent="0.25">
      <c r="A2857" s="2" t="s">
        <v>5367</v>
      </c>
      <c r="B2857" s="2">
        <v>2</v>
      </c>
    </row>
    <row r="2858" spans="1:2" ht="21" customHeight="1" x14ac:dyDescent="0.25">
      <c r="A2858" s="2" t="s">
        <v>5368</v>
      </c>
      <c r="B2858" s="2">
        <v>0</v>
      </c>
    </row>
    <row r="2859" spans="1:2" ht="21" customHeight="1" x14ac:dyDescent="0.25">
      <c r="A2859" s="2" t="s">
        <v>5369</v>
      </c>
      <c r="B2859" s="2">
        <v>0</v>
      </c>
    </row>
    <row r="2860" spans="1:2" ht="21" customHeight="1" x14ac:dyDescent="0.25">
      <c r="A2860" s="2" t="s">
        <v>1225</v>
      </c>
      <c r="B2860" s="2">
        <v>1</v>
      </c>
    </row>
    <row r="2861" spans="1:2" ht="21" customHeight="1" x14ac:dyDescent="0.25">
      <c r="A2861" s="2" t="s">
        <v>5370</v>
      </c>
      <c r="B2861" s="2">
        <v>0</v>
      </c>
    </row>
    <row r="2862" spans="1:2" ht="21" customHeight="1" x14ac:dyDescent="0.25">
      <c r="A2862" s="2" t="s">
        <v>5371</v>
      </c>
      <c r="B2862" s="2">
        <v>2</v>
      </c>
    </row>
    <row r="2863" spans="1:2" ht="21" customHeight="1" x14ac:dyDescent="0.25">
      <c r="A2863" s="2" t="s">
        <v>5372</v>
      </c>
      <c r="B2863" s="2">
        <v>0</v>
      </c>
    </row>
    <row r="2864" spans="1:2" ht="21" customHeight="1" x14ac:dyDescent="0.25">
      <c r="A2864" s="2" t="s">
        <v>5373</v>
      </c>
      <c r="B2864" s="2">
        <v>0</v>
      </c>
    </row>
    <row r="2865" spans="1:2" ht="21" customHeight="1" x14ac:dyDescent="0.25">
      <c r="A2865" s="2" t="s">
        <v>5374</v>
      </c>
      <c r="B2865" s="2">
        <v>0</v>
      </c>
    </row>
    <row r="2866" spans="1:2" ht="21" customHeight="1" x14ac:dyDescent="0.25">
      <c r="A2866" s="2" t="s">
        <v>428</v>
      </c>
      <c r="B2866" s="2">
        <v>2</v>
      </c>
    </row>
    <row r="2867" spans="1:2" ht="21" customHeight="1" x14ac:dyDescent="0.25">
      <c r="A2867" s="2" t="s">
        <v>5375</v>
      </c>
      <c r="B2867" s="2">
        <v>0</v>
      </c>
    </row>
    <row r="2868" spans="1:2" ht="21" customHeight="1" x14ac:dyDescent="0.25">
      <c r="A2868" s="2" t="s">
        <v>606</v>
      </c>
      <c r="B2868" s="2">
        <v>0</v>
      </c>
    </row>
    <row r="2869" spans="1:2" ht="21" customHeight="1" x14ac:dyDescent="0.25">
      <c r="A2869" s="2" t="s">
        <v>5376</v>
      </c>
      <c r="B2869" s="2">
        <v>0</v>
      </c>
    </row>
    <row r="2870" spans="1:2" ht="21" customHeight="1" x14ac:dyDescent="0.25">
      <c r="A2870" s="2" t="s">
        <v>5377</v>
      </c>
      <c r="B2870" s="2">
        <v>2</v>
      </c>
    </row>
    <row r="2871" spans="1:2" ht="21" customHeight="1" x14ac:dyDescent="0.25">
      <c r="A2871" s="2" t="s">
        <v>5378</v>
      </c>
      <c r="B2871" s="2">
        <v>0</v>
      </c>
    </row>
    <row r="2872" spans="1:2" ht="21" customHeight="1" x14ac:dyDescent="0.25">
      <c r="A2872" s="2" t="s">
        <v>5379</v>
      </c>
      <c r="B2872" s="2">
        <v>0</v>
      </c>
    </row>
    <row r="2873" spans="1:2" ht="21" customHeight="1" x14ac:dyDescent="0.25">
      <c r="A2873" s="2" t="s">
        <v>5380</v>
      </c>
      <c r="B2873" s="2">
        <v>0</v>
      </c>
    </row>
    <row r="2874" spans="1:2" ht="21" customHeight="1" x14ac:dyDescent="0.25">
      <c r="A2874" s="2" t="s">
        <v>5381</v>
      </c>
      <c r="B2874" s="2">
        <v>0</v>
      </c>
    </row>
    <row r="2875" spans="1:2" ht="21" customHeight="1" x14ac:dyDescent="0.25">
      <c r="A2875" s="2" t="s">
        <v>5382</v>
      </c>
      <c r="B2875" s="2">
        <v>1</v>
      </c>
    </row>
    <row r="2876" spans="1:2" ht="21" customHeight="1" x14ac:dyDescent="0.25">
      <c r="A2876" s="2" t="s">
        <v>5383</v>
      </c>
      <c r="B2876" s="2">
        <v>0</v>
      </c>
    </row>
    <row r="2877" spans="1:2" ht="21" customHeight="1" x14ac:dyDescent="0.25">
      <c r="A2877" s="2" t="s">
        <v>1234</v>
      </c>
      <c r="B2877" s="2">
        <v>1</v>
      </c>
    </row>
    <row r="2878" spans="1:2" ht="21" customHeight="1" x14ac:dyDescent="0.25">
      <c r="A2878" s="2" t="s">
        <v>5384</v>
      </c>
      <c r="B2878" s="2">
        <v>0</v>
      </c>
    </row>
    <row r="2879" spans="1:2" ht="21" customHeight="1" x14ac:dyDescent="0.25">
      <c r="A2879" s="2" t="s">
        <v>5385</v>
      </c>
      <c r="B2879" s="2">
        <v>0</v>
      </c>
    </row>
    <row r="2880" spans="1:2" ht="21" customHeight="1" x14ac:dyDescent="0.25">
      <c r="A2880" s="2" t="s">
        <v>5386</v>
      </c>
      <c r="B2880" s="2">
        <v>0</v>
      </c>
    </row>
    <row r="2881" spans="1:2" ht="21" customHeight="1" x14ac:dyDescent="0.25">
      <c r="A2881" s="2" t="s">
        <v>5387</v>
      </c>
      <c r="B2881" s="2">
        <v>0</v>
      </c>
    </row>
    <row r="2882" spans="1:2" ht="21" customHeight="1" x14ac:dyDescent="0.25">
      <c r="A2882" s="2" t="s">
        <v>5388</v>
      </c>
      <c r="B2882" s="2">
        <v>0</v>
      </c>
    </row>
    <row r="2883" spans="1:2" ht="21" customHeight="1" x14ac:dyDescent="0.25">
      <c r="A2883" s="2" t="s">
        <v>5389</v>
      </c>
      <c r="B2883" s="2">
        <v>0</v>
      </c>
    </row>
    <row r="2884" spans="1:2" ht="21" customHeight="1" x14ac:dyDescent="0.25">
      <c r="A2884" s="2" t="s">
        <v>5390</v>
      </c>
      <c r="B2884" s="2">
        <v>0</v>
      </c>
    </row>
    <row r="2885" spans="1:2" ht="21" customHeight="1" x14ac:dyDescent="0.25">
      <c r="A2885" s="2" t="s">
        <v>5391</v>
      </c>
      <c r="B2885" s="2">
        <v>0</v>
      </c>
    </row>
    <row r="2886" spans="1:2" ht="21" customHeight="1" x14ac:dyDescent="0.25">
      <c r="A2886" s="2" t="s">
        <v>5392</v>
      </c>
      <c r="B2886" s="2">
        <v>0</v>
      </c>
    </row>
    <row r="2887" spans="1:2" ht="21" customHeight="1" x14ac:dyDescent="0.25">
      <c r="A2887" s="2" t="s">
        <v>5393</v>
      </c>
      <c r="B2887" s="2">
        <v>2</v>
      </c>
    </row>
    <row r="2888" spans="1:2" ht="21" customHeight="1" x14ac:dyDescent="0.25">
      <c r="A2888" s="2" t="s">
        <v>5394</v>
      </c>
      <c r="B2888" s="2">
        <v>0</v>
      </c>
    </row>
    <row r="2889" spans="1:2" ht="21" customHeight="1" x14ac:dyDescent="0.25">
      <c r="A2889" s="2" t="s">
        <v>5395</v>
      </c>
      <c r="B2889" s="2">
        <v>1</v>
      </c>
    </row>
    <row r="2890" spans="1:2" ht="21" customHeight="1" x14ac:dyDescent="0.25">
      <c r="A2890" s="2" t="s">
        <v>820</v>
      </c>
      <c r="B2890" s="2">
        <v>0</v>
      </c>
    </row>
    <row r="2891" spans="1:2" ht="21" customHeight="1" x14ac:dyDescent="0.25">
      <c r="A2891" s="2" t="s">
        <v>5396</v>
      </c>
      <c r="B2891" s="2">
        <v>0</v>
      </c>
    </row>
    <row r="2892" spans="1:2" ht="21" customHeight="1" x14ac:dyDescent="0.25">
      <c r="A2892" s="2" t="s">
        <v>5397</v>
      </c>
      <c r="B2892" s="2">
        <v>0</v>
      </c>
    </row>
    <row r="2893" spans="1:2" ht="21" customHeight="1" x14ac:dyDescent="0.25">
      <c r="A2893" s="2" t="s">
        <v>5398</v>
      </c>
      <c r="B2893" s="2">
        <v>0</v>
      </c>
    </row>
    <row r="2894" spans="1:2" ht="21" customHeight="1" x14ac:dyDescent="0.25">
      <c r="A2894" s="2" t="s">
        <v>678</v>
      </c>
      <c r="B2894" s="2">
        <v>0</v>
      </c>
    </row>
    <row r="2895" spans="1:2" ht="21" customHeight="1" x14ac:dyDescent="0.25">
      <c r="A2895" s="2" t="s">
        <v>5399</v>
      </c>
      <c r="B2895" s="2">
        <v>0</v>
      </c>
    </row>
    <row r="2896" spans="1:2" ht="21" customHeight="1" x14ac:dyDescent="0.25">
      <c r="A2896" s="2" t="s">
        <v>5400</v>
      </c>
      <c r="B2896" s="2">
        <v>0</v>
      </c>
    </row>
    <row r="2897" spans="1:2" ht="21" customHeight="1" x14ac:dyDescent="0.25">
      <c r="A2897" s="2" t="s">
        <v>5401</v>
      </c>
      <c r="B2897" s="2">
        <v>0</v>
      </c>
    </row>
    <row r="2898" spans="1:2" ht="21" customHeight="1" x14ac:dyDescent="0.25">
      <c r="A2898" s="2" t="s">
        <v>5402</v>
      </c>
      <c r="B2898" s="2">
        <v>0</v>
      </c>
    </row>
    <row r="2899" spans="1:2" ht="21" customHeight="1" x14ac:dyDescent="0.25">
      <c r="A2899" s="2" t="s">
        <v>5403</v>
      </c>
      <c r="B2899" s="2">
        <v>1</v>
      </c>
    </row>
    <row r="2900" spans="1:2" ht="21" customHeight="1" x14ac:dyDescent="0.25">
      <c r="A2900" s="2" t="s">
        <v>5404</v>
      </c>
      <c r="B2900" s="2">
        <v>0</v>
      </c>
    </row>
    <row r="2901" spans="1:2" ht="21" customHeight="1" x14ac:dyDescent="0.25">
      <c r="A2901" s="2" t="s">
        <v>5405</v>
      </c>
      <c r="B2901" s="2">
        <v>0</v>
      </c>
    </row>
    <row r="2902" spans="1:2" ht="21" customHeight="1" x14ac:dyDescent="0.25">
      <c r="A2902" s="2" t="s">
        <v>5406</v>
      </c>
      <c r="B2902" s="2">
        <v>0</v>
      </c>
    </row>
    <row r="2903" spans="1:2" ht="21" customHeight="1" x14ac:dyDescent="0.25">
      <c r="A2903" s="2" t="s">
        <v>5407</v>
      </c>
      <c r="B2903" s="2">
        <v>0</v>
      </c>
    </row>
    <row r="2904" spans="1:2" ht="21" customHeight="1" x14ac:dyDescent="0.25">
      <c r="A2904" s="2" t="s">
        <v>5408</v>
      </c>
      <c r="B2904" s="2">
        <v>0</v>
      </c>
    </row>
    <row r="2905" spans="1:2" ht="21" customHeight="1" x14ac:dyDescent="0.25">
      <c r="A2905" s="2" t="s">
        <v>5409</v>
      </c>
      <c r="B2905" s="2">
        <v>0</v>
      </c>
    </row>
    <row r="2906" spans="1:2" ht="21" customHeight="1" x14ac:dyDescent="0.25">
      <c r="A2906" s="2" t="s">
        <v>438</v>
      </c>
      <c r="B2906" s="2">
        <v>0</v>
      </c>
    </row>
    <row r="2907" spans="1:2" ht="21" customHeight="1" x14ac:dyDescent="0.25">
      <c r="A2907" s="2" t="s">
        <v>5410</v>
      </c>
      <c r="B2907" s="2">
        <v>0</v>
      </c>
    </row>
    <row r="2908" spans="1:2" ht="21" customHeight="1" x14ac:dyDescent="0.25">
      <c r="A2908" s="2" t="s">
        <v>893</v>
      </c>
      <c r="B2908" s="2">
        <v>1</v>
      </c>
    </row>
    <row r="2909" spans="1:2" ht="21" customHeight="1" x14ac:dyDescent="0.25">
      <c r="A2909" s="2" t="s">
        <v>5411</v>
      </c>
      <c r="B2909" s="2">
        <v>0</v>
      </c>
    </row>
    <row r="2910" spans="1:2" ht="21" customHeight="1" x14ac:dyDescent="0.25">
      <c r="A2910" s="2" t="s">
        <v>5412</v>
      </c>
      <c r="B2910" s="2">
        <v>0</v>
      </c>
    </row>
    <row r="2911" spans="1:2" ht="21" customHeight="1" x14ac:dyDescent="0.25">
      <c r="A2911" s="2" t="s">
        <v>5413</v>
      </c>
      <c r="B2911" s="2">
        <v>0</v>
      </c>
    </row>
    <row r="2912" spans="1:2" ht="21" customHeight="1" x14ac:dyDescent="0.25">
      <c r="A2912" s="2" t="s">
        <v>5414</v>
      </c>
      <c r="B2912" s="2">
        <v>0</v>
      </c>
    </row>
    <row r="2913" spans="1:2" ht="21" customHeight="1" x14ac:dyDescent="0.25">
      <c r="A2913" s="2" t="s">
        <v>5415</v>
      </c>
      <c r="B2913" s="2">
        <v>0</v>
      </c>
    </row>
    <row r="2914" spans="1:2" ht="21" customHeight="1" x14ac:dyDescent="0.25">
      <c r="A2914" s="2" t="s">
        <v>5416</v>
      </c>
      <c r="B2914" s="2">
        <v>0</v>
      </c>
    </row>
    <row r="2915" spans="1:2" ht="21" customHeight="1" x14ac:dyDescent="0.25">
      <c r="A2915" s="2" t="s">
        <v>5417</v>
      </c>
      <c r="B2915" s="2">
        <v>0</v>
      </c>
    </row>
    <row r="2916" spans="1:2" ht="21" customHeight="1" x14ac:dyDescent="0.25">
      <c r="A2916" s="2" t="s">
        <v>5418</v>
      </c>
      <c r="B2916" s="2">
        <v>0</v>
      </c>
    </row>
    <row r="2917" spans="1:2" ht="21" customHeight="1" x14ac:dyDescent="0.25">
      <c r="A2917" s="2" t="s">
        <v>5419</v>
      </c>
      <c r="B2917" s="2">
        <v>0</v>
      </c>
    </row>
    <row r="2918" spans="1:2" ht="21" customHeight="1" x14ac:dyDescent="0.25">
      <c r="A2918" s="2" t="s">
        <v>5420</v>
      </c>
      <c r="B2918" s="2">
        <v>1</v>
      </c>
    </row>
    <row r="2919" spans="1:2" ht="21" customHeight="1" x14ac:dyDescent="0.25">
      <c r="A2919" s="2" t="s">
        <v>5421</v>
      </c>
      <c r="B2919" s="2">
        <v>0</v>
      </c>
    </row>
    <row r="2920" spans="1:2" ht="21" customHeight="1" x14ac:dyDescent="0.25">
      <c r="A2920" s="2" t="s">
        <v>5422</v>
      </c>
      <c r="B2920" s="2">
        <v>0</v>
      </c>
    </row>
    <row r="2921" spans="1:2" ht="21" customHeight="1" x14ac:dyDescent="0.25">
      <c r="A2921" s="2" t="s">
        <v>5423</v>
      </c>
      <c r="B2921" s="2">
        <v>0</v>
      </c>
    </row>
    <row r="2922" spans="1:2" ht="21" customHeight="1" x14ac:dyDescent="0.25">
      <c r="A2922" s="2" t="s">
        <v>5424</v>
      </c>
      <c r="B2922" s="2">
        <v>0</v>
      </c>
    </row>
    <row r="2923" spans="1:2" ht="21" customHeight="1" x14ac:dyDescent="0.25">
      <c r="A2923" s="2" t="s">
        <v>5425</v>
      </c>
      <c r="B2923" s="2">
        <v>1</v>
      </c>
    </row>
    <row r="2924" spans="1:2" ht="21" customHeight="1" x14ac:dyDescent="0.25">
      <c r="A2924" s="2" t="s">
        <v>5426</v>
      </c>
      <c r="B2924" s="2">
        <v>0</v>
      </c>
    </row>
    <row r="2925" spans="1:2" ht="21" customHeight="1" x14ac:dyDescent="0.25">
      <c r="A2925" s="2" t="s">
        <v>5427</v>
      </c>
      <c r="B2925" s="2">
        <v>0</v>
      </c>
    </row>
    <row r="2926" spans="1:2" ht="21" customHeight="1" x14ac:dyDescent="0.25">
      <c r="A2926" s="2" t="s">
        <v>5428</v>
      </c>
      <c r="B2926" s="2">
        <v>1</v>
      </c>
    </row>
    <row r="2927" spans="1:2" ht="21" customHeight="1" x14ac:dyDescent="0.25">
      <c r="A2927" s="2" t="s">
        <v>5429</v>
      </c>
      <c r="B2927" s="2">
        <v>0</v>
      </c>
    </row>
    <row r="2928" spans="1:2" ht="21" customHeight="1" x14ac:dyDescent="0.25">
      <c r="A2928" s="2" t="s">
        <v>5430</v>
      </c>
      <c r="B2928" s="2">
        <v>0</v>
      </c>
    </row>
    <row r="2929" spans="1:2" ht="21" customHeight="1" x14ac:dyDescent="0.25">
      <c r="A2929" s="2" t="s">
        <v>5431</v>
      </c>
      <c r="B2929" s="2">
        <v>1</v>
      </c>
    </row>
    <row r="2930" spans="1:2" ht="21" customHeight="1" x14ac:dyDescent="0.25">
      <c r="A2930" s="2" t="s">
        <v>5432</v>
      </c>
      <c r="B2930" s="2">
        <v>0</v>
      </c>
    </row>
    <row r="2931" spans="1:2" ht="21" customHeight="1" x14ac:dyDescent="0.25">
      <c r="A2931" s="2" t="s">
        <v>5433</v>
      </c>
      <c r="B2931" s="2">
        <v>0</v>
      </c>
    </row>
    <row r="2932" spans="1:2" ht="21" customHeight="1" x14ac:dyDescent="0.25">
      <c r="A2932" s="2" t="s">
        <v>275</v>
      </c>
      <c r="B2932" s="2">
        <v>2</v>
      </c>
    </row>
    <row r="2933" spans="1:2" ht="21" customHeight="1" x14ac:dyDescent="0.25">
      <c r="A2933" s="2" t="s">
        <v>5434</v>
      </c>
      <c r="B2933" s="2">
        <v>0</v>
      </c>
    </row>
    <row r="2934" spans="1:2" ht="21" customHeight="1" x14ac:dyDescent="0.25">
      <c r="A2934" s="2" t="s">
        <v>5435</v>
      </c>
      <c r="B2934" s="2">
        <v>0</v>
      </c>
    </row>
    <row r="2935" spans="1:2" ht="21" customHeight="1" x14ac:dyDescent="0.25">
      <c r="A2935" s="2" t="s">
        <v>5436</v>
      </c>
      <c r="B2935" s="2">
        <v>2</v>
      </c>
    </row>
    <row r="2936" spans="1:2" ht="21" customHeight="1" x14ac:dyDescent="0.25">
      <c r="A2936" s="2" t="s">
        <v>5437</v>
      </c>
      <c r="B2936" s="2">
        <v>0</v>
      </c>
    </row>
    <row r="2937" spans="1:2" ht="21" customHeight="1" x14ac:dyDescent="0.25">
      <c r="A2937" s="2" t="s">
        <v>5438</v>
      </c>
      <c r="B2937" s="2">
        <v>0</v>
      </c>
    </row>
    <row r="2938" spans="1:2" ht="21" customHeight="1" x14ac:dyDescent="0.25">
      <c r="A2938" s="2" t="s">
        <v>1145</v>
      </c>
      <c r="B2938" s="2">
        <v>2</v>
      </c>
    </row>
    <row r="2939" spans="1:2" ht="21" customHeight="1" x14ac:dyDescent="0.25">
      <c r="A2939" s="2" t="s">
        <v>5439</v>
      </c>
      <c r="B2939" s="2">
        <v>0</v>
      </c>
    </row>
    <row r="2940" spans="1:2" ht="21" customHeight="1" x14ac:dyDescent="0.25">
      <c r="A2940" s="2" t="s">
        <v>5440</v>
      </c>
      <c r="B2940" s="2">
        <v>0</v>
      </c>
    </row>
    <row r="2941" spans="1:2" ht="21" customHeight="1" x14ac:dyDescent="0.25">
      <c r="A2941" s="2" t="s">
        <v>5441</v>
      </c>
      <c r="B2941" s="2">
        <v>0</v>
      </c>
    </row>
    <row r="2942" spans="1:2" ht="21" customHeight="1" x14ac:dyDescent="0.25">
      <c r="A2942" s="2" t="s">
        <v>5442</v>
      </c>
      <c r="B2942" s="2">
        <v>0</v>
      </c>
    </row>
    <row r="2943" spans="1:2" ht="21" customHeight="1" x14ac:dyDescent="0.25">
      <c r="A2943" s="2" t="s">
        <v>5443</v>
      </c>
      <c r="B2943" s="2">
        <v>0</v>
      </c>
    </row>
    <row r="2944" spans="1:2" ht="21" customHeight="1" x14ac:dyDescent="0.25">
      <c r="A2944" s="2" t="s">
        <v>5444</v>
      </c>
      <c r="B2944" s="2">
        <v>0</v>
      </c>
    </row>
    <row r="2945" spans="1:2" ht="21" customHeight="1" x14ac:dyDescent="0.25">
      <c r="A2945" s="2" t="s">
        <v>989</v>
      </c>
      <c r="B2945" s="2">
        <v>1</v>
      </c>
    </row>
    <row r="2946" spans="1:2" ht="21" customHeight="1" x14ac:dyDescent="0.25">
      <c r="A2946" s="2" t="s">
        <v>5445</v>
      </c>
      <c r="B2946" s="2">
        <v>0</v>
      </c>
    </row>
    <row r="2947" spans="1:2" ht="21" customHeight="1" x14ac:dyDescent="0.25">
      <c r="A2947" s="2" t="s">
        <v>5446</v>
      </c>
      <c r="B2947" s="2">
        <v>0</v>
      </c>
    </row>
    <row r="2948" spans="1:2" ht="21" customHeight="1" x14ac:dyDescent="0.25">
      <c r="A2948" s="2" t="s">
        <v>5447</v>
      </c>
      <c r="B2948" s="2">
        <v>0</v>
      </c>
    </row>
    <row r="2949" spans="1:2" ht="21" customHeight="1" x14ac:dyDescent="0.25">
      <c r="A2949" s="2" t="s">
        <v>14</v>
      </c>
      <c r="B2949" s="2">
        <v>1</v>
      </c>
    </row>
    <row r="2950" spans="1:2" ht="21" customHeight="1" x14ac:dyDescent="0.25">
      <c r="A2950" s="2" t="s">
        <v>5448</v>
      </c>
      <c r="B2950" s="2">
        <v>0</v>
      </c>
    </row>
    <row r="2951" spans="1:2" ht="21" customHeight="1" x14ac:dyDescent="0.25">
      <c r="A2951" s="2" t="s">
        <v>5449</v>
      </c>
      <c r="B2951" s="2">
        <v>0</v>
      </c>
    </row>
    <row r="2952" spans="1:2" ht="21" customHeight="1" x14ac:dyDescent="0.25">
      <c r="A2952" s="2" t="s">
        <v>5450</v>
      </c>
      <c r="B2952" s="2">
        <v>0</v>
      </c>
    </row>
    <row r="2953" spans="1:2" ht="21" customHeight="1" x14ac:dyDescent="0.25">
      <c r="A2953" s="2" t="s">
        <v>5451</v>
      </c>
      <c r="B2953" s="2">
        <v>0</v>
      </c>
    </row>
    <row r="2954" spans="1:2" ht="21" customHeight="1" x14ac:dyDescent="0.25">
      <c r="A2954" s="2" t="s">
        <v>5452</v>
      </c>
      <c r="B2954" s="2">
        <v>0</v>
      </c>
    </row>
    <row r="2955" spans="1:2" ht="21" customHeight="1" x14ac:dyDescent="0.25">
      <c r="A2955" s="2" t="s">
        <v>5453</v>
      </c>
      <c r="B2955" s="2">
        <v>0</v>
      </c>
    </row>
    <row r="2956" spans="1:2" ht="21" customHeight="1" x14ac:dyDescent="0.25">
      <c r="A2956" s="2" t="s">
        <v>5454</v>
      </c>
      <c r="B2956" s="2">
        <v>0</v>
      </c>
    </row>
    <row r="2957" spans="1:2" ht="21" customHeight="1" x14ac:dyDescent="0.25">
      <c r="A2957" s="2" t="s">
        <v>1390</v>
      </c>
      <c r="B2957" s="2">
        <v>2</v>
      </c>
    </row>
    <row r="2958" spans="1:2" ht="21" customHeight="1" x14ac:dyDescent="0.25">
      <c r="A2958" s="2" t="s">
        <v>5455</v>
      </c>
      <c r="B2958" s="2">
        <v>0</v>
      </c>
    </row>
    <row r="2959" spans="1:2" ht="21" customHeight="1" x14ac:dyDescent="0.25">
      <c r="A2959" s="2" t="s">
        <v>1285</v>
      </c>
      <c r="B2959" s="2">
        <v>0</v>
      </c>
    </row>
    <row r="2960" spans="1:2" ht="21" customHeight="1" x14ac:dyDescent="0.25">
      <c r="A2960" s="2" t="s">
        <v>5456</v>
      </c>
      <c r="B2960" s="2">
        <v>0</v>
      </c>
    </row>
    <row r="2961" spans="1:2" ht="21" customHeight="1" x14ac:dyDescent="0.25">
      <c r="A2961" s="2" t="s">
        <v>5457</v>
      </c>
      <c r="B2961" s="2">
        <v>1</v>
      </c>
    </row>
    <row r="2962" spans="1:2" ht="21" customHeight="1" x14ac:dyDescent="0.25">
      <c r="A2962" s="2" t="s">
        <v>1177</v>
      </c>
      <c r="B2962" s="2">
        <v>2</v>
      </c>
    </row>
    <row r="2963" spans="1:2" ht="21" customHeight="1" x14ac:dyDescent="0.25">
      <c r="A2963" s="2" t="s">
        <v>5458</v>
      </c>
      <c r="B2963" s="2">
        <v>0</v>
      </c>
    </row>
    <row r="2964" spans="1:2" ht="21" customHeight="1" x14ac:dyDescent="0.25">
      <c r="A2964" s="2" t="s">
        <v>560</v>
      </c>
      <c r="B2964" s="2">
        <v>1</v>
      </c>
    </row>
    <row r="2965" spans="1:2" ht="21" customHeight="1" x14ac:dyDescent="0.25">
      <c r="A2965" s="2" t="s">
        <v>5459</v>
      </c>
      <c r="B2965" s="2">
        <v>0</v>
      </c>
    </row>
    <row r="2966" spans="1:2" ht="21" customHeight="1" x14ac:dyDescent="0.25">
      <c r="A2966" s="2" t="s">
        <v>5460</v>
      </c>
      <c r="B2966" s="2">
        <v>1</v>
      </c>
    </row>
    <row r="2967" spans="1:2" ht="21" customHeight="1" x14ac:dyDescent="0.25">
      <c r="A2967" s="2" t="s">
        <v>5461</v>
      </c>
      <c r="B2967" s="2">
        <v>0</v>
      </c>
    </row>
    <row r="2968" spans="1:2" ht="21" customHeight="1" x14ac:dyDescent="0.25">
      <c r="A2968" s="2" t="s">
        <v>441</v>
      </c>
      <c r="B2968" s="2">
        <v>0</v>
      </c>
    </row>
    <row r="2969" spans="1:2" ht="21" customHeight="1" x14ac:dyDescent="0.25">
      <c r="A2969" s="2" t="s">
        <v>50</v>
      </c>
      <c r="B2969" s="2">
        <v>2</v>
      </c>
    </row>
    <row r="2970" spans="1:2" ht="21" customHeight="1" x14ac:dyDescent="0.25">
      <c r="A2970" s="2" t="s">
        <v>5462</v>
      </c>
      <c r="B2970" s="2">
        <v>0</v>
      </c>
    </row>
    <row r="2971" spans="1:2" ht="21" customHeight="1" x14ac:dyDescent="0.25">
      <c r="A2971" s="2" t="s">
        <v>5463</v>
      </c>
      <c r="B2971" s="2">
        <v>2</v>
      </c>
    </row>
    <row r="2972" spans="1:2" ht="21" customHeight="1" x14ac:dyDescent="0.25">
      <c r="A2972" s="2" t="s">
        <v>5464</v>
      </c>
      <c r="B2972" s="2">
        <v>0</v>
      </c>
    </row>
    <row r="2973" spans="1:2" ht="21" customHeight="1" x14ac:dyDescent="0.25">
      <c r="A2973" s="2" t="s">
        <v>5465</v>
      </c>
      <c r="B2973" s="2">
        <v>0</v>
      </c>
    </row>
    <row r="2974" spans="1:2" ht="21" customHeight="1" x14ac:dyDescent="0.25">
      <c r="A2974" s="2" t="s">
        <v>1202</v>
      </c>
      <c r="B2974" s="2">
        <v>1</v>
      </c>
    </row>
    <row r="2975" spans="1:2" ht="21" customHeight="1" x14ac:dyDescent="0.25">
      <c r="A2975" s="2" t="s">
        <v>5466</v>
      </c>
      <c r="B2975" s="2">
        <v>1</v>
      </c>
    </row>
    <row r="2976" spans="1:2" ht="21" customHeight="1" x14ac:dyDescent="0.25">
      <c r="A2976" s="2" t="s">
        <v>5467</v>
      </c>
      <c r="B2976" s="2">
        <v>0</v>
      </c>
    </row>
    <row r="2977" spans="1:2" ht="21" customHeight="1" x14ac:dyDescent="0.25">
      <c r="A2977" s="2" t="s">
        <v>5468</v>
      </c>
      <c r="B2977" s="2">
        <v>1</v>
      </c>
    </row>
    <row r="2978" spans="1:2" ht="21" customHeight="1" x14ac:dyDescent="0.25">
      <c r="A2978" s="2" t="s">
        <v>5469</v>
      </c>
      <c r="B2978" s="2">
        <v>2</v>
      </c>
    </row>
    <row r="2979" spans="1:2" ht="21" customHeight="1" x14ac:dyDescent="0.25">
      <c r="A2979" s="2" t="s">
        <v>5470</v>
      </c>
      <c r="B2979" s="2">
        <v>0</v>
      </c>
    </row>
    <row r="2980" spans="1:2" ht="21" customHeight="1" x14ac:dyDescent="0.25">
      <c r="A2980" s="2" t="s">
        <v>5471</v>
      </c>
      <c r="B2980" s="2">
        <v>0</v>
      </c>
    </row>
    <row r="2981" spans="1:2" ht="21" customHeight="1" x14ac:dyDescent="0.25">
      <c r="A2981" s="2" t="s">
        <v>5472</v>
      </c>
      <c r="B2981" s="2">
        <v>0</v>
      </c>
    </row>
    <row r="2982" spans="1:2" ht="21" customHeight="1" x14ac:dyDescent="0.25">
      <c r="A2982" s="2" t="s">
        <v>5473</v>
      </c>
      <c r="B2982" s="2">
        <v>0</v>
      </c>
    </row>
    <row r="2983" spans="1:2" ht="21" customHeight="1" x14ac:dyDescent="0.25">
      <c r="A2983" s="2" t="s">
        <v>5474</v>
      </c>
      <c r="B2983" s="2">
        <v>0</v>
      </c>
    </row>
    <row r="2984" spans="1:2" ht="21" customHeight="1" x14ac:dyDescent="0.25">
      <c r="A2984" s="2" t="s">
        <v>1426</v>
      </c>
      <c r="B2984" s="2">
        <v>2</v>
      </c>
    </row>
    <row r="2985" spans="1:2" ht="21" customHeight="1" x14ac:dyDescent="0.25">
      <c r="A2985" s="2" t="s">
        <v>5475</v>
      </c>
      <c r="B2985" s="2">
        <v>0</v>
      </c>
    </row>
    <row r="2986" spans="1:2" ht="21" customHeight="1" x14ac:dyDescent="0.25">
      <c r="A2986" s="2" t="s">
        <v>5476</v>
      </c>
      <c r="B2986" s="2">
        <v>0</v>
      </c>
    </row>
    <row r="2987" spans="1:2" ht="21" customHeight="1" x14ac:dyDescent="0.25">
      <c r="A2987" s="2" t="s">
        <v>5477</v>
      </c>
      <c r="B2987" s="2">
        <v>0</v>
      </c>
    </row>
    <row r="2988" spans="1:2" ht="21" customHeight="1" x14ac:dyDescent="0.25">
      <c r="A2988" s="2" t="s">
        <v>5478</v>
      </c>
      <c r="B2988" s="2">
        <v>0</v>
      </c>
    </row>
    <row r="2989" spans="1:2" ht="21" customHeight="1" x14ac:dyDescent="0.25">
      <c r="A2989" s="2" t="s">
        <v>5479</v>
      </c>
      <c r="B2989" s="2">
        <v>0</v>
      </c>
    </row>
    <row r="2990" spans="1:2" ht="21" customHeight="1" x14ac:dyDescent="0.25">
      <c r="A2990" s="2" t="s">
        <v>5480</v>
      </c>
      <c r="B2990" s="2">
        <v>0</v>
      </c>
    </row>
    <row r="2991" spans="1:2" ht="21" customHeight="1" x14ac:dyDescent="0.25">
      <c r="A2991" s="2" t="s">
        <v>5481</v>
      </c>
      <c r="B2991" s="2">
        <v>0</v>
      </c>
    </row>
    <row r="2992" spans="1:2" ht="21" customHeight="1" x14ac:dyDescent="0.25">
      <c r="A2992" s="2" t="s">
        <v>5482</v>
      </c>
      <c r="B2992" s="2">
        <v>0</v>
      </c>
    </row>
    <row r="2993" spans="1:2" ht="21" customHeight="1" x14ac:dyDescent="0.25">
      <c r="A2993" s="2" t="s">
        <v>5483</v>
      </c>
      <c r="B2993" s="2">
        <v>0</v>
      </c>
    </row>
    <row r="2994" spans="1:2" ht="21" customHeight="1" x14ac:dyDescent="0.25">
      <c r="A2994" s="2" t="s">
        <v>5484</v>
      </c>
      <c r="B2994" s="2">
        <v>0</v>
      </c>
    </row>
    <row r="2995" spans="1:2" ht="21" customHeight="1" x14ac:dyDescent="0.25">
      <c r="A2995" s="2" t="s">
        <v>5485</v>
      </c>
      <c r="B2995" s="2">
        <v>0</v>
      </c>
    </row>
    <row r="2996" spans="1:2" ht="21" customHeight="1" x14ac:dyDescent="0.25">
      <c r="A2996" s="2" t="s">
        <v>396</v>
      </c>
      <c r="B2996" s="2">
        <v>2</v>
      </c>
    </row>
    <row r="2997" spans="1:2" ht="21" customHeight="1" x14ac:dyDescent="0.25">
      <c r="A2997" s="2" t="s">
        <v>866</v>
      </c>
      <c r="B2997" s="2">
        <v>0</v>
      </c>
    </row>
    <row r="2998" spans="1:2" ht="21" customHeight="1" x14ac:dyDescent="0.25">
      <c r="A2998" s="2" t="s">
        <v>5486</v>
      </c>
      <c r="B2998" s="2">
        <v>0</v>
      </c>
    </row>
    <row r="2999" spans="1:2" ht="21" customHeight="1" x14ac:dyDescent="0.25">
      <c r="A2999" s="2" t="s">
        <v>5487</v>
      </c>
      <c r="B2999" s="2">
        <v>0</v>
      </c>
    </row>
    <row r="3000" spans="1:2" ht="21" customHeight="1" x14ac:dyDescent="0.25">
      <c r="A3000" s="2" t="s">
        <v>1211</v>
      </c>
      <c r="B3000" s="2">
        <v>1</v>
      </c>
    </row>
    <row r="3001" spans="1:2" ht="21" customHeight="1" x14ac:dyDescent="0.25">
      <c r="A3001" s="2" t="s">
        <v>922</v>
      </c>
      <c r="B3001" s="2">
        <v>2</v>
      </c>
    </row>
    <row r="3002" spans="1:2" ht="21" customHeight="1" x14ac:dyDescent="0.25">
      <c r="A3002" s="2" t="s">
        <v>5488</v>
      </c>
      <c r="B3002" s="2">
        <v>0</v>
      </c>
    </row>
    <row r="3003" spans="1:2" ht="21" customHeight="1" x14ac:dyDescent="0.25">
      <c r="A3003" s="2" t="s">
        <v>5489</v>
      </c>
      <c r="B3003" s="2">
        <v>0</v>
      </c>
    </row>
    <row r="3004" spans="1:2" ht="21" customHeight="1" x14ac:dyDescent="0.25">
      <c r="A3004" s="2" t="s">
        <v>5490</v>
      </c>
      <c r="B3004" s="2">
        <v>0</v>
      </c>
    </row>
    <row r="3005" spans="1:2" ht="21" customHeight="1" x14ac:dyDescent="0.25">
      <c r="A3005" s="2" t="s">
        <v>1123</v>
      </c>
      <c r="B3005" s="2">
        <v>0</v>
      </c>
    </row>
    <row r="3006" spans="1:2" ht="21" customHeight="1" x14ac:dyDescent="0.25">
      <c r="A3006" s="2" t="s">
        <v>5491</v>
      </c>
      <c r="B3006" s="2">
        <v>0</v>
      </c>
    </row>
    <row r="3007" spans="1:2" ht="21" customHeight="1" x14ac:dyDescent="0.25">
      <c r="A3007" s="2" t="s">
        <v>5492</v>
      </c>
      <c r="B3007" s="2">
        <v>0</v>
      </c>
    </row>
    <row r="3008" spans="1:2" ht="21" customHeight="1" x14ac:dyDescent="0.25">
      <c r="A3008" s="2" t="s">
        <v>5493</v>
      </c>
      <c r="B3008" s="2">
        <v>2</v>
      </c>
    </row>
    <row r="3009" spans="1:2" ht="21" customHeight="1" x14ac:dyDescent="0.25">
      <c r="A3009" s="2" t="s">
        <v>5494</v>
      </c>
      <c r="B3009" s="2">
        <v>0</v>
      </c>
    </row>
    <row r="3010" spans="1:2" ht="21" customHeight="1" x14ac:dyDescent="0.25">
      <c r="A3010" s="2" t="s">
        <v>5495</v>
      </c>
      <c r="B3010" s="2">
        <v>0</v>
      </c>
    </row>
    <row r="3011" spans="1:2" ht="21" customHeight="1" x14ac:dyDescent="0.25">
      <c r="A3011" s="2" t="s">
        <v>5496</v>
      </c>
      <c r="B3011" s="2">
        <v>0</v>
      </c>
    </row>
    <row r="3012" spans="1:2" ht="21" customHeight="1" x14ac:dyDescent="0.25">
      <c r="A3012" s="2" t="s">
        <v>851</v>
      </c>
      <c r="B3012" s="2">
        <v>2</v>
      </c>
    </row>
    <row r="3013" spans="1:2" ht="21" customHeight="1" x14ac:dyDescent="0.25">
      <c r="A3013" s="2" t="s">
        <v>5497</v>
      </c>
      <c r="B3013" s="2">
        <v>0</v>
      </c>
    </row>
    <row r="3014" spans="1:2" ht="21" customHeight="1" x14ac:dyDescent="0.25">
      <c r="A3014" s="2" t="s">
        <v>5498</v>
      </c>
      <c r="B3014" s="2">
        <v>0</v>
      </c>
    </row>
    <row r="3015" spans="1:2" ht="21" customHeight="1" x14ac:dyDescent="0.25">
      <c r="A3015" s="2" t="s">
        <v>5499</v>
      </c>
      <c r="B3015" s="2">
        <v>0</v>
      </c>
    </row>
    <row r="3016" spans="1:2" ht="21" customHeight="1" x14ac:dyDescent="0.25">
      <c r="A3016" s="2" t="s">
        <v>5500</v>
      </c>
      <c r="B3016" s="2">
        <v>0</v>
      </c>
    </row>
    <row r="3017" spans="1:2" ht="21" customHeight="1" x14ac:dyDescent="0.25">
      <c r="A3017" s="2" t="s">
        <v>5501</v>
      </c>
      <c r="B3017" s="2">
        <v>0</v>
      </c>
    </row>
    <row r="3018" spans="1:2" ht="21" customHeight="1" x14ac:dyDescent="0.25">
      <c r="A3018" s="2" t="s">
        <v>1222</v>
      </c>
      <c r="B3018" s="2">
        <v>2</v>
      </c>
    </row>
    <row r="3019" spans="1:2" ht="21" customHeight="1" x14ac:dyDescent="0.25">
      <c r="A3019" s="2" t="s">
        <v>5502</v>
      </c>
      <c r="B3019" s="2">
        <v>0</v>
      </c>
    </row>
    <row r="3020" spans="1:2" ht="21" customHeight="1" x14ac:dyDescent="0.25">
      <c r="A3020" s="2" t="s">
        <v>5503</v>
      </c>
      <c r="B3020" s="2">
        <v>0</v>
      </c>
    </row>
    <row r="3021" spans="1:2" ht="21" customHeight="1" x14ac:dyDescent="0.25">
      <c r="A3021" s="2" t="s">
        <v>5504</v>
      </c>
      <c r="B3021" s="2">
        <v>2</v>
      </c>
    </row>
    <row r="3022" spans="1:2" ht="21" customHeight="1" x14ac:dyDescent="0.25">
      <c r="A3022" s="2" t="s">
        <v>5505</v>
      </c>
      <c r="B3022" s="2">
        <v>0</v>
      </c>
    </row>
    <row r="3023" spans="1:2" ht="21" customHeight="1" x14ac:dyDescent="0.25">
      <c r="A3023" s="2" t="s">
        <v>5506</v>
      </c>
      <c r="B3023" s="2">
        <v>0</v>
      </c>
    </row>
    <row r="3024" spans="1:2" ht="21" customHeight="1" x14ac:dyDescent="0.25">
      <c r="A3024" s="2" t="s">
        <v>5507</v>
      </c>
      <c r="B3024" s="2">
        <v>0</v>
      </c>
    </row>
    <row r="3025" spans="1:2" ht="21" customHeight="1" x14ac:dyDescent="0.25">
      <c r="A3025" s="2" t="s">
        <v>5508</v>
      </c>
      <c r="B3025" s="2">
        <v>0</v>
      </c>
    </row>
    <row r="3026" spans="1:2" ht="21" customHeight="1" x14ac:dyDescent="0.25">
      <c r="A3026" s="2" t="s">
        <v>1002</v>
      </c>
      <c r="B3026" s="2">
        <v>0</v>
      </c>
    </row>
    <row r="3027" spans="1:2" ht="21" customHeight="1" x14ac:dyDescent="0.25">
      <c r="A3027" s="2" t="s">
        <v>1191</v>
      </c>
      <c r="B3027" s="2">
        <v>0</v>
      </c>
    </row>
    <row r="3028" spans="1:2" ht="21" customHeight="1" x14ac:dyDescent="0.25">
      <c r="A3028" s="2" t="s">
        <v>5509</v>
      </c>
      <c r="B3028" s="2">
        <v>0</v>
      </c>
    </row>
    <row r="3029" spans="1:2" ht="21" customHeight="1" x14ac:dyDescent="0.25">
      <c r="A3029" s="2" t="s">
        <v>5510</v>
      </c>
      <c r="B3029" s="2">
        <v>2</v>
      </c>
    </row>
    <row r="3030" spans="1:2" ht="21" customHeight="1" x14ac:dyDescent="0.25">
      <c r="A3030" s="2" t="s">
        <v>5511</v>
      </c>
      <c r="B3030" s="2">
        <v>0</v>
      </c>
    </row>
    <row r="3031" spans="1:2" ht="21" customHeight="1" x14ac:dyDescent="0.25">
      <c r="A3031" s="2" t="s">
        <v>363</v>
      </c>
      <c r="B3031" s="2">
        <v>2</v>
      </c>
    </row>
    <row r="3032" spans="1:2" ht="21" customHeight="1" x14ac:dyDescent="0.25">
      <c r="A3032" s="2" t="s">
        <v>5512</v>
      </c>
      <c r="B3032" s="2">
        <v>0</v>
      </c>
    </row>
    <row r="3033" spans="1:2" ht="21" customHeight="1" x14ac:dyDescent="0.25">
      <c r="A3033" s="2" t="s">
        <v>5513</v>
      </c>
      <c r="B3033" s="2">
        <v>0</v>
      </c>
    </row>
    <row r="3034" spans="1:2" ht="21" customHeight="1" x14ac:dyDescent="0.25">
      <c r="A3034" s="2" t="s">
        <v>726</v>
      </c>
      <c r="B3034" s="2">
        <v>1</v>
      </c>
    </row>
    <row r="3035" spans="1:2" ht="21" customHeight="1" x14ac:dyDescent="0.25">
      <c r="A3035" s="2" t="s">
        <v>5514</v>
      </c>
      <c r="B3035" s="2">
        <v>0</v>
      </c>
    </row>
    <row r="3036" spans="1:2" ht="21" customHeight="1" x14ac:dyDescent="0.25">
      <c r="A3036" s="2" t="s">
        <v>5515</v>
      </c>
      <c r="B3036" s="2">
        <v>0</v>
      </c>
    </row>
    <row r="3037" spans="1:2" ht="21" customHeight="1" x14ac:dyDescent="0.25">
      <c r="A3037" s="2" t="s">
        <v>5516</v>
      </c>
      <c r="B3037" s="2">
        <v>0</v>
      </c>
    </row>
    <row r="3038" spans="1:2" ht="21" customHeight="1" x14ac:dyDescent="0.25">
      <c r="A3038" s="2" t="s">
        <v>5517</v>
      </c>
      <c r="B3038" s="2">
        <v>2</v>
      </c>
    </row>
    <row r="3039" spans="1:2" ht="21" customHeight="1" x14ac:dyDescent="0.25">
      <c r="A3039" s="2" t="s">
        <v>5518</v>
      </c>
      <c r="B3039" s="2">
        <v>1</v>
      </c>
    </row>
    <row r="3040" spans="1:2" ht="21" customHeight="1" x14ac:dyDescent="0.25">
      <c r="A3040" s="2" t="s">
        <v>5519</v>
      </c>
      <c r="B3040" s="2">
        <v>0</v>
      </c>
    </row>
    <row r="3041" spans="1:2" ht="21" customHeight="1" x14ac:dyDescent="0.25">
      <c r="A3041" s="2" t="s">
        <v>5520</v>
      </c>
      <c r="B3041" s="2">
        <v>0</v>
      </c>
    </row>
    <row r="3042" spans="1:2" ht="21" customHeight="1" x14ac:dyDescent="0.25">
      <c r="A3042" s="2" t="s">
        <v>5521</v>
      </c>
      <c r="B3042" s="2">
        <v>0</v>
      </c>
    </row>
    <row r="3043" spans="1:2" ht="21" customHeight="1" x14ac:dyDescent="0.25">
      <c r="A3043" s="2" t="s">
        <v>5522</v>
      </c>
      <c r="B3043" s="2">
        <v>0</v>
      </c>
    </row>
    <row r="3044" spans="1:2" ht="21" customHeight="1" x14ac:dyDescent="0.25">
      <c r="A3044" s="2" t="s">
        <v>5523</v>
      </c>
      <c r="B3044" s="2">
        <v>0</v>
      </c>
    </row>
    <row r="3045" spans="1:2" ht="21" customHeight="1" x14ac:dyDescent="0.25">
      <c r="A3045" s="2" t="s">
        <v>5524</v>
      </c>
      <c r="B3045" s="2">
        <v>0</v>
      </c>
    </row>
    <row r="3046" spans="1:2" ht="21" customHeight="1" x14ac:dyDescent="0.25">
      <c r="A3046" s="2" t="s">
        <v>5525</v>
      </c>
      <c r="B3046" s="2">
        <v>0</v>
      </c>
    </row>
    <row r="3047" spans="1:2" ht="21" customHeight="1" x14ac:dyDescent="0.25">
      <c r="A3047" s="2" t="s">
        <v>5526</v>
      </c>
      <c r="B3047" s="2">
        <v>0</v>
      </c>
    </row>
    <row r="3048" spans="1:2" ht="21" customHeight="1" x14ac:dyDescent="0.25">
      <c r="A3048" s="2" t="s">
        <v>5527</v>
      </c>
      <c r="B3048" s="2">
        <v>0</v>
      </c>
    </row>
    <row r="3049" spans="1:2" ht="21" customHeight="1" x14ac:dyDescent="0.25">
      <c r="A3049" s="2" t="s">
        <v>5528</v>
      </c>
      <c r="B3049" s="2">
        <v>0</v>
      </c>
    </row>
    <row r="3050" spans="1:2" ht="21" customHeight="1" x14ac:dyDescent="0.25">
      <c r="A3050" s="2" t="s">
        <v>914</v>
      </c>
      <c r="B3050" s="2">
        <v>1</v>
      </c>
    </row>
    <row r="3051" spans="1:2" ht="21" customHeight="1" x14ac:dyDescent="0.25">
      <c r="A3051" s="2" t="s">
        <v>5529</v>
      </c>
      <c r="B3051" s="2">
        <v>0</v>
      </c>
    </row>
    <row r="3052" spans="1:2" ht="21" customHeight="1" x14ac:dyDescent="0.25">
      <c r="A3052" s="2" t="s">
        <v>5530</v>
      </c>
      <c r="B3052" s="2">
        <v>0</v>
      </c>
    </row>
    <row r="3053" spans="1:2" ht="21" customHeight="1" x14ac:dyDescent="0.25">
      <c r="A3053" s="2" t="s">
        <v>5531</v>
      </c>
      <c r="B3053" s="2">
        <v>0</v>
      </c>
    </row>
    <row r="3054" spans="1:2" ht="21" customHeight="1" x14ac:dyDescent="0.25">
      <c r="A3054" s="2" t="s">
        <v>5532</v>
      </c>
      <c r="B3054" s="2">
        <v>0</v>
      </c>
    </row>
    <row r="3055" spans="1:2" ht="21" customHeight="1" x14ac:dyDescent="0.25">
      <c r="A3055" s="2" t="s">
        <v>5533</v>
      </c>
      <c r="B3055" s="2">
        <v>0</v>
      </c>
    </row>
    <row r="3056" spans="1:2" ht="21" customHeight="1" x14ac:dyDescent="0.25">
      <c r="A3056" s="2" t="s">
        <v>5534</v>
      </c>
      <c r="B3056" s="2">
        <v>0</v>
      </c>
    </row>
    <row r="3057" spans="1:2" ht="21" customHeight="1" x14ac:dyDescent="0.25">
      <c r="A3057" s="2" t="s">
        <v>5535</v>
      </c>
      <c r="B3057" s="2">
        <v>0</v>
      </c>
    </row>
    <row r="3058" spans="1:2" ht="21" customHeight="1" x14ac:dyDescent="0.25">
      <c r="A3058" s="2" t="s">
        <v>116</v>
      </c>
      <c r="B3058" s="2">
        <v>2</v>
      </c>
    </row>
    <row r="3059" spans="1:2" ht="21" customHeight="1" x14ac:dyDescent="0.25">
      <c r="A3059" s="2" t="s">
        <v>1396</v>
      </c>
      <c r="B3059" s="2">
        <v>0</v>
      </c>
    </row>
    <row r="3060" spans="1:2" ht="21" customHeight="1" x14ac:dyDescent="0.25">
      <c r="A3060" s="2" t="s">
        <v>5536</v>
      </c>
      <c r="B3060" s="2">
        <v>1</v>
      </c>
    </row>
    <row r="3061" spans="1:2" ht="21" customHeight="1" x14ac:dyDescent="0.25">
      <c r="A3061" s="2" t="s">
        <v>5537</v>
      </c>
      <c r="B3061" s="2">
        <v>0</v>
      </c>
    </row>
    <row r="3062" spans="1:2" ht="21" customHeight="1" x14ac:dyDescent="0.25">
      <c r="A3062" s="2" t="s">
        <v>62</v>
      </c>
      <c r="B3062" s="2">
        <v>2</v>
      </c>
    </row>
    <row r="3063" spans="1:2" ht="21" customHeight="1" x14ac:dyDescent="0.25">
      <c r="A3063" s="2" t="s">
        <v>5538</v>
      </c>
      <c r="B3063" s="2">
        <v>2</v>
      </c>
    </row>
    <row r="3064" spans="1:2" ht="21" customHeight="1" x14ac:dyDescent="0.25">
      <c r="A3064" s="2" t="s">
        <v>5539</v>
      </c>
      <c r="B3064" s="2">
        <v>0</v>
      </c>
    </row>
    <row r="3065" spans="1:2" ht="21" customHeight="1" x14ac:dyDescent="0.25">
      <c r="A3065" s="2" t="s">
        <v>5540</v>
      </c>
      <c r="B3065" s="2">
        <v>0</v>
      </c>
    </row>
    <row r="3066" spans="1:2" ht="21" customHeight="1" x14ac:dyDescent="0.25">
      <c r="A3066" s="2" t="s">
        <v>5541</v>
      </c>
      <c r="B3066" s="2">
        <v>0</v>
      </c>
    </row>
    <row r="3067" spans="1:2" ht="21" customHeight="1" x14ac:dyDescent="0.25">
      <c r="A3067" s="2" t="s">
        <v>5542</v>
      </c>
      <c r="B3067" s="2">
        <v>0</v>
      </c>
    </row>
    <row r="3068" spans="1:2" ht="21" customHeight="1" x14ac:dyDescent="0.25">
      <c r="A3068" s="2" t="s">
        <v>5543</v>
      </c>
      <c r="B3068" s="2">
        <v>0</v>
      </c>
    </row>
    <row r="3069" spans="1:2" ht="21" customHeight="1" x14ac:dyDescent="0.25">
      <c r="A3069" s="2" t="s">
        <v>5544</v>
      </c>
      <c r="B3069" s="2">
        <v>2</v>
      </c>
    </row>
    <row r="3070" spans="1:2" ht="21" customHeight="1" x14ac:dyDescent="0.25">
      <c r="A3070" s="2" t="s">
        <v>5545</v>
      </c>
      <c r="B3070" s="2">
        <v>0</v>
      </c>
    </row>
    <row r="3071" spans="1:2" ht="21" customHeight="1" x14ac:dyDescent="0.25">
      <c r="A3071" s="2" t="s">
        <v>5546</v>
      </c>
      <c r="B3071" s="2">
        <v>0</v>
      </c>
    </row>
    <row r="3072" spans="1:2" ht="21" customHeight="1" x14ac:dyDescent="0.25">
      <c r="A3072" s="2" t="s">
        <v>5547</v>
      </c>
      <c r="B3072" s="2">
        <v>0</v>
      </c>
    </row>
    <row r="3073" spans="1:2" ht="21" customHeight="1" x14ac:dyDescent="0.25">
      <c r="A3073" s="2" t="s">
        <v>5548</v>
      </c>
      <c r="B3073" s="2">
        <v>0</v>
      </c>
    </row>
    <row r="3074" spans="1:2" ht="21" customHeight="1" x14ac:dyDescent="0.25">
      <c r="A3074" s="2" t="s">
        <v>5549</v>
      </c>
      <c r="B3074" s="2">
        <v>0</v>
      </c>
    </row>
    <row r="3075" spans="1:2" ht="21" customHeight="1" x14ac:dyDescent="0.25">
      <c r="A3075" s="2" t="s">
        <v>5550</v>
      </c>
      <c r="B3075" s="2">
        <v>0</v>
      </c>
    </row>
    <row r="3076" spans="1:2" ht="21" customHeight="1" x14ac:dyDescent="0.25">
      <c r="A3076" s="2" t="s">
        <v>5551</v>
      </c>
      <c r="B3076" s="2">
        <v>0</v>
      </c>
    </row>
    <row r="3077" spans="1:2" ht="21" customHeight="1" x14ac:dyDescent="0.25">
      <c r="A3077" s="2" t="s">
        <v>5552</v>
      </c>
      <c r="B3077" s="2">
        <v>0</v>
      </c>
    </row>
    <row r="3078" spans="1:2" ht="21" customHeight="1" x14ac:dyDescent="0.25">
      <c r="A3078" s="2" t="s">
        <v>5553</v>
      </c>
      <c r="B3078" s="2">
        <v>0</v>
      </c>
    </row>
    <row r="3079" spans="1:2" ht="21" customHeight="1" x14ac:dyDescent="0.25">
      <c r="A3079" s="2" t="s">
        <v>1333</v>
      </c>
      <c r="B3079" s="2">
        <v>2</v>
      </c>
    </row>
    <row r="3080" spans="1:2" ht="21" customHeight="1" x14ac:dyDescent="0.25">
      <c r="A3080" s="2" t="s">
        <v>5554</v>
      </c>
      <c r="B3080" s="2">
        <v>0</v>
      </c>
    </row>
    <row r="3081" spans="1:2" ht="21" customHeight="1" x14ac:dyDescent="0.25">
      <c r="A3081" s="2" t="s">
        <v>1221</v>
      </c>
      <c r="B3081" s="2">
        <v>0</v>
      </c>
    </row>
    <row r="3082" spans="1:2" ht="21" customHeight="1" x14ac:dyDescent="0.25">
      <c r="A3082" s="2" t="s">
        <v>410</v>
      </c>
      <c r="B3082" s="2">
        <v>0</v>
      </c>
    </row>
    <row r="3083" spans="1:2" ht="21" customHeight="1" x14ac:dyDescent="0.25">
      <c r="A3083" s="2" t="s">
        <v>5555</v>
      </c>
      <c r="B3083" s="2">
        <v>0</v>
      </c>
    </row>
    <row r="3084" spans="1:2" ht="21" customHeight="1" x14ac:dyDescent="0.25">
      <c r="A3084" s="2" t="s">
        <v>5556</v>
      </c>
      <c r="B3084" s="2">
        <v>0</v>
      </c>
    </row>
    <row r="3085" spans="1:2" ht="21" customHeight="1" x14ac:dyDescent="0.25">
      <c r="A3085" s="2" t="s">
        <v>5557</v>
      </c>
      <c r="B3085" s="2">
        <v>0</v>
      </c>
    </row>
    <row r="3086" spans="1:2" ht="21" customHeight="1" x14ac:dyDescent="0.25">
      <c r="A3086" s="2" t="s">
        <v>5558</v>
      </c>
      <c r="B3086" s="2">
        <v>0</v>
      </c>
    </row>
    <row r="3087" spans="1:2" ht="21" customHeight="1" x14ac:dyDescent="0.25">
      <c r="A3087" s="2" t="s">
        <v>5559</v>
      </c>
      <c r="B3087" s="2">
        <v>0</v>
      </c>
    </row>
    <row r="3088" spans="1:2" ht="21" customHeight="1" x14ac:dyDescent="0.25">
      <c r="A3088" s="2" t="s">
        <v>5560</v>
      </c>
      <c r="B3088" s="2">
        <v>0</v>
      </c>
    </row>
    <row r="3089" spans="1:2" ht="21" customHeight="1" x14ac:dyDescent="0.25">
      <c r="A3089" s="2" t="s">
        <v>5561</v>
      </c>
      <c r="B3089" s="2">
        <v>0</v>
      </c>
    </row>
    <row r="3090" spans="1:2" ht="21" customHeight="1" x14ac:dyDescent="0.25">
      <c r="A3090" s="2" t="s">
        <v>5562</v>
      </c>
      <c r="B3090" s="2">
        <v>0</v>
      </c>
    </row>
    <row r="3091" spans="1:2" ht="21" customHeight="1" x14ac:dyDescent="0.25">
      <c r="A3091" s="2" t="s">
        <v>5563</v>
      </c>
      <c r="B3091" s="2">
        <v>0</v>
      </c>
    </row>
    <row r="3092" spans="1:2" ht="21" customHeight="1" x14ac:dyDescent="0.25">
      <c r="A3092" s="2" t="s">
        <v>5564</v>
      </c>
      <c r="B3092" s="2">
        <v>2</v>
      </c>
    </row>
    <row r="3093" spans="1:2" ht="21" customHeight="1" x14ac:dyDescent="0.25">
      <c r="A3093" s="2" t="s">
        <v>5565</v>
      </c>
      <c r="B3093" s="2">
        <v>0</v>
      </c>
    </row>
    <row r="3094" spans="1:2" ht="21" customHeight="1" x14ac:dyDescent="0.25">
      <c r="A3094" s="2" t="s">
        <v>5566</v>
      </c>
      <c r="B3094" s="2">
        <v>0</v>
      </c>
    </row>
    <row r="3095" spans="1:2" ht="21" customHeight="1" x14ac:dyDescent="0.25">
      <c r="A3095" s="2" t="s">
        <v>5567</v>
      </c>
      <c r="B3095" s="2">
        <v>0</v>
      </c>
    </row>
    <row r="3096" spans="1:2" ht="21" customHeight="1" x14ac:dyDescent="0.25">
      <c r="A3096" s="2" t="s">
        <v>5568</v>
      </c>
      <c r="B3096" s="2">
        <v>2</v>
      </c>
    </row>
    <row r="3097" spans="1:2" ht="21" customHeight="1" x14ac:dyDescent="0.25">
      <c r="A3097" s="2" t="s">
        <v>5569</v>
      </c>
      <c r="B3097" s="2">
        <v>0</v>
      </c>
    </row>
    <row r="3098" spans="1:2" ht="21" customHeight="1" x14ac:dyDescent="0.25">
      <c r="A3098" s="2" t="s">
        <v>5570</v>
      </c>
      <c r="B3098" s="2">
        <v>0</v>
      </c>
    </row>
    <row r="3099" spans="1:2" ht="21" customHeight="1" x14ac:dyDescent="0.25">
      <c r="A3099" s="2" t="s">
        <v>5571</v>
      </c>
      <c r="B3099" s="2">
        <v>0</v>
      </c>
    </row>
    <row r="3100" spans="1:2" ht="21" customHeight="1" x14ac:dyDescent="0.25">
      <c r="A3100" s="2" t="s">
        <v>5572</v>
      </c>
      <c r="B3100" s="2">
        <v>1</v>
      </c>
    </row>
    <row r="3101" spans="1:2" ht="21" customHeight="1" x14ac:dyDescent="0.25">
      <c r="A3101" s="2" t="s">
        <v>5573</v>
      </c>
      <c r="B3101" s="2">
        <v>0</v>
      </c>
    </row>
    <row r="3102" spans="1:2" ht="21" customHeight="1" x14ac:dyDescent="0.25">
      <c r="A3102" s="2" t="s">
        <v>5574</v>
      </c>
      <c r="B3102" s="2">
        <v>0</v>
      </c>
    </row>
    <row r="3103" spans="1:2" ht="21" customHeight="1" x14ac:dyDescent="0.25">
      <c r="A3103" s="2" t="s">
        <v>5575</v>
      </c>
      <c r="B3103" s="2">
        <v>0</v>
      </c>
    </row>
    <row r="3104" spans="1:2" ht="21" customHeight="1" x14ac:dyDescent="0.25">
      <c r="A3104" s="2" t="s">
        <v>5576</v>
      </c>
      <c r="B3104" s="2">
        <v>0</v>
      </c>
    </row>
    <row r="3105" spans="1:2" ht="21" customHeight="1" x14ac:dyDescent="0.25">
      <c r="A3105" s="2" t="s">
        <v>815</v>
      </c>
      <c r="B3105" s="2">
        <v>1</v>
      </c>
    </row>
    <row r="3106" spans="1:2" ht="21" customHeight="1" x14ac:dyDescent="0.25">
      <c r="A3106" s="2" t="s">
        <v>5577</v>
      </c>
      <c r="B3106" s="2">
        <v>2</v>
      </c>
    </row>
    <row r="3107" spans="1:2" ht="21" customHeight="1" x14ac:dyDescent="0.25">
      <c r="A3107" s="2" t="s">
        <v>5578</v>
      </c>
      <c r="B3107" s="2">
        <v>0</v>
      </c>
    </row>
    <row r="3108" spans="1:2" ht="21" customHeight="1" x14ac:dyDescent="0.25">
      <c r="A3108" s="2" t="s">
        <v>611</v>
      </c>
      <c r="B3108" s="2">
        <v>0</v>
      </c>
    </row>
    <row r="3109" spans="1:2" ht="21" customHeight="1" x14ac:dyDescent="0.25">
      <c r="A3109" s="2" t="s">
        <v>1365</v>
      </c>
      <c r="B3109" s="2">
        <v>2</v>
      </c>
    </row>
    <row r="3110" spans="1:2" ht="21" customHeight="1" x14ac:dyDescent="0.25">
      <c r="A3110" s="2" t="s">
        <v>713</v>
      </c>
      <c r="B3110" s="2">
        <v>0</v>
      </c>
    </row>
    <row r="3111" spans="1:2" ht="21" customHeight="1" x14ac:dyDescent="0.25">
      <c r="A3111" s="2" t="s">
        <v>5579</v>
      </c>
      <c r="B3111" s="2">
        <v>0</v>
      </c>
    </row>
    <row r="3112" spans="1:2" ht="21" customHeight="1" x14ac:dyDescent="0.25">
      <c r="A3112" s="2" t="s">
        <v>5580</v>
      </c>
      <c r="B3112" s="2">
        <v>0</v>
      </c>
    </row>
    <row r="3113" spans="1:2" ht="21" customHeight="1" x14ac:dyDescent="0.25">
      <c r="A3113" s="2" t="s">
        <v>5581</v>
      </c>
      <c r="B3113" s="2">
        <v>0</v>
      </c>
    </row>
    <row r="3114" spans="1:2" ht="21" customHeight="1" x14ac:dyDescent="0.25">
      <c r="A3114" s="2" t="s">
        <v>1237</v>
      </c>
      <c r="B3114" s="2">
        <v>1</v>
      </c>
    </row>
    <row r="3115" spans="1:2" ht="21" customHeight="1" x14ac:dyDescent="0.25">
      <c r="A3115" s="2" t="s">
        <v>5582</v>
      </c>
      <c r="B3115" s="2">
        <v>0</v>
      </c>
    </row>
    <row r="3116" spans="1:2" ht="21" customHeight="1" x14ac:dyDescent="0.25">
      <c r="A3116" s="2" t="s">
        <v>978</v>
      </c>
      <c r="B3116" s="2">
        <v>1</v>
      </c>
    </row>
    <row r="3117" spans="1:2" ht="21" customHeight="1" x14ac:dyDescent="0.25">
      <c r="A3117" s="2" t="s">
        <v>5583</v>
      </c>
      <c r="B3117" s="2">
        <v>0</v>
      </c>
    </row>
    <row r="3118" spans="1:2" ht="21" customHeight="1" x14ac:dyDescent="0.25">
      <c r="A3118" s="2" t="s">
        <v>5584</v>
      </c>
      <c r="B3118" s="2">
        <v>0</v>
      </c>
    </row>
    <row r="3119" spans="1:2" ht="21" customHeight="1" x14ac:dyDescent="0.25">
      <c r="A3119" s="2" t="s">
        <v>5585</v>
      </c>
      <c r="B3119" s="2">
        <v>0</v>
      </c>
    </row>
    <row r="3120" spans="1:2" ht="21" customHeight="1" x14ac:dyDescent="0.25">
      <c r="A3120" s="2" t="s">
        <v>5586</v>
      </c>
      <c r="B3120" s="2">
        <v>0</v>
      </c>
    </row>
    <row r="3121" spans="1:2" ht="21" customHeight="1" x14ac:dyDescent="0.25">
      <c r="A3121" s="2" t="s">
        <v>5587</v>
      </c>
      <c r="B3121" s="2">
        <v>2</v>
      </c>
    </row>
    <row r="3122" spans="1:2" ht="21" customHeight="1" x14ac:dyDescent="0.25">
      <c r="A3122" s="2" t="s">
        <v>5588</v>
      </c>
      <c r="B3122" s="2">
        <v>0</v>
      </c>
    </row>
    <row r="3123" spans="1:2" ht="21" customHeight="1" x14ac:dyDescent="0.25">
      <c r="A3123" s="2" t="s">
        <v>5589</v>
      </c>
      <c r="B3123" s="2">
        <v>0</v>
      </c>
    </row>
    <row r="3124" spans="1:2" ht="21" customHeight="1" x14ac:dyDescent="0.25">
      <c r="A3124" s="2" t="s">
        <v>5590</v>
      </c>
      <c r="B3124" s="2">
        <v>0</v>
      </c>
    </row>
    <row r="3125" spans="1:2" ht="21" customHeight="1" x14ac:dyDescent="0.25">
      <c r="A3125" s="2" t="s">
        <v>298</v>
      </c>
      <c r="B3125" s="2">
        <v>2</v>
      </c>
    </row>
    <row r="3126" spans="1:2" ht="21" customHeight="1" x14ac:dyDescent="0.25">
      <c r="A3126" s="2" t="s">
        <v>1339</v>
      </c>
      <c r="B3126" s="2">
        <v>1</v>
      </c>
    </row>
    <row r="3127" spans="1:2" ht="21" customHeight="1" x14ac:dyDescent="0.25">
      <c r="A3127" s="2" t="s">
        <v>5591</v>
      </c>
      <c r="B3127" s="2">
        <v>0</v>
      </c>
    </row>
    <row r="3128" spans="1:2" ht="21" customHeight="1" x14ac:dyDescent="0.25">
      <c r="A3128" s="2" t="s">
        <v>5592</v>
      </c>
      <c r="B3128" s="2">
        <v>1</v>
      </c>
    </row>
    <row r="3129" spans="1:2" ht="21" customHeight="1" x14ac:dyDescent="0.25">
      <c r="A3129" s="2" t="s">
        <v>5593</v>
      </c>
      <c r="B3129" s="2">
        <v>0</v>
      </c>
    </row>
    <row r="3130" spans="1:2" ht="21" customHeight="1" x14ac:dyDescent="0.25">
      <c r="A3130" s="2" t="s">
        <v>9</v>
      </c>
      <c r="B3130" s="2">
        <v>2</v>
      </c>
    </row>
    <row r="3131" spans="1:2" ht="21" customHeight="1" x14ac:dyDescent="0.25">
      <c r="A3131" s="2" t="s">
        <v>5594</v>
      </c>
      <c r="B3131" s="2">
        <v>0</v>
      </c>
    </row>
    <row r="3132" spans="1:2" ht="21" customHeight="1" x14ac:dyDescent="0.25">
      <c r="A3132" s="2" t="s">
        <v>5595</v>
      </c>
      <c r="B3132" s="2">
        <v>0</v>
      </c>
    </row>
    <row r="3133" spans="1:2" ht="21" customHeight="1" x14ac:dyDescent="0.25">
      <c r="A3133" s="2" t="s">
        <v>969</v>
      </c>
      <c r="B3133" s="2">
        <v>0</v>
      </c>
    </row>
    <row r="3134" spans="1:2" ht="21" customHeight="1" x14ac:dyDescent="0.25">
      <c r="A3134" s="2" t="s">
        <v>5596</v>
      </c>
      <c r="B3134" s="2">
        <v>0</v>
      </c>
    </row>
    <row r="3135" spans="1:2" ht="21" customHeight="1" x14ac:dyDescent="0.25">
      <c r="A3135" s="2" t="s">
        <v>5597</v>
      </c>
      <c r="B3135" s="2">
        <v>0</v>
      </c>
    </row>
    <row r="3136" spans="1:2" ht="21" customHeight="1" x14ac:dyDescent="0.25">
      <c r="A3136" s="2" t="s">
        <v>5598</v>
      </c>
      <c r="B3136" s="2">
        <v>0</v>
      </c>
    </row>
    <row r="3137" spans="1:2" ht="21" customHeight="1" x14ac:dyDescent="0.25">
      <c r="A3137" s="2" t="s">
        <v>5599</v>
      </c>
      <c r="B3137" s="2">
        <v>0</v>
      </c>
    </row>
    <row r="3138" spans="1:2" ht="21" customHeight="1" x14ac:dyDescent="0.25">
      <c r="A3138" s="2" t="s">
        <v>5600</v>
      </c>
      <c r="B3138" s="2">
        <v>2</v>
      </c>
    </row>
    <row r="3139" spans="1:2" ht="21" customHeight="1" x14ac:dyDescent="0.25">
      <c r="A3139" s="2" t="s">
        <v>5601</v>
      </c>
      <c r="B3139" s="2">
        <v>0</v>
      </c>
    </row>
    <row r="3140" spans="1:2" ht="21" customHeight="1" x14ac:dyDescent="0.25">
      <c r="A3140" s="2" t="s">
        <v>5602</v>
      </c>
      <c r="B3140" s="2">
        <v>0</v>
      </c>
    </row>
    <row r="3141" spans="1:2" ht="21" customHeight="1" x14ac:dyDescent="0.25">
      <c r="A3141" s="2" t="s">
        <v>5603</v>
      </c>
      <c r="B3141" s="2">
        <v>2</v>
      </c>
    </row>
    <row r="3142" spans="1:2" ht="21" customHeight="1" x14ac:dyDescent="0.25">
      <c r="A3142" s="2" t="s">
        <v>5604</v>
      </c>
      <c r="B3142" s="2">
        <v>0</v>
      </c>
    </row>
    <row r="3143" spans="1:2" ht="21" customHeight="1" x14ac:dyDescent="0.25">
      <c r="A3143" s="2" t="s">
        <v>5605</v>
      </c>
      <c r="B3143" s="2">
        <v>0</v>
      </c>
    </row>
    <row r="3144" spans="1:2" ht="21" customHeight="1" x14ac:dyDescent="0.25">
      <c r="A3144" s="2" t="s">
        <v>862</v>
      </c>
      <c r="B3144" s="2">
        <v>2</v>
      </c>
    </row>
    <row r="3145" spans="1:2" ht="21" customHeight="1" x14ac:dyDescent="0.25">
      <c r="A3145" s="2" t="s">
        <v>5606</v>
      </c>
      <c r="B3145" s="2">
        <v>0</v>
      </c>
    </row>
    <row r="3146" spans="1:2" ht="21" customHeight="1" x14ac:dyDescent="0.25">
      <c r="A3146" s="2" t="s">
        <v>5607</v>
      </c>
      <c r="B3146" s="2">
        <v>0</v>
      </c>
    </row>
    <row r="3147" spans="1:2" ht="21" customHeight="1" x14ac:dyDescent="0.25">
      <c r="A3147" s="2" t="s">
        <v>5608</v>
      </c>
      <c r="B3147" s="2">
        <v>0</v>
      </c>
    </row>
    <row r="3148" spans="1:2" ht="21" customHeight="1" x14ac:dyDescent="0.25">
      <c r="A3148" s="2" t="s">
        <v>5609</v>
      </c>
      <c r="B3148" s="2">
        <v>0</v>
      </c>
    </row>
    <row r="3149" spans="1:2" ht="21" customHeight="1" x14ac:dyDescent="0.25">
      <c r="A3149" s="2" t="s">
        <v>181</v>
      </c>
      <c r="B3149" s="2">
        <v>2</v>
      </c>
    </row>
    <row r="3150" spans="1:2" ht="21" customHeight="1" x14ac:dyDescent="0.25">
      <c r="A3150" s="2" t="s">
        <v>5610</v>
      </c>
      <c r="B3150" s="2">
        <v>0</v>
      </c>
    </row>
    <row r="3151" spans="1:2" ht="21" customHeight="1" x14ac:dyDescent="0.25">
      <c r="A3151" s="2" t="s">
        <v>520</v>
      </c>
      <c r="B3151" s="2">
        <v>0</v>
      </c>
    </row>
    <row r="3152" spans="1:2" ht="21" customHeight="1" x14ac:dyDescent="0.25">
      <c r="A3152" s="2" t="s">
        <v>1045</v>
      </c>
      <c r="B3152" s="2">
        <v>2</v>
      </c>
    </row>
    <row r="3153" spans="1:2" ht="21" customHeight="1" x14ac:dyDescent="0.25">
      <c r="A3153" s="2" t="s">
        <v>5611</v>
      </c>
      <c r="B3153" s="2">
        <v>0</v>
      </c>
    </row>
    <row r="3154" spans="1:2" ht="21" customHeight="1" x14ac:dyDescent="0.25">
      <c r="A3154" s="2" t="s">
        <v>5612</v>
      </c>
      <c r="B3154" s="2">
        <v>0</v>
      </c>
    </row>
    <row r="3155" spans="1:2" ht="21" customHeight="1" x14ac:dyDescent="0.25">
      <c r="A3155" s="2" t="s">
        <v>5613</v>
      </c>
      <c r="B3155" s="2">
        <v>0</v>
      </c>
    </row>
    <row r="3156" spans="1:2" ht="21" customHeight="1" x14ac:dyDescent="0.25">
      <c r="A3156" s="2" t="s">
        <v>5614</v>
      </c>
      <c r="B3156" s="2">
        <v>0</v>
      </c>
    </row>
    <row r="3157" spans="1:2" ht="21" customHeight="1" x14ac:dyDescent="0.25">
      <c r="A3157" s="2" t="s">
        <v>5615</v>
      </c>
      <c r="B3157" s="2">
        <v>1</v>
      </c>
    </row>
    <row r="3158" spans="1:2" ht="21" customHeight="1" x14ac:dyDescent="0.25">
      <c r="A3158" s="2" t="s">
        <v>5616</v>
      </c>
      <c r="B3158" s="2">
        <v>0</v>
      </c>
    </row>
    <row r="3159" spans="1:2" ht="21" customHeight="1" x14ac:dyDescent="0.25">
      <c r="A3159" s="2" t="s">
        <v>5617</v>
      </c>
      <c r="B3159" s="2">
        <v>0</v>
      </c>
    </row>
    <row r="3160" spans="1:2" ht="21" customHeight="1" x14ac:dyDescent="0.25">
      <c r="A3160" s="2" t="s">
        <v>5618</v>
      </c>
      <c r="B3160" s="2">
        <v>0</v>
      </c>
    </row>
    <row r="3161" spans="1:2" ht="21" customHeight="1" x14ac:dyDescent="0.25">
      <c r="A3161" s="2" t="s">
        <v>5619</v>
      </c>
      <c r="B3161" s="2">
        <v>1</v>
      </c>
    </row>
    <row r="3162" spans="1:2" ht="21" customHeight="1" x14ac:dyDescent="0.25">
      <c r="A3162" s="2" t="s">
        <v>5620</v>
      </c>
      <c r="B3162" s="2">
        <v>0</v>
      </c>
    </row>
    <row r="3163" spans="1:2" ht="21" customHeight="1" x14ac:dyDescent="0.25">
      <c r="A3163" s="2" t="s">
        <v>5621</v>
      </c>
      <c r="B3163" s="2">
        <v>0</v>
      </c>
    </row>
    <row r="3164" spans="1:2" ht="21" customHeight="1" x14ac:dyDescent="0.25">
      <c r="A3164" s="2" t="s">
        <v>5622</v>
      </c>
      <c r="B3164" s="2">
        <v>1</v>
      </c>
    </row>
    <row r="3165" spans="1:2" ht="21" customHeight="1" x14ac:dyDescent="0.25">
      <c r="A3165" s="2" t="s">
        <v>5623</v>
      </c>
      <c r="B3165" s="2">
        <v>0</v>
      </c>
    </row>
    <row r="3166" spans="1:2" ht="21" customHeight="1" x14ac:dyDescent="0.25">
      <c r="A3166" s="2" t="s">
        <v>5624</v>
      </c>
      <c r="B3166" s="2">
        <v>0</v>
      </c>
    </row>
    <row r="3167" spans="1:2" ht="21" customHeight="1" x14ac:dyDescent="0.25">
      <c r="A3167" s="2" t="s">
        <v>5625</v>
      </c>
      <c r="B3167" s="2">
        <v>0</v>
      </c>
    </row>
    <row r="3168" spans="1:2" ht="21" customHeight="1" x14ac:dyDescent="0.25">
      <c r="A3168" s="2" t="s">
        <v>5626</v>
      </c>
      <c r="B3168" s="2">
        <v>0</v>
      </c>
    </row>
    <row r="3169" spans="1:2" ht="21" customHeight="1" x14ac:dyDescent="0.25">
      <c r="A3169" s="2" t="s">
        <v>5627</v>
      </c>
      <c r="B3169" s="2">
        <v>1</v>
      </c>
    </row>
    <row r="3170" spans="1:2" ht="21" customHeight="1" x14ac:dyDescent="0.25">
      <c r="A3170" s="2" t="s">
        <v>781</v>
      </c>
      <c r="B3170" s="2">
        <v>1</v>
      </c>
    </row>
    <row r="3171" spans="1:2" ht="21" customHeight="1" x14ac:dyDescent="0.25">
      <c r="A3171" s="2" t="s">
        <v>5628</v>
      </c>
      <c r="B3171" s="2">
        <v>0</v>
      </c>
    </row>
    <row r="3172" spans="1:2" ht="21" customHeight="1" x14ac:dyDescent="0.25">
      <c r="A3172" s="2" t="s">
        <v>5629</v>
      </c>
      <c r="B3172" s="2">
        <v>0</v>
      </c>
    </row>
    <row r="3173" spans="1:2" ht="21" customHeight="1" x14ac:dyDescent="0.25">
      <c r="A3173" s="2" t="s">
        <v>231</v>
      </c>
      <c r="B3173" s="2">
        <v>2</v>
      </c>
    </row>
    <row r="3174" spans="1:2" ht="21" customHeight="1" x14ac:dyDescent="0.25">
      <c r="A3174" s="2" t="s">
        <v>5630</v>
      </c>
      <c r="B3174" s="2">
        <v>0</v>
      </c>
    </row>
    <row r="3175" spans="1:2" ht="21" customHeight="1" x14ac:dyDescent="0.25">
      <c r="A3175" s="2" t="s">
        <v>5631</v>
      </c>
      <c r="B3175" s="2">
        <v>0</v>
      </c>
    </row>
    <row r="3176" spans="1:2" ht="21" customHeight="1" x14ac:dyDescent="0.25">
      <c r="A3176" s="2" t="s">
        <v>834</v>
      </c>
      <c r="B3176" s="2">
        <v>0</v>
      </c>
    </row>
    <row r="3177" spans="1:2" ht="21" customHeight="1" x14ac:dyDescent="0.25">
      <c r="A3177" s="2" t="s">
        <v>5632</v>
      </c>
      <c r="B3177" s="2">
        <v>0</v>
      </c>
    </row>
    <row r="3178" spans="1:2" ht="21" customHeight="1" x14ac:dyDescent="0.25">
      <c r="A3178" s="2" t="s">
        <v>5633</v>
      </c>
      <c r="B3178" s="2">
        <v>0</v>
      </c>
    </row>
    <row r="3179" spans="1:2" ht="21" customHeight="1" x14ac:dyDescent="0.25">
      <c r="A3179" s="2" t="s">
        <v>5634</v>
      </c>
      <c r="B3179" s="2">
        <v>0</v>
      </c>
    </row>
    <row r="3180" spans="1:2" ht="21" customHeight="1" x14ac:dyDescent="0.25">
      <c r="A3180" s="2" t="s">
        <v>5635</v>
      </c>
      <c r="B3180" s="2">
        <v>0</v>
      </c>
    </row>
    <row r="3181" spans="1:2" ht="21" customHeight="1" x14ac:dyDescent="0.25">
      <c r="A3181" s="2" t="s">
        <v>5636</v>
      </c>
      <c r="B3181" s="2">
        <v>0</v>
      </c>
    </row>
    <row r="3182" spans="1:2" ht="21" customHeight="1" x14ac:dyDescent="0.25">
      <c r="A3182" s="2" t="s">
        <v>852</v>
      </c>
      <c r="B3182" s="2">
        <v>1</v>
      </c>
    </row>
    <row r="3183" spans="1:2" ht="21" customHeight="1" x14ac:dyDescent="0.25">
      <c r="A3183" s="2" t="s">
        <v>5637</v>
      </c>
      <c r="B3183" s="2">
        <v>0</v>
      </c>
    </row>
    <row r="3184" spans="1:2" ht="21" customHeight="1" x14ac:dyDescent="0.25">
      <c r="A3184" s="2" t="s">
        <v>5638</v>
      </c>
      <c r="B3184" s="2">
        <v>0</v>
      </c>
    </row>
    <row r="3185" spans="1:2" ht="21" customHeight="1" x14ac:dyDescent="0.25">
      <c r="A3185" s="2" t="s">
        <v>690</v>
      </c>
      <c r="B3185" s="2">
        <v>1</v>
      </c>
    </row>
    <row r="3186" spans="1:2" ht="21" customHeight="1" x14ac:dyDescent="0.25">
      <c r="A3186" s="2" t="s">
        <v>5639</v>
      </c>
      <c r="B3186" s="2">
        <v>0</v>
      </c>
    </row>
    <row r="3187" spans="1:2" ht="21" customHeight="1" x14ac:dyDescent="0.25">
      <c r="A3187" s="2" t="s">
        <v>5640</v>
      </c>
      <c r="B3187" s="2">
        <v>0</v>
      </c>
    </row>
    <row r="3188" spans="1:2" ht="21" customHeight="1" x14ac:dyDescent="0.25">
      <c r="A3188" s="2" t="s">
        <v>5641</v>
      </c>
      <c r="B3188" s="2">
        <v>0</v>
      </c>
    </row>
    <row r="3189" spans="1:2" ht="21" customHeight="1" x14ac:dyDescent="0.25">
      <c r="A3189" s="2" t="s">
        <v>5642</v>
      </c>
      <c r="B3189" s="2">
        <v>0</v>
      </c>
    </row>
    <row r="3190" spans="1:2" ht="21" customHeight="1" x14ac:dyDescent="0.25">
      <c r="A3190" s="2" t="s">
        <v>5643</v>
      </c>
      <c r="B3190" s="2">
        <v>0</v>
      </c>
    </row>
    <row r="3191" spans="1:2" ht="21" customHeight="1" x14ac:dyDescent="0.25">
      <c r="A3191" s="2" t="s">
        <v>5644</v>
      </c>
      <c r="B3191" s="2">
        <v>0</v>
      </c>
    </row>
    <row r="3192" spans="1:2" ht="21" customHeight="1" x14ac:dyDescent="0.25">
      <c r="A3192" s="2" t="s">
        <v>5645</v>
      </c>
      <c r="B3192" s="2">
        <v>1</v>
      </c>
    </row>
    <row r="3193" spans="1:2" ht="21" customHeight="1" x14ac:dyDescent="0.25">
      <c r="A3193" s="2" t="s">
        <v>849</v>
      </c>
      <c r="B3193" s="2">
        <v>2</v>
      </c>
    </row>
    <row r="3194" spans="1:2" ht="21" customHeight="1" x14ac:dyDescent="0.25">
      <c r="A3194" s="2" t="s">
        <v>5646</v>
      </c>
      <c r="B3194" s="2">
        <v>0</v>
      </c>
    </row>
    <row r="3195" spans="1:2" ht="21" customHeight="1" x14ac:dyDescent="0.25">
      <c r="A3195" s="2" t="s">
        <v>5647</v>
      </c>
      <c r="B3195" s="2">
        <v>0</v>
      </c>
    </row>
    <row r="3196" spans="1:2" ht="21" customHeight="1" x14ac:dyDescent="0.25">
      <c r="A3196" s="2" t="s">
        <v>720</v>
      </c>
      <c r="B3196" s="2">
        <v>0</v>
      </c>
    </row>
    <row r="3197" spans="1:2" ht="21" customHeight="1" x14ac:dyDescent="0.25">
      <c r="A3197" s="2" t="s">
        <v>5648</v>
      </c>
      <c r="B3197" s="2">
        <v>0</v>
      </c>
    </row>
    <row r="3198" spans="1:2" ht="21" customHeight="1" x14ac:dyDescent="0.25">
      <c r="A3198" s="2" t="s">
        <v>5649</v>
      </c>
      <c r="B3198" s="2">
        <v>0</v>
      </c>
    </row>
    <row r="3199" spans="1:2" ht="21" customHeight="1" x14ac:dyDescent="0.25">
      <c r="A3199" s="2" t="s">
        <v>5650</v>
      </c>
      <c r="B3199" s="2">
        <v>0</v>
      </c>
    </row>
    <row r="3200" spans="1:2" ht="21" customHeight="1" x14ac:dyDescent="0.25">
      <c r="A3200" s="2" t="s">
        <v>5651</v>
      </c>
      <c r="B3200" s="2">
        <v>0</v>
      </c>
    </row>
    <row r="3201" spans="1:2" ht="21" customHeight="1" x14ac:dyDescent="0.25">
      <c r="A3201" s="2" t="s">
        <v>5652</v>
      </c>
      <c r="B3201" s="2">
        <v>0</v>
      </c>
    </row>
    <row r="3202" spans="1:2" ht="21" customHeight="1" x14ac:dyDescent="0.25">
      <c r="A3202" s="2" t="s">
        <v>5653</v>
      </c>
      <c r="B3202" s="2">
        <v>0</v>
      </c>
    </row>
    <row r="3203" spans="1:2" ht="21" customHeight="1" x14ac:dyDescent="0.25">
      <c r="A3203" s="2" t="s">
        <v>5654</v>
      </c>
      <c r="B3203" s="2">
        <v>0</v>
      </c>
    </row>
    <row r="3204" spans="1:2" ht="21" customHeight="1" x14ac:dyDescent="0.25">
      <c r="A3204" s="2" t="s">
        <v>5655</v>
      </c>
      <c r="B3204" s="2">
        <v>0</v>
      </c>
    </row>
    <row r="3205" spans="1:2" ht="21" customHeight="1" x14ac:dyDescent="0.25">
      <c r="A3205" s="2" t="s">
        <v>345</v>
      </c>
      <c r="B3205" s="2">
        <v>0</v>
      </c>
    </row>
    <row r="3206" spans="1:2" ht="21" customHeight="1" x14ac:dyDescent="0.25">
      <c r="A3206" s="2" t="s">
        <v>5656</v>
      </c>
      <c r="B3206" s="2">
        <v>0</v>
      </c>
    </row>
    <row r="3207" spans="1:2" ht="21" customHeight="1" x14ac:dyDescent="0.25">
      <c r="A3207" s="2" t="s">
        <v>5657</v>
      </c>
      <c r="B3207" s="2">
        <v>0</v>
      </c>
    </row>
    <row r="3208" spans="1:2" ht="21" customHeight="1" x14ac:dyDescent="0.25">
      <c r="A3208" s="2" t="s">
        <v>642</v>
      </c>
      <c r="B3208" s="2">
        <v>2</v>
      </c>
    </row>
    <row r="3209" spans="1:2" ht="21" customHeight="1" x14ac:dyDescent="0.25">
      <c r="A3209" s="2" t="s">
        <v>5658</v>
      </c>
      <c r="B3209" s="2">
        <v>0</v>
      </c>
    </row>
    <row r="3210" spans="1:2" ht="21" customHeight="1" x14ac:dyDescent="0.25">
      <c r="A3210" s="2" t="s">
        <v>5659</v>
      </c>
      <c r="B3210" s="2">
        <v>0</v>
      </c>
    </row>
    <row r="3211" spans="1:2" ht="21" customHeight="1" x14ac:dyDescent="0.25">
      <c r="A3211" s="2" t="s">
        <v>1003</v>
      </c>
      <c r="B3211" s="2">
        <v>0</v>
      </c>
    </row>
    <row r="3212" spans="1:2" ht="21" customHeight="1" x14ac:dyDescent="0.25">
      <c r="A3212" s="2" t="s">
        <v>5660</v>
      </c>
      <c r="B3212" s="2">
        <v>0</v>
      </c>
    </row>
    <row r="3213" spans="1:2" ht="21" customHeight="1" x14ac:dyDescent="0.25">
      <c r="A3213" s="2" t="s">
        <v>5661</v>
      </c>
      <c r="B3213" s="2">
        <v>0</v>
      </c>
    </row>
    <row r="3214" spans="1:2" ht="21" customHeight="1" x14ac:dyDescent="0.25">
      <c r="A3214" s="2" t="s">
        <v>5662</v>
      </c>
      <c r="B3214" s="2">
        <v>0</v>
      </c>
    </row>
    <row r="3215" spans="1:2" ht="21" customHeight="1" x14ac:dyDescent="0.25">
      <c r="A3215" s="2" t="s">
        <v>5663</v>
      </c>
      <c r="B3215" s="2">
        <v>0</v>
      </c>
    </row>
    <row r="3216" spans="1:2" ht="21" customHeight="1" x14ac:dyDescent="0.25">
      <c r="A3216" s="2" t="s">
        <v>5664</v>
      </c>
      <c r="B3216" s="2">
        <v>0</v>
      </c>
    </row>
    <row r="3217" spans="1:2" ht="21" customHeight="1" x14ac:dyDescent="0.25">
      <c r="A3217" s="2" t="s">
        <v>11</v>
      </c>
      <c r="B3217" s="2">
        <v>1</v>
      </c>
    </row>
    <row r="3218" spans="1:2" ht="21" customHeight="1" x14ac:dyDescent="0.25">
      <c r="A3218" s="2" t="s">
        <v>5665</v>
      </c>
      <c r="B3218" s="2">
        <v>0</v>
      </c>
    </row>
    <row r="3219" spans="1:2" ht="21" customHeight="1" x14ac:dyDescent="0.25">
      <c r="A3219" s="2" t="s">
        <v>5666</v>
      </c>
      <c r="B3219" s="2">
        <v>0</v>
      </c>
    </row>
    <row r="3220" spans="1:2" ht="21" customHeight="1" x14ac:dyDescent="0.25">
      <c r="A3220" s="2" t="s">
        <v>5667</v>
      </c>
      <c r="B3220" s="2">
        <v>0</v>
      </c>
    </row>
    <row r="3221" spans="1:2" ht="21" customHeight="1" x14ac:dyDescent="0.25">
      <c r="A3221" s="2" t="s">
        <v>5668</v>
      </c>
      <c r="B3221" s="2">
        <v>0</v>
      </c>
    </row>
    <row r="3222" spans="1:2" ht="21" customHeight="1" x14ac:dyDescent="0.25">
      <c r="A3222" s="2" t="s">
        <v>5669</v>
      </c>
      <c r="B3222" s="2">
        <v>1</v>
      </c>
    </row>
    <row r="3223" spans="1:2" ht="21" customHeight="1" x14ac:dyDescent="0.25">
      <c r="A3223" s="2" t="s">
        <v>5670</v>
      </c>
      <c r="B3223" s="2">
        <v>0</v>
      </c>
    </row>
    <row r="3224" spans="1:2" ht="21" customHeight="1" x14ac:dyDescent="0.25">
      <c r="A3224" s="2" t="s">
        <v>1379</v>
      </c>
      <c r="B3224" s="2">
        <v>2</v>
      </c>
    </row>
    <row r="3225" spans="1:2" ht="21" customHeight="1" x14ac:dyDescent="0.25">
      <c r="A3225" s="2" t="s">
        <v>5671</v>
      </c>
      <c r="B3225" s="2">
        <v>0</v>
      </c>
    </row>
    <row r="3226" spans="1:2" ht="21" customHeight="1" x14ac:dyDescent="0.25">
      <c r="A3226" s="2" t="s">
        <v>5672</v>
      </c>
      <c r="B3226" s="2">
        <v>0</v>
      </c>
    </row>
    <row r="3227" spans="1:2" ht="21" customHeight="1" x14ac:dyDescent="0.25">
      <c r="A3227" s="2" t="s">
        <v>5673</v>
      </c>
      <c r="B3227" s="2">
        <v>0</v>
      </c>
    </row>
    <row r="3228" spans="1:2" ht="21" customHeight="1" x14ac:dyDescent="0.25">
      <c r="A3228" s="2" t="s">
        <v>5674</v>
      </c>
      <c r="B3228" s="2">
        <v>0</v>
      </c>
    </row>
    <row r="3229" spans="1:2" ht="21" customHeight="1" x14ac:dyDescent="0.25">
      <c r="A3229" s="2" t="s">
        <v>5675</v>
      </c>
      <c r="B3229" s="2">
        <v>0</v>
      </c>
    </row>
    <row r="3230" spans="1:2" ht="21" customHeight="1" x14ac:dyDescent="0.25">
      <c r="A3230" s="2" t="s">
        <v>5676</v>
      </c>
      <c r="B3230" s="2">
        <v>1</v>
      </c>
    </row>
    <row r="3231" spans="1:2" ht="21" customHeight="1" x14ac:dyDescent="0.25">
      <c r="A3231" s="2" t="s">
        <v>5677</v>
      </c>
      <c r="B3231" s="2">
        <v>2</v>
      </c>
    </row>
    <row r="3232" spans="1:2" ht="21" customHeight="1" x14ac:dyDescent="0.25">
      <c r="A3232" s="2" t="s">
        <v>5678</v>
      </c>
      <c r="B3232" s="2">
        <v>0</v>
      </c>
    </row>
    <row r="3233" spans="1:2" ht="21" customHeight="1" x14ac:dyDescent="0.25">
      <c r="A3233" s="2" t="s">
        <v>5679</v>
      </c>
      <c r="B3233" s="2">
        <v>0</v>
      </c>
    </row>
    <row r="3234" spans="1:2" ht="21" customHeight="1" x14ac:dyDescent="0.25">
      <c r="A3234" s="2" t="s">
        <v>5680</v>
      </c>
      <c r="B3234" s="2">
        <v>0</v>
      </c>
    </row>
    <row r="3235" spans="1:2" ht="21" customHeight="1" x14ac:dyDescent="0.25">
      <c r="A3235" s="2" t="s">
        <v>5681</v>
      </c>
      <c r="B3235" s="2">
        <v>0</v>
      </c>
    </row>
    <row r="3236" spans="1:2" ht="21" customHeight="1" x14ac:dyDescent="0.25">
      <c r="A3236" s="2" t="s">
        <v>5682</v>
      </c>
      <c r="B3236" s="2">
        <v>0</v>
      </c>
    </row>
    <row r="3237" spans="1:2" ht="21" customHeight="1" x14ac:dyDescent="0.25">
      <c r="A3237" s="2" t="s">
        <v>5683</v>
      </c>
      <c r="B3237" s="2">
        <v>0</v>
      </c>
    </row>
    <row r="3238" spans="1:2" ht="21" customHeight="1" x14ac:dyDescent="0.25">
      <c r="A3238" s="2" t="s">
        <v>5684</v>
      </c>
      <c r="B3238" s="2">
        <v>0</v>
      </c>
    </row>
    <row r="3239" spans="1:2" ht="21" customHeight="1" x14ac:dyDescent="0.25">
      <c r="A3239" s="2" t="s">
        <v>1242</v>
      </c>
      <c r="B3239" s="2">
        <v>0</v>
      </c>
    </row>
    <row r="3240" spans="1:2" ht="21" customHeight="1" x14ac:dyDescent="0.25">
      <c r="A3240" s="2" t="s">
        <v>1148</v>
      </c>
      <c r="B3240" s="2">
        <v>0</v>
      </c>
    </row>
    <row r="3241" spans="1:2" ht="21" customHeight="1" x14ac:dyDescent="0.25">
      <c r="A3241" s="2" t="s">
        <v>5685</v>
      </c>
      <c r="B3241" s="2">
        <v>0</v>
      </c>
    </row>
    <row r="3242" spans="1:2" ht="21" customHeight="1" x14ac:dyDescent="0.25">
      <c r="A3242" s="2" t="s">
        <v>5686</v>
      </c>
      <c r="B3242" s="2">
        <v>0</v>
      </c>
    </row>
    <row r="3243" spans="1:2" ht="21" customHeight="1" x14ac:dyDescent="0.25">
      <c r="A3243" s="2" t="s">
        <v>5687</v>
      </c>
      <c r="B3243" s="2">
        <v>0</v>
      </c>
    </row>
    <row r="3244" spans="1:2" ht="21" customHeight="1" x14ac:dyDescent="0.25">
      <c r="A3244" s="2" t="s">
        <v>5688</v>
      </c>
      <c r="B3244" s="2">
        <v>0</v>
      </c>
    </row>
    <row r="3245" spans="1:2" ht="21" customHeight="1" x14ac:dyDescent="0.25">
      <c r="A3245" s="2" t="s">
        <v>865</v>
      </c>
      <c r="B3245" s="2">
        <v>2</v>
      </c>
    </row>
    <row r="3246" spans="1:2" ht="21" customHeight="1" x14ac:dyDescent="0.25">
      <c r="A3246" s="2" t="s">
        <v>5689</v>
      </c>
      <c r="B3246" s="2">
        <v>0</v>
      </c>
    </row>
    <row r="3247" spans="1:2" ht="21" customHeight="1" x14ac:dyDescent="0.25">
      <c r="A3247" s="2" t="s">
        <v>479</v>
      </c>
      <c r="B3247" s="2">
        <v>2</v>
      </c>
    </row>
    <row r="3248" spans="1:2" ht="21" customHeight="1" x14ac:dyDescent="0.25">
      <c r="A3248" s="2" t="s">
        <v>5690</v>
      </c>
      <c r="B3248" s="2">
        <v>0</v>
      </c>
    </row>
    <row r="3249" spans="1:2" ht="21" customHeight="1" x14ac:dyDescent="0.25">
      <c r="A3249" s="2" t="s">
        <v>5691</v>
      </c>
      <c r="B3249" s="2">
        <v>0</v>
      </c>
    </row>
    <row r="3250" spans="1:2" ht="21" customHeight="1" x14ac:dyDescent="0.25">
      <c r="A3250" s="2" t="s">
        <v>5692</v>
      </c>
      <c r="B3250" s="2">
        <v>2</v>
      </c>
    </row>
    <row r="3251" spans="1:2" ht="21" customHeight="1" x14ac:dyDescent="0.25">
      <c r="A3251" s="2" t="s">
        <v>5693</v>
      </c>
      <c r="B3251" s="2">
        <v>0</v>
      </c>
    </row>
    <row r="3252" spans="1:2" ht="21" customHeight="1" x14ac:dyDescent="0.25">
      <c r="A3252" s="2" t="s">
        <v>5694</v>
      </c>
      <c r="B3252" s="2">
        <v>1</v>
      </c>
    </row>
    <row r="3253" spans="1:2" ht="21" customHeight="1" x14ac:dyDescent="0.25">
      <c r="A3253" s="2" t="s">
        <v>5695</v>
      </c>
      <c r="B3253" s="2">
        <v>0</v>
      </c>
    </row>
    <row r="3254" spans="1:2" ht="21" customHeight="1" x14ac:dyDescent="0.25">
      <c r="A3254" s="2" t="s">
        <v>933</v>
      </c>
      <c r="B3254" s="2">
        <v>1</v>
      </c>
    </row>
    <row r="3255" spans="1:2" ht="21" customHeight="1" x14ac:dyDescent="0.25">
      <c r="A3255" s="2" t="s">
        <v>5696</v>
      </c>
      <c r="B3255" s="2">
        <v>0</v>
      </c>
    </row>
    <row r="3256" spans="1:2" ht="21" customHeight="1" x14ac:dyDescent="0.25">
      <c r="A3256" s="2" t="s">
        <v>5697</v>
      </c>
      <c r="B3256" s="2">
        <v>0</v>
      </c>
    </row>
    <row r="3257" spans="1:2" ht="21" customHeight="1" x14ac:dyDescent="0.25">
      <c r="A3257" s="2" t="s">
        <v>5698</v>
      </c>
      <c r="B3257" s="2">
        <v>0</v>
      </c>
    </row>
    <row r="3258" spans="1:2" ht="21" customHeight="1" x14ac:dyDescent="0.25">
      <c r="A3258" s="2" t="s">
        <v>25</v>
      </c>
      <c r="B3258" s="2">
        <v>2</v>
      </c>
    </row>
    <row r="3259" spans="1:2" ht="21" customHeight="1" x14ac:dyDescent="0.25">
      <c r="A3259" s="2" t="s">
        <v>622</v>
      </c>
      <c r="B3259" s="2">
        <v>0</v>
      </c>
    </row>
    <row r="3260" spans="1:2" ht="21" customHeight="1" x14ac:dyDescent="0.25">
      <c r="A3260" s="2" t="s">
        <v>1256</v>
      </c>
      <c r="B3260" s="2">
        <v>0</v>
      </c>
    </row>
    <row r="3261" spans="1:2" ht="21" customHeight="1" x14ac:dyDescent="0.25">
      <c r="A3261" s="2" t="s">
        <v>5699</v>
      </c>
      <c r="B3261" s="2">
        <v>0</v>
      </c>
    </row>
    <row r="3262" spans="1:2" ht="21" customHeight="1" x14ac:dyDescent="0.25">
      <c r="A3262" s="2" t="s">
        <v>5700</v>
      </c>
      <c r="B3262" s="2">
        <v>0</v>
      </c>
    </row>
    <row r="3263" spans="1:2" ht="21" customHeight="1" x14ac:dyDescent="0.25">
      <c r="A3263" s="2" t="s">
        <v>165</v>
      </c>
      <c r="B3263" s="2">
        <v>2</v>
      </c>
    </row>
    <row r="3264" spans="1:2" ht="21" customHeight="1" x14ac:dyDescent="0.25">
      <c r="A3264" s="2" t="s">
        <v>5701</v>
      </c>
      <c r="B3264" s="2">
        <v>0</v>
      </c>
    </row>
    <row r="3265" spans="1:2" ht="21" customHeight="1" x14ac:dyDescent="0.25">
      <c r="A3265" s="2" t="s">
        <v>499</v>
      </c>
      <c r="B3265" s="2">
        <v>0</v>
      </c>
    </row>
    <row r="3266" spans="1:2" ht="21" customHeight="1" x14ac:dyDescent="0.25">
      <c r="A3266" s="2" t="s">
        <v>552</v>
      </c>
      <c r="B3266" s="2">
        <v>0</v>
      </c>
    </row>
    <row r="3267" spans="1:2" ht="21" customHeight="1" x14ac:dyDescent="0.25">
      <c r="A3267" s="2" t="s">
        <v>5702</v>
      </c>
      <c r="B3267" s="2">
        <v>0</v>
      </c>
    </row>
    <row r="3268" spans="1:2" ht="21" customHeight="1" x14ac:dyDescent="0.25">
      <c r="A3268" s="2" t="s">
        <v>5703</v>
      </c>
      <c r="B3268" s="2">
        <v>0</v>
      </c>
    </row>
    <row r="3269" spans="1:2" ht="21" customHeight="1" x14ac:dyDescent="0.25">
      <c r="A3269" s="2" t="s">
        <v>5704</v>
      </c>
      <c r="B3269" s="2">
        <v>0</v>
      </c>
    </row>
    <row r="3270" spans="1:2" ht="21" customHeight="1" x14ac:dyDescent="0.25">
      <c r="A3270" s="2" t="s">
        <v>5705</v>
      </c>
      <c r="B3270" s="2">
        <v>2</v>
      </c>
    </row>
    <row r="3271" spans="1:2" ht="21" customHeight="1" x14ac:dyDescent="0.25">
      <c r="A3271" s="2" t="s">
        <v>5706</v>
      </c>
      <c r="B3271" s="2">
        <v>0</v>
      </c>
    </row>
    <row r="3272" spans="1:2" ht="21" customHeight="1" x14ac:dyDescent="0.25">
      <c r="A3272" s="2" t="s">
        <v>5707</v>
      </c>
      <c r="B3272" s="2">
        <v>0</v>
      </c>
    </row>
    <row r="3273" spans="1:2" ht="21" customHeight="1" x14ac:dyDescent="0.25">
      <c r="A3273" s="2" t="s">
        <v>5708</v>
      </c>
      <c r="B3273" s="2">
        <v>0</v>
      </c>
    </row>
    <row r="3274" spans="1:2" ht="21" customHeight="1" x14ac:dyDescent="0.25">
      <c r="A3274" s="2" t="s">
        <v>5709</v>
      </c>
      <c r="B3274" s="2">
        <v>0</v>
      </c>
    </row>
    <row r="3275" spans="1:2" ht="21" customHeight="1" x14ac:dyDescent="0.25">
      <c r="A3275" s="2" t="s">
        <v>5710</v>
      </c>
      <c r="B3275" s="2">
        <v>2</v>
      </c>
    </row>
    <row r="3276" spans="1:2" ht="21" customHeight="1" x14ac:dyDescent="0.25">
      <c r="A3276" s="2" t="s">
        <v>5711</v>
      </c>
      <c r="B3276" s="2">
        <v>0</v>
      </c>
    </row>
    <row r="3277" spans="1:2" ht="21" customHeight="1" x14ac:dyDescent="0.25">
      <c r="A3277" s="2" t="s">
        <v>5712</v>
      </c>
      <c r="B3277" s="2">
        <v>0</v>
      </c>
    </row>
    <row r="3278" spans="1:2" ht="21" customHeight="1" x14ac:dyDescent="0.25">
      <c r="A3278" s="2" t="s">
        <v>5713</v>
      </c>
      <c r="B3278" s="2">
        <v>0</v>
      </c>
    </row>
    <row r="3279" spans="1:2" ht="21" customHeight="1" x14ac:dyDescent="0.25">
      <c r="A3279" s="2" t="s">
        <v>5714</v>
      </c>
      <c r="B3279" s="2">
        <v>0</v>
      </c>
    </row>
    <row r="3280" spans="1:2" ht="21" customHeight="1" x14ac:dyDescent="0.25">
      <c r="A3280" s="2" t="s">
        <v>5715</v>
      </c>
      <c r="B3280" s="2">
        <v>0</v>
      </c>
    </row>
    <row r="3281" spans="1:2" ht="21" customHeight="1" x14ac:dyDescent="0.25">
      <c r="A3281" s="2" t="s">
        <v>5716</v>
      </c>
      <c r="B3281" s="2">
        <v>0</v>
      </c>
    </row>
    <row r="3282" spans="1:2" ht="21" customHeight="1" x14ac:dyDescent="0.25">
      <c r="A3282" s="2" t="s">
        <v>5717</v>
      </c>
      <c r="B3282" s="2">
        <v>0</v>
      </c>
    </row>
    <row r="3283" spans="1:2" ht="21" customHeight="1" x14ac:dyDescent="0.25">
      <c r="A3283" s="2" t="s">
        <v>5718</v>
      </c>
      <c r="B3283" s="2">
        <v>0</v>
      </c>
    </row>
    <row r="3284" spans="1:2" ht="21" customHeight="1" x14ac:dyDescent="0.25">
      <c r="A3284" s="2" t="s">
        <v>5719</v>
      </c>
      <c r="B3284" s="2">
        <v>0</v>
      </c>
    </row>
    <row r="3285" spans="1:2" ht="21" customHeight="1" x14ac:dyDescent="0.25">
      <c r="A3285" s="2" t="s">
        <v>1163</v>
      </c>
      <c r="B3285" s="2">
        <v>2</v>
      </c>
    </row>
    <row r="3286" spans="1:2" ht="21" customHeight="1" x14ac:dyDescent="0.25">
      <c r="A3286" s="2" t="s">
        <v>5720</v>
      </c>
      <c r="B3286" s="2">
        <v>0</v>
      </c>
    </row>
    <row r="3287" spans="1:2" ht="21" customHeight="1" x14ac:dyDescent="0.25">
      <c r="A3287" s="2" t="s">
        <v>5721</v>
      </c>
      <c r="B3287" s="2">
        <v>0</v>
      </c>
    </row>
    <row r="3288" spans="1:2" ht="21" customHeight="1" x14ac:dyDescent="0.25">
      <c r="A3288" s="2" t="s">
        <v>5722</v>
      </c>
      <c r="B3288" s="2">
        <v>0</v>
      </c>
    </row>
    <row r="3289" spans="1:2" ht="21" customHeight="1" x14ac:dyDescent="0.25">
      <c r="A3289" s="2" t="s">
        <v>5723</v>
      </c>
      <c r="B3289" s="2">
        <v>0</v>
      </c>
    </row>
    <row r="3290" spans="1:2" ht="21" customHeight="1" x14ac:dyDescent="0.25">
      <c r="A3290" s="2" t="s">
        <v>5724</v>
      </c>
      <c r="B3290" s="2">
        <v>2</v>
      </c>
    </row>
    <row r="3291" spans="1:2" ht="21" customHeight="1" x14ac:dyDescent="0.25">
      <c r="A3291" s="2" t="s">
        <v>5725</v>
      </c>
      <c r="B3291" s="2">
        <v>0</v>
      </c>
    </row>
    <row r="3292" spans="1:2" ht="21" customHeight="1" x14ac:dyDescent="0.25">
      <c r="A3292" s="2" t="s">
        <v>554</v>
      </c>
      <c r="B3292" s="2">
        <v>2</v>
      </c>
    </row>
    <row r="3293" spans="1:2" ht="21" customHeight="1" x14ac:dyDescent="0.25">
      <c r="A3293" s="2" t="s">
        <v>5726</v>
      </c>
      <c r="B3293" s="2">
        <v>1</v>
      </c>
    </row>
    <row r="3294" spans="1:2" ht="21" customHeight="1" x14ac:dyDescent="0.25">
      <c r="A3294" s="2" t="s">
        <v>5727</v>
      </c>
      <c r="B3294" s="2">
        <v>2</v>
      </c>
    </row>
    <row r="3295" spans="1:2" ht="21" customHeight="1" x14ac:dyDescent="0.25">
      <c r="A3295" s="2" t="s">
        <v>5728</v>
      </c>
      <c r="B3295" s="2">
        <v>0</v>
      </c>
    </row>
    <row r="3296" spans="1:2" ht="21" customHeight="1" x14ac:dyDescent="0.25">
      <c r="A3296" s="2" t="s">
        <v>5729</v>
      </c>
      <c r="B3296" s="2">
        <v>0</v>
      </c>
    </row>
    <row r="3297" spans="1:2" ht="21" customHeight="1" x14ac:dyDescent="0.25">
      <c r="A3297" s="2" t="s">
        <v>5730</v>
      </c>
      <c r="B3297" s="2">
        <v>0</v>
      </c>
    </row>
    <row r="3298" spans="1:2" ht="21" customHeight="1" x14ac:dyDescent="0.25">
      <c r="A3298" s="2" t="s">
        <v>5731</v>
      </c>
      <c r="B3298" s="2">
        <v>0</v>
      </c>
    </row>
    <row r="3299" spans="1:2" ht="21" customHeight="1" x14ac:dyDescent="0.25">
      <c r="A3299" s="2" t="s">
        <v>5732</v>
      </c>
      <c r="B3299" s="2">
        <v>0</v>
      </c>
    </row>
    <row r="3300" spans="1:2" ht="21" customHeight="1" x14ac:dyDescent="0.25">
      <c r="A3300" s="2" t="s">
        <v>5733</v>
      </c>
      <c r="B3300" s="2">
        <v>0</v>
      </c>
    </row>
    <row r="3301" spans="1:2" ht="21" customHeight="1" x14ac:dyDescent="0.25">
      <c r="A3301" s="2" t="s">
        <v>5734</v>
      </c>
      <c r="B3301" s="2">
        <v>0</v>
      </c>
    </row>
    <row r="3302" spans="1:2" ht="21" customHeight="1" x14ac:dyDescent="0.25">
      <c r="A3302" s="2" t="s">
        <v>5735</v>
      </c>
      <c r="B3302" s="2">
        <v>0</v>
      </c>
    </row>
    <row r="3303" spans="1:2" ht="21" customHeight="1" x14ac:dyDescent="0.25">
      <c r="A3303" s="2" t="s">
        <v>5736</v>
      </c>
      <c r="B3303" s="2">
        <v>0</v>
      </c>
    </row>
    <row r="3304" spans="1:2" ht="21" customHeight="1" x14ac:dyDescent="0.25">
      <c r="A3304" s="2" t="s">
        <v>5737</v>
      </c>
      <c r="B3304" s="2">
        <v>0</v>
      </c>
    </row>
    <row r="3305" spans="1:2" ht="21" customHeight="1" x14ac:dyDescent="0.25">
      <c r="A3305" s="2" t="s">
        <v>5738</v>
      </c>
      <c r="B3305" s="2">
        <v>0</v>
      </c>
    </row>
    <row r="3306" spans="1:2" ht="21" customHeight="1" x14ac:dyDescent="0.25">
      <c r="A3306" s="2" t="s">
        <v>5739</v>
      </c>
      <c r="B3306" s="2">
        <v>0</v>
      </c>
    </row>
    <row r="3307" spans="1:2" ht="21" customHeight="1" x14ac:dyDescent="0.25">
      <c r="A3307" s="2" t="s">
        <v>5740</v>
      </c>
      <c r="B3307" s="2">
        <v>0</v>
      </c>
    </row>
    <row r="3308" spans="1:2" ht="21" customHeight="1" x14ac:dyDescent="0.25">
      <c r="A3308" s="2" t="s">
        <v>5741</v>
      </c>
      <c r="B3308" s="2">
        <v>0</v>
      </c>
    </row>
    <row r="3309" spans="1:2" ht="21" customHeight="1" x14ac:dyDescent="0.25">
      <c r="A3309" s="2" t="s">
        <v>5742</v>
      </c>
      <c r="B3309" s="2">
        <v>0</v>
      </c>
    </row>
    <row r="3310" spans="1:2" ht="21" customHeight="1" x14ac:dyDescent="0.25">
      <c r="A3310" s="2" t="s">
        <v>5743</v>
      </c>
      <c r="B3310" s="2">
        <v>0</v>
      </c>
    </row>
    <row r="3311" spans="1:2" ht="21" customHeight="1" x14ac:dyDescent="0.25">
      <c r="A3311" s="2" t="s">
        <v>5744</v>
      </c>
      <c r="B3311" s="2">
        <v>0</v>
      </c>
    </row>
    <row r="3312" spans="1:2" ht="21" customHeight="1" x14ac:dyDescent="0.25">
      <c r="A3312" s="2" t="s">
        <v>1245</v>
      </c>
      <c r="B3312" s="2">
        <v>0</v>
      </c>
    </row>
    <row r="3313" spans="1:2" ht="21" customHeight="1" x14ac:dyDescent="0.25">
      <c r="A3313" s="2" t="s">
        <v>5745</v>
      </c>
      <c r="B3313" s="2">
        <v>0</v>
      </c>
    </row>
    <row r="3314" spans="1:2" ht="21" customHeight="1" x14ac:dyDescent="0.25">
      <c r="A3314" s="2" t="s">
        <v>5746</v>
      </c>
      <c r="B3314" s="2">
        <v>0</v>
      </c>
    </row>
    <row r="3315" spans="1:2" ht="21" customHeight="1" x14ac:dyDescent="0.25">
      <c r="A3315" s="2" t="s">
        <v>5747</v>
      </c>
      <c r="B3315" s="2">
        <v>0</v>
      </c>
    </row>
    <row r="3316" spans="1:2" ht="21" customHeight="1" x14ac:dyDescent="0.25">
      <c r="A3316" s="2" t="s">
        <v>5748</v>
      </c>
      <c r="B3316" s="2">
        <v>0</v>
      </c>
    </row>
    <row r="3317" spans="1:2" ht="21" customHeight="1" x14ac:dyDescent="0.25">
      <c r="A3317" s="2" t="s">
        <v>5749</v>
      </c>
      <c r="B3317" s="2">
        <v>0</v>
      </c>
    </row>
    <row r="3318" spans="1:2" ht="21" customHeight="1" x14ac:dyDescent="0.25">
      <c r="A3318" s="2" t="s">
        <v>5750</v>
      </c>
      <c r="B3318" s="2">
        <v>1</v>
      </c>
    </row>
    <row r="3319" spans="1:2" ht="21" customHeight="1" x14ac:dyDescent="0.25">
      <c r="A3319" s="2" t="s">
        <v>5751</v>
      </c>
      <c r="B3319" s="2">
        <v>0</v>
      </c>
    </row>
    <row r="3320" spans="1:2" ht="21" customHeight="1" x14ac:dyDescent="0.25">
      <c r="A3320" s="2" t="s">
        <v>5752</v>
      </c>
      <c r="B3320" s="2">
        <v>0</v>
      </c>
    </row>
    <row r="3321" spans="1:2" ht="21" customHeight="1" x14ac:dyDescent="0.25">
      <c r="A3321" s="2" t="s">
        <v>1418</v>
      </c>
      <c r="B3321" s="2">
        <v>0</v>
      </c>
    </row>
    <row r="3322" spans="1:2" ht="21" customHeight="1" x14ac:dyDescent="0.25">
      <c r="A3322" s="2" t="s">
        <v>5753</v>
      </c>
      <c r="B3322" s="2">
        <v>0</v>
      </c>
    </row>
    <row r="3323" spans="1:2" ht="21" customHeight="1" x14ac:dyDescent="0.25">
      <c r="A3323" s="2" t="s">
        <v>5754</v>
      </c>
      <c r="B3323" s="2">
        <v>0</v>
      </c>
    </row>
    <row r="3324" spans="1:2" ht="21" customHeight="1" x14ac:dyDescent="0.25">
      <c r="A3324" s="2" t="s">
        <v>5755</v>
      </c>
      <c r="B3324" s="2">
        <v>0</v>
      </c>
    </row>
    <row r="3325" spans="1:2" ht="21" customHeight="1" x14ac:dyDescent="0.25">
      <c r="A3325" s="2" t="s">
        <v>5756</v>
      </c>
      <c r="B3325" s="2">
        <v>0</v>
      </c>
    </row>
    <row r="3326" spans="1:2" ht="21" customHeight="1" x14ac:dyDescent="0.25">
      <c r="A3326" s="2" t="s">
        <v>5757</v>
      </c>
      <c r="B3326" s="2">
        <v>0</v>
      </c>
    </row>
    <row r="3327" spans="1:2" ht="21" customHeight="1" x14ac:dyDescent="0.25">
      <c r="A3327" s="2" t="s">
        <v>5758</v>
      </c>
      <c r="B3327" s="2">
        <v>0</v>
      </c>
    </row>
    <row r="3328" spans="1:2" ht="21" customHeight="1" x14ac:dyDescent="0.25">
      <c r="A3328" s="2" t="s">
        <v>5759</v>
      </c>
      <c r="B3328" s="2">
        <v>0</v>
      </c>
    </row>
    <row r="3329" spans="1:2" ht="21" customHeight="1" x14ac:dyDescent="0.25">
      <c r="A3329" s="2" t="s">
        <v>5760</v>
      </c>
      <c r="B3329" s="2">
        <v>0</v>
      </c>
    </row>
    <row r="3330" spans="1:2" ht="21" customHeight="1" x14ac:dyDescent="0.25">
      <c r="A3330" s="2" t="s">
        <v>5761</v>
      </c>
      <c r="B3330" s="2">
        <v>0</v>
      </c>
    </row>
    <row r="3331" spans="1:2" ht="21" customHeight="1" x14ac:dyDescent="0.25">
      <c r="A3331" s="2" t="s">
        <v>5762</v>
      </c>
      <c r="B3331" s="2">
        <v>0</v>
      </c>
    </row>
    <row r="3332" spans="1:2" ht="21" customHeight="1" x14ac:dyDescent="0.25">
      <c r="A3332" s="2" t="s">
        <v>5763</v>
      </c>
      <c r="B3332" s="2">
        <v>0</v>
      </c>
    </row>
    <row r="3333" spans="1:2" ht="21" customHeight="1" x14ac:dyDescent="0.25">
      <c r="A3333" s="2" t="s">
        <v>5764</v>
      </c>
      <c r="B3333" s="2">
        <v>0</v>
      </c>
    </row>
    <row r="3334" spans="1:2" ht="21" customHeight="1" x14ac:dyDescent="0.25">
      <c r="A3334" s="2" t="s">
        <v>5765</v>
      </c>
      <c r="B3334" s="2">
        <v>0</v>
      </c>
    </row>
    <row r="3335" spans="1:2" ht="21" customHeight="1" x14ac:dyDescent="0.25">
      <c r="A3335" s="2" t="s">
        <v>5766</v>
      </c>
      <c r="B3335" s="2">
        <v>0</v>
      </c>
    </row>
    <row r="3336" spans="1:2" ht="21" customHeight="1" x14ac:dyDescent="0.25">
      <c r="A3336" s="2" t="s">
        <v>802</v>
      </c>
      <c r="B3336" s="2">
        <v>0</v>
      </c>
    </row>
    <row r="3337" spans="1:2" ht="21" customHeight="1" x14ac:dyDescent="0.25">
      <c r="A3337" s="2" t="s">
        <v>5767</v>
      </c>
      <c r="B3337" s="2">
        <v>0</v>
      </c>
    </row>
    <row r="3338" spans="1:2" ht="21" customHeight="1" x14ac:dyDescent="0.25">
      <c r="A3338" s="2" t="s">
        <v>5768</v>
      </c>
      <c r="B3338" s="2">
        <v>0</v>
      </c>
    </row>
    <row r="3339" spans="1:2" ht="21" customHeight="1" x14ac:dyDescent="0.25">
      <c r="A3339" s="2" t="s">
        <v>5769</v>
      </c>
      <c r="B3339" s="2">
        <v>0</v>
      </c>
    </row>
    <row r="3340" spans="1:2" ht="21" customHeight="1" x14ac:dyDescent="0.25">
      <c r="A3340" s="2" t="s">
        <v>1067</v>
      </c>
      <c r="B3340" s="2">
        <v>2</v>
      </c>
    </row>
    <row r="3341" spans="1:2" ht="21" customHeight="1" x14ac:dyDescent="0.25">
      <c r="A3341" s="2" t="s">
        <v>5770</v>
      </c>
      <c r="B3341" s="2">
        <v>0</v>
      </c>
    </row>
    <row r="3342" spans="1:2" ht="21" customHeight="1" x14ac:dyDescent="0.25">
      <c r="A3342" s="2" t="s">
        <v>5771</v>
      </c>
      <c r="B3342" s="2">
        <v>0</v>
      </c>
    </row>
    <row r="3343" spans="1:2" ht="21" customHeight="1" x14ac:dyDescent="0.25">
      <c r="A3343" s="2" t="s">
        <v>5772</v>
      </c>
      <c r="B3343" s="2">
        <v>0</v>
      </c>
    </row>
    <row r="3344" spans="1:2" ht="21" customHeight="1" x14ac:dyDescent="0.25">
      <c r="A3344" s="2" t="s">
        <v>1082</v>
      </c>
      <c r="B3344" s="2">
        <v>2</v>
      </c>
    </row>
    <row r="3345" spans="1:2" ht="21" customHeight="1" x14ac:dyDescent="0.25">
      <c r="A3345" s="2" t="s">
        <v>5773</v>
      </c>
      <c r="B3345" s="2">
        <v>0</v>
      </c>
    </row>
    <row r="3346" spans="1:2" ht="21" customHeight="1" x14ac:dyDescent="0.25">
      <c r="A3346" s="2" t="s">
        <v>1092</v>
      </c>
      <c r="B3346" s="2">
        <v>1</v>
      </c>
    </row>
    <row r="3347" spans="1:2" ht="21" customHeight="1" x14ac:dyDescent="0.25">
      <c r="A3347" s="2" t="s">
        <v>5774</v>
      </c>
      <c r="B3347" s="2">
        <v>0</v>
      </c>
    </row>
    <row r="3348" spans="1:2" ht="21" customHeight="1" x14ac:dyDescent="0.25">
      <c r="A3348" s="2" t="s">
        <v>5775</v>
      </c>
      <c r="B3348" s="2">
        <v>0</v>
      </c>
    </row>
    <row r="3349" spans="1:2" ht="21" customHeight="1" x14ac:dyDescent="0.25">
      <c r="A3349" s="2" t="s">
        <v>5776</v>
      </c>
      <c r="B3349" s="2">
        <v>0</v>
      </c>
    </row>
    <row r="3350" spans="1:2" ht="21" customHeight="1" x14ac:dyDescent="0.25">
      <c r="A3350" s="2" t="s">
        <v>5777</v>
      </c>
      <c r="B3350" s="2">
        <v>0</v>
      </c>
    </row>
    <row r="3351" spans="1:2" ht="21" customHeight="1" x14ac:dyDescent="0.25">
      <c r="A3351" s="2" t="s">
        <v>5778</v>
      </c>
      <c r="B3351" s="2">
        <v>0</v>
      </c>
    </row>
    <row r="3352" spans="1:2" ht="21" customHeight="1" x14ac:dyDescent="0.25">
      <c r="A3352" s="2" t="s">
        <v>26</v>
      </c>
      <c r="B3352" s="2">
        <v>1</v>
      </c>
    </row>
    <row r="3353" spans="1:2" ht="21" customHeight="1" x14ac:dyDescent="0.25">
      <c r="A3353" s="2" t="s">
        <v>5779</v>
      </c>
      <c r="B3353" s="2">
        <v>0</v>
      </c>
    </row>
    <row r="3354" spans="1:2" ht="21" customHeight="1" x14ac:dyDescent="0.25">
      <c r="A3354" s="2" t="s">
        <v>5780</v>
      </c>
      <c r="B3354" s="2">
        <v>0</v>
      </c>
    </row>
    <row r="3355" spans="1:2" ht="21" customHeight="1" x14ac:dyDescent="0.25">
      <c r="A3355" s="2" t="s">
        <v>5781</v>
      </c>
      <c r="B3355" s="2">
        <v>0</v>
      </c>
    </row>
    <row r="3356" spans="1:2" ht="21" customHeight="1" x14ac:dyDescent="0.25">
      <c r="A3356" s="2" t="s">
        <v>5782</v>
      </c>
      <c r="B3356" s="2">
        <v>0</v>
      </c>
    </row>
    <row r="3357" spans="1:2" ht="21" customHeight="1" x14ac:dyDescent="0.25">
      <c r="A3357" s="2" t="s">
        <v>693</v>
      </c>
      <c r="B3357" s="2">
        <v>2</v>
      </c>
    </row>
    <row r="3358" spans="1:2" ht="21" customHeight="1" x14ac:dyDescent="0.25">
      <c r="A3358" s="2" t="s">
        <v>5783</v>
      </c>
      <c r="B3358" s="2">
        <v>0</v>
      </c>
    </row>
    <row r="3359" spans="1:2" ht="21" customHeight="1" x14ac:dyDescent="0.25">
      <c r="A3359" s="2" t="s">
        <v>5784</v>
      </c>
      <c r="B3359" s="2">
        <v>1</v>
      </c>
    </row>
    <row r="3360" spans="1:2" ht="21" customHeight="1" x14ac:dyDescent="0.25">
      <c r="A3360" s="2" t="s">
        <v>5785</v>
      </c>
      <c r="B3360" s="2">
        <v>0</v>
      </c>
    </row>
    <row r="3361" spans="1:2" ht="21" customHeight="1" x14ac:dyDescent="0.25">
      <c r="A3361" s="2" t="s">
        <v>5786</v>
      </c>
      <c r="B3361" s="2">
        <v>0</v>
      </c>
    </row>
    <row r="3362" spans="1:2" ht="21" customHeight="1" x14ac:dyDescent="0.25">
      <c r="A3362" s="2" t="s">
        <v>5787</v>
      </c>
      <c r="B3362" s="2">
        <v>0</v>
      </c>
    </row>
    <row r="3363" spans="1:2" ht="21" customHeight="1" x14ac:dyDescent="0.25">
      <c r="A3363" s="2" t="s">
        <v>5788</v>
      </c>
      <c r="B3363" s="2">
        <v>0</v>
      </c>
    </row>
    <row r="3364" spans="1:2" ht="21" customHeight="1" x14ac:dyDescent="0.25">
      <c r="A3364" s="2" t="s">
        <v>5789</v>
      </c>
      <c r="B3364" s="2">
        <v>0</v>
      </c>
    </row>
    <row r="3365" spans="1:2" ht="21" customHeight="1" x14ac:dyDescent="0.25">
      <c r="A3365" s="2" t="s">
        <v>5790</v>
      </c>
      <c r="B3365" s="2">
        <v>0</v>
      </c>
    </row>
    <row r="3366" spans="1:2" ht="21" customHeight="1" x14ac:dyDescent="0.25">
      <c r="A3366" s="2" t="s">
        <v>5791</v>
      </c>
      <c r="B3366" s="2">
        <v>0</v>
      </c>
    </row>
    <row r="3367" spans="1:2" ht="21" customHeight="1" x14ac:dyDescent="0.25">
      <c r="A3367" s="2" t="s">
        <v>5792</v>
      </c>
      <c r="B3367" s="2">
        <v>0</v>
      </c>
    </row>
    <row r="3368" spans="1:2" ht="21" customHeight="1" x14ac:dyDescent="0.25">
      <c r="A3368" s="2" t="s">
        <v>5793</v>
      </c>
      <c r="B3368" s="2">
        <v>0</v>
      </c>
    </row>
    <row r="3369" spans="1:2" ht="21" customHeight="1" x14ac:dyDescent="0.25">
      <c r="A3369" s="2" t="s">
        <v>5794</v>
      </c>
      <c r="B3369" s="2">
        <v>0</v>
      </c>
    </row>
    <row r="3370" spans="1:2" ht="21" customHeight="1" x14ac:dyDescent="0.25">
      <c r="A3370" s="2" t="s">
        <v>5795</v>
      </c>
      <c r="B3370" s="2">
        <v>0</v>
      </c>
    </row>
    <row r="3371" spans="1:2" ht="21" customHeight="1" x14ac:dyDescent="0.25">
      <c r="A3371" s="2" t="s">
        <v>5796</v>
      </c>
      <c r="B3371" s="2">
        <v>0</v>
      </c>
    </row>
    <row r="3372" spans="1:2" ht="21" customHeight="1" x14ac:dyDescent="0.25">
      <c r="A3372" s="2" t="s">
        <v>5797</v>
      </c>
      <c r="B3372" s="2">
        <v>0</v>
      </c>
    </row>
    <row r="3373" spans="1:2" ht="21" customHeight="1" x14ac:dyDescent="0.25">
      <c r="A3373" s="2" t="s">
        <v>5798</v>
      </c>
      <c r="B3373" s="2">
        <v>0</v>
      </c>
    </row>
    <row r="3374" spans="1:2" ht="21" customHeight="1" x14ac:dyDescent="0.25">
      <c r="A3374" s="2" t="s">
        <v>5799</v>
      </c>
      <c r="B3374" s="2">
        <v>0</v>
      </c>
    </row>
    <row r="3375" spans="1:2" ht="21" customHeight="1" x14ac:dyDescent="0.25">
      <c r="A3375" s="2" t="s">
        <v>5800</v>
      </c>
      <c r="B3375" s="2">
        <v>0</v>
      </c>
    </row>
    <row r="3376" spans="1:2" ht="21" customHeight="1" x14ac:dyDescent="0.25">
      <c r="A3376" s="2" t="s">
        <v>5801</v>
      </c>
      <c r="B3376" s="2">
        <v>0</v>
      </c>
    </row>
    <row r="3377" spans="1:2" ht="21" customHeight="1" x14ac:dyDescent="0.25">
      <c r="A3377" s="2" t="s">
        <v>5802</v>
      </c>
      <c r="B3377" s="2">
        <v>0</v>
      </c>
    </row>
    <row r="3378" spans="1:2" ht="21" customHeight="1" x14ac:dyDescent="0.25">
      <c r="A3378" s="2" t="s">
        <v>5803</v>
      </c>
      <c r="B3378" s="2">
        <v>0</v>
      </c>
    </row>
    <row r="3379" spans="1:2" ht="21" customHeight="1" x14ac:dyDescent="0.25">
      <c r="A3379" s="2" t="s">
        <v>5804</v>
      </c>
      <c r="B3379" s="2">
        <v>1</v>
      </c>
    </row>
    <row r="3380" spans="1:2" ht="21" customHeight="1" x14ac:dyDescent="0.25">
      <c r="A3380" s="2" t="s">
        <v>5805</v>
      </c>
      <c r="B3380" s="2">
        <v>1</v>
      </c>
    </row>
    <row r="3381" spans="1:2" ht="21" customHeight="1" x14ac:dyDescent="0.25">
      <c r="A3381" s="2" t="s">
        <v>5806</v>
      </c>
      <c r="B3381" s="2">
        <v>0</v>
      </c>
    </row>
    <row r="3382" spans="1:2" ht="21" customHeight="1" x14ac:dyDescent="0.25">
      <c r="A3382" s="2" t="s">
        <v>5807</v>
      </c>
      <c r="B3382" s="2">
        <v>0</v>
      </c>
    </row>
    <row r="3383" spans="1:2" ht="21" customHeight="1" x14ac:dyDescent="0.25">
      <c r="A3383" s="2" t="s">
        <v>5808</v>
      </c>
      <c r="B3383" s="2">
        <v>0</v>
      </c>
    </row>
    <row r="3384" spans="1:2" ht="21" customHeight="1" x14ac:dyDescent="0.25">
      <c r="A3384" s="2" t="s">
        <v>5809</v>
      </c>
      <c r="B3384" s="2">
        <v>0</v>
      </c>
    </row>
    <row r="3385" spans="1:2" ht="21" customHeight="1" x14ac:dyDescent="0.25">
      <c r="A3385" s="2" t="s">
        <v>5810</v>
      </c>
      <c r="B3385" s="2">
        <v>0</v>
      </c>
    </row>
    <row r="3386" spans="1:2" ht="21" customHeight="1" x14ac:dyDescent="0.25">
      <c r="A3386" s="2" t="s">
        <v>5811</v>
      </c>
      <c r="B3386" s="2">
        <v>0</v>
      </c>
    </row>
    <row r="3387" spans="1:2" ht="21" customHeight="1" x14ac:dyDescent="0.25">
      <c r="A3387" s="2" t="s">
        <v>5812</v>
      </c>
      <c r="B3387" s="2">
        <v>0</v>
      </c>
    </row>
    <row r="3388" spans="1:2" ht="21" customHeight="1" x14ac:dyDescent="0.25">
      <c r="A3388" s="2" t="s">
        <v>5813</v>
      </c>
      <c r="B3388" s="2">
        <v>0</v>
      </c>
    </row>
    <row r="3389" spans="1:2" ht="21" customHeight="1" x14ac:dyDescent="0.25">
      <c r="A3389" s="2" t="s">
        <v>5814</v>
      </c>
      <c r="B3389" s="2">
        <v>0</v>
      </c>
    </row>
    <row r="3390" spans="1:2" ht="21" customHeight="1" x14ac:dyDescent="0.25">
      <c r="A3390" s="2" t="s">
        <v>5815</v>
      </c>
      <c r="B3390" s="2">
        <v>2</v>
      </c>
    </row>
    <row r="3391" spans="1:2" ht="21" customHeight="1" x14ac:dyDescent="0.25">
      <c r="A3391" s="2" t="s">
        <v>5816</v>
      </c>
      <c r="B3391" s="2">
        <v>0</v>
      </c>
    </row>
    <row r="3392" spans="1:2" ht="21" customHeight="1" x14ac:dyDescent="0.25">
      <c r="A3392" s="2" t="s">
        <v>5817</v>
      </c>
      <c r="B3392" s="2">
        <v>0</v>
      </c>
    </row>
    <row r="3393" spans="1:2" ht="21" customHeight="1" x14ac:dyDescent="0.25">
      <c r="A3393" s="2" t="s">
        <v>1100</v>
      </c>
      <c r="B3393" s="2">
        <v>0</v>
      </c>
    </row>
    <row r="3394" spans="1:2" ht="21" customHeight="1" x14ac:dyDescent="0.25">
      <c r="A3394" s="2" t="s">
        <v>5818</v>
      </c>
      <c r="B3394" s="2">
        <v>0</v>
      </c>
    </row>
    <row r="3395" spans="1:2" ht="21" customHeight="1" x14ac:dyDescent="0.25">
      <c r="A3395" s="2" t="s">
        <v>5819</v>
      </c>
      <c r="B3395" s="2">
        <v>1</v>
      </c>
    </row>
    <row r="3396" spans="1:2" ht="21" customHeight="1" x14ac:dyDescent="0.25">
      <c r="A3396" s="2" t="s">
        <v>5820</v>
      </c>
      <c r="B3396" s="2">
        <v>0</v>
      </c>
    </row>
    <row r="3397" spans="1:2" ht="21" customHeight="1" x14ac:dyDescent="0.25">
      <c r="A3397" s="2" t="s">
        <v>911</v>
      </c>
      <c r="B3397" s="2">
        <v>1</v>
      </c>
    </row>
    <row r="3398" spans="1:2" ht="21" customHeight="1" x14ac:dyDescent="0.25">
      <c r="A3398" s="2" t="s">
        <v>5821</v>
      </c>
      <c r="B3398" s="2">
        <v>0</v>
      </c>
    </row>
    <row r="3399" spans="1:2" ht="21" customHeight="1" x14ac:dyDescent="0.25">
      <c r="A3399" s="2" t="s">
        <v>5822</v>
      </c>
      <c r="B3399" s="2">
        <v>0</v>
      </c>
    </row>
    <row r="3400" spans="1:2" ht="21" customHeight="1" x14ac:dyDescent="0.25">
      <c r="A3400" s="2" t="s">
        <v>74</v>
      </c>
      <c r="B3400" s="2">
        <v>2</v>
      </c>
    </row>
    <row r="3401" spans="1:2" ht="21" customHeight="1" x14ac:dyDescent="0.25">
      <c r="A3401" s="2" t="s">
        <v>5823</v>
      </c>
      <c r="B3401" s="2">
        <v>0</v>
      </c>
    </row>
    <row r="3402" spans="1:2" ht="21" customHeight="1" x14ac:dyDescent="0.25">
      <c r="A3402" s="2" t="s">
        <v>5824</v>
      </c>
      <c r="B3402" s="2">
        <v>0</v>
      </c>
    </row>
    <row r="3403" spans="1:2" ht="21" customHeight="1" x14ac:dyDescent="0.25">
      <c r="A3403" s="2" t="s">
        <v>302</v>
      </c>
      <c r="B3403" s="2">
        <v>1</v>
      </c>
    </row>
    <row r="3404" spans="1:2" ht="21" customHeight="1" x14ac:dyDescent="0.25">
      <c r="A3404" s="2" t="s">
        <v>5825</v>
      </c>
      <c r="B3404" s="2">
        <v>0</v>
      </c>
    </row>
    <row r="3405" spans="1:2" ht="21" customHeight="1" x14ac:dyDescent="0.25">
      <c r="A3405" s="2" t="s">
        <v>5826</v>
      </c>
      <c r="B3405" s="2">
        <v>0</v>
      </c>
    </row>
    <row r="3406" spans="1:2" ht="21" customHeight="1" x14ac:dyDescent="0.25">
      <c r="A3406" s="2" t="s">
        <v>5827</v>
      </c>
      <c r="B3406" s="2">
        <v>0</v>
      </c>
    </row>
    <row r="3407" spans="1:2" ht="21" customHeight="1" x14ac:dyDescent="0.25">
      <c r="A3407" s="2" t="s">
        <v>5828</v>
      </c>
      <c r="B3407" s="2">
        <v>0</v>
      </c>
    </row>
    <row r="3408" spans="1:2" ht="21" customHeight="1" x14ac:dyDescent="0.25">
      <c r="A3408" s="2" t="s">
        <v>5829</v>
      </c>
      <c r="B3408" s="2">
        <v>0</v>
      </c>
    </row>
    <row r="3409" spans="1:2" ht="21" customHeight="1" x14ac:dyDescent="0.25">
      <c r="A3409" s="2" t="s">
        <v>871</v>
      </c>
      <c r="B3409" s="2">
        <v>0</v>
      </c>
    </row>
    <row r="3410" spans="1:2" ht="21" customHeight="1" x14ac:dyDescent="0.25">
      <c r="A3410" s="2" t="s">
        <v>5830</v>
      </c>
      <c r="B3410" s="2">
        <v>0</v>
      </c>
    </row>
    <row r="3411" spans="1:2" ht="21" customHeight="1" x14ac:dyDescent="0.25">
      <c r="A3411" s="2" t="s">
        <v>5831</v>
      </c>
      <c r="B3411" s="2">
        <v>0</v>
      </c>
    </row>
    <row r="3412" spans="1:2" ht="21" customHeight="1" x14ac:dyDescent="0.25">
      <c r="A3412" s="2" t="s">
        <v>5832</v>
      </c>
      <c r="B3412" s="2">
        <v>0</v>
      </c>
    </row>
    <row r="3413" spans="1:2" ht="21" customHeight="1" x14ac:dyDescent="0.25">
      <c r="A3413" s="2" t="s">
        <v>5833</v>
      </c>
      <c r="B3413" s="2">
        <v>0</v>
      </c>
    </row>
    <row r="3414" spans="1:2" ht="21" customHeight="1" x14ac:dyDescent="0.25">
      <c r="A3414" s="2" t="s">
        <v>5834</v>
      </c>
      <c r="B3414" s="2">
        <v>0</v>
      </c>
    </row>
    <row r="3415" spans="1:2" ht="21" customHeight="1" x14ac:dyDescent="0.25">
      <c r="A3415" s="2" t="s">
        <v>1434</v>
      </c>
      <c r="B3415" s="2">
        <v>0</v>
      </c>
    </row>
    <row r="3416" spans="1:2" ht="21" customHeight="1" x14ac:dyDescent="0.25">
      <c r="A3416" s="2" t="s">
        <v>5835</v>
      </c>
      <c r="B3416" s="2">
        <v>0</v>
      </c>
    </row>
    <row r="3417" spans="1:2" ht="21" customHeight="1" x14ac:dyDescent="0.25">
      <c r="A3417" s="2" t="s">
        <v>5836</v>
      </c>
      <c r="B3417" s="2">
        <v>0</v>
      </c>
    </row>
    <row r="3418" spans="1:2" ht="21" customHeight="1" x14ac:dyDescent="0.25">
      <c r="A3418" s="2" t="s">
        <v>5837</v>
      </c>
      <c r="B3418" s="2">
        <v>0</v>
      </c>
    </row>
    <row r="3419" spans="1:2" ht="21" customHeight="1" x14ac:dyDescent="0.25">
      <c r="A3419" s="2" t="s">
        <v>5838</v>
      </c>
      <c r="B3419" s="2">
        <v>0</v>
      </c>
    </row>
    <row r="3420" spans="1:2" ht="21" customHeight="1" x14ac:dyDescent="0.25">
      <c r="A3420" s="2" t="s">
        <v>5839</v>
      </c>
      <c r="B3420" s="2">
        <v>0</v>
      </c>
    </row>
    <row r="3421" spans="1:2" ht="21" customHeight="1" x14ac:dyDescent="0.25">
      <c r="A3421" s="2" t="s">
        <v>5840</v>
      </c>
      <c r="B3421" s="2">
        <v>0</v>
      </c>
    </row>
    <row r="3422" spans="1:2" ht="21" customHeight="1" x14ac:dyDescent="0.25">
      <c r="A3422" s="2" t="s">
        <v>5841</v>
      </c>
      <c r="B3422" s="2">
        <v>1</v>
      </c>
    </row>
    <row r="3423" spans="1:2" ht="21" customHeight="1" x14ac:dyDescent="0.25">
      <c r="A3423" s="2" t="s">
        <v>5842</v>
      </c>
      <c r="B3423" s="2">
        <v>0</v>
      </c>
    </row>
    <row r="3424" spans="1:2" ht="21" customHeight="1" x14ac:dyDescent="0.25">
      <c r="A3424" s="2" t="s">
        <v>110</v>
      </c>
      <c r="B3424" s="2">
        <v>1</v>
      </c>
    </row>
    <row r="3425" spans="1:2" ht="21" customHeight="1" x14ac:dyDescent="0.25">
      <c r="A3425" s="2" t="s">
        <v>5843</v>
      </c>
      <c r="B3425" s="2">
        <v>0</v>
      </c>
    </row>
    <row r="3426" spans="1:2" ht="21" customHeight="1" x14ac:dyDescent="0.25">
      <c r="A3426" s="2" t="s">
        <v>5844</v>
      </c>
      <c r="B3426" s="2">
        <v>0</v>
      </c>
    </row>
    <row r="3427" spans="1:2" ht="21" customHeight="1" x14ac:dyDescent="0.25">
      <c r="A3427" s="2" t="s">
        <v>5845</v>
      </c>
      <c r="B3427" s="2">
        <v>0</v>
      </c>
    </row>
    <row r="3428" spans="1:2" ht="21" customHeight="1" x14ac:dyDescent="0.25">
      <c r="A3428" s="2" t="s">
        <v>121</v>
      </c>
      <c r="B3428" s="2">
        <v>0</v>
      </c>
    </row>
    <row r="3429" spans="1:2" ht="21" customHeight="1" x14ac:dyDescent="0.25">
      <c r="A3429" s="2" t="s">
        <v>5846</v>
      </c>
      <c r="B3429" s="2">
        <v>0</v>
      </c>
    </row>
    <row r="3430" spans="1:2" ht="21" customHeight="1" x14ac:dyDescent="0.25">
      <c r="A3430" s="2" t="s">
        <v>5847</v>
      </c>
      <c r="B3430" s="2">
        <v>0</v>
      </c>
    </row>
    <row r="3431" spans="1:2" ht="21" customHeight="1" x14ac:dyDescent="0.25">
      <c r="A3431" s="2" t="s">
        <v>5848</v>
      </c>
      <c r="B3431" s="2">
        <v>0</v>
      </c>
    </row>
    <row r="3432" spans="1:2" ht="21" customHeight="1" x14ac:dyDescent="0.25">
      <c r="A3432" s="2" t="s">
        <v>5849</v>
      </c>
      <c r="B3432" s="2">
        <v>1</v>
      </c>
    </row>
    <row r="3433" spans="1:2" ht="21" customHeight="1" x14ac:dyDescent="0.25">
      <c r="A3433" s="2" t="s">
        <v>5850</v>
      </c>
      <c r="B3433" s="2">
        <v>0</v>
      </c>
    </row>
    <row r="3434" spans="1:2" ht="21" customHeight="1" x14ac:dyDescent="0.25">
      <c r="A3434" s="2" t="s">
        <v>5851</v>
      </c>
      <c r="B3434" s="2">
        <v>0</v>
      </c>
    </row>
    <row r="3435" spans="1:2" ht="21" customHeight="1" x14ac:dyDescent="0.25">
      <c r="A3435" s="2" t="s">
        <v>5852</v>
      </c>
      <c r="B3435" s="2">
        <v>2</v>
      </c>
    </row>
    <row r="3436" spans="1:2" ht="21" customHeight="1" x14ac:dyDescent="0.25">
      <c r="A3436" s="2" t="s">
        <v>5853</v>
      </c>
      <c r="B3436" s="2">
        <v>0</v>
      </c>
    </row>
    <row r="3437" spans="1:2" ht="21" customHeight="1" x14ac:dyDescent="0.25">
      <c r="A3437" s="2" t="s">
        <v>5854</v>
      </c>
      <c r="B3437" s="2">
        <v>0</v>
      </c>
    </row>
    <row r="3438" spans="1:2" ht="21" customHeight="1" x14ac:dyDescent="0.25">
      <c r="A3438" s="2" t="s">
        <v>5855</v>
      </c>
      <c r="B3438" s="2">
        <v>0</v>
      </c>
    </row>
    <row r="3439" spans="1:2" ht="21" customHeight="1" x14ac:dyDescent="0.25">
      <c r="A3439" s="2" t="s">
        <v>5856</v>
      </c>
      <c r="B3439" s="2">
        <v>0</v>
      </c>
    </row>
    <row r="3440" spans="1:2" ht="21" customHeight="1" x14ac:dyDescent="0.25">
      <c r="A3440" s="2" t="s">
        <v>5857</v>
      </c>
      <c r="B3440" s="2">
        <v>0</v>
      </c>
    </row>
    <row r="3441" spans="1:2" ht="21" customHeight="1" x14ac:dyDescent="0.25">
      <c r="A3441" s="2" t="s">
        <v>5858</v>
      </c>
      <c r="B3441" s="2">
        <v>0</v>
      </c>
    </row>
    <row r="3442" spans="1:2" ht="21" customHeight="1" x14ac:dyDescent="0.25">
      <c r="A3442" s="2" t="s">
        <v>254</v>
      </c>
      <c r="B3442" s="2">
        <v>2</v>
      </c>
    </row>
    <row r="3443" spans="1:2" ht="21" customHeight="1" x14ac:dyDescent="0.25">
      <c r="A3443" s="2" t="s">
        <v>5859</v>
      </c>
      <c r="B3443" s="2">
        <v>2</v>
      </c>
    </row>
    <row r="3444" spans="1:2" ht="21" customHeight="1" x14ac:dyDescent="0.25">
      <c r="A3444" s="2" t="s">
        <v>235</v>
      </c>
      <c r="B3444" s="2">
        <v>2</v>
      </c>
    </row>
    <row r="3445" spans="1:2" ht="21" customHeight="1" x14ac:dyDescent="0.25">
      <c r="A3445" s="2" t="s">
        <v>5860</v>
      </c>
      <c r="B3445" s="2">
        <v>0</v>
      </c>
    </row>
    <row r="3446" spans="1:2" ht="21" customHeight="1" x14ac:dyDescent="0.25">
      <c r="A3446" s="2" t="s">
        <v>5861</v>
      </c>
      <c r="B3446" s="2">
        <v>0</v>
      </c>
    </row>
    <row r="3447" spans="1:2" ht="21" customHeight="1" x14ac:dyDescent="0.25">
      <c r="A3447" s="2" t="s">
        <v>5862</v>
      </c>
      <c r="B3447" s="2">
        <v>0</v>
      </c>
    </row>
    <row r="3448" spans="1:2" ht="21" customHeight="1" x14ac:dyDescent="0.25">
      <c r="A3448" s="2" t="s">
        <v>5863</v>
      </c>
      <c r="B3448" s="2">
        <v>0</v>
      </c>
    </row>
    <row r="3449" spans="1:2" ht="21" customHeight="1" x14ac:dyDescent="0.25">
      <c r="A3449" s="2" t="s">
        <v>1273</v>
      </c>
      <c r="B3449" s="2">
        <v>2</v>
      </c>
    </row>
    <row r="3450" spans="1:2" ht="21" customHeight="1" x14ac:dyDescent="0.25">
      <c r="A3450" s="2" t="s">
        <v>5864</v>
      </c>
      <c r="B3450" s="2">
        <v>0</v>
      </c>
    </row>
    <row r="3451" spans="1:2" ht="21" customHeight="1" x14ac:dyDescent="0.25">
      <c r="A3451" s="2" t="s">
        <v>5865</v>
      </c>
      <c r="B3451" s="2">
        <v>0</v>
      </c>
    </row>
    <row r="3452" spans="1:2" ht="21" customHeight="1" x14ac:dyDescent="0.25">
      <c r="A3452" s="2" t="s">
        <v>5866</v>
      </c>
      <c r="B3452" s="2">
        <v>0</v>
      </c>
    </row>
    <row r="3453" spans="1:2" ht="21" customHeight="1" x14ac:dyDescent="0.25">
      <c r="A3453" s="2" t="s">
        <v>764</v>
      </c>
      <c r="B3453" s="2">
        <v>2</v>
      </c>
    </row>
    <row r="3454" spans="1:2" ht="21" customHeight="1" x14ac:dyDescent="0.25">
      <c r="A3454" s="2" t="s">
        <v>5867</v>
      </c>
      <c r="B3454" s="2">
        <v>0</v>
      </c>
    </row>
    <row r="3455" spans="1:2" ht="21" customHeight="1" x14ac:dyDescent="0.25">
      <c r="A3455" s="2" t="s">
        <v>3</v>
      </c>
      <c r="B3455" s="2">
        <v>1</v>
      </c>
    </row>
    <row r="3456" spans="1:2" ht="21" customHeight="1" x14ac:dyDescent="0.25">
      <c r="A3456" s="2" t="s">
        <v>269</v>
      </c>
      <c r="B3456" s="2">
        <v>0</v>
      </c>
    </row>
    <row r="3457" spans="1:2" ht="21" customHeight="1" x14ac:dyDescent="0.25">
      <c r="A3457" s="2" t="s">
        <v>5868</v>
      </c>
      <c r="B3457" s="2">
        <v>2</v>
      </c>
    </row>
    <row r="3458" spans="1:2" ht="21" customHeight="1" x14ac:dyDescent="0.25">
      <c r="A3458" s="2" t="s">
        <v>5869</v>
      </c>
      <c r="B3458" s="2">
        <v>0</v>
      </c>
    </row>
    <row r="3459" spans="1:2" ht="21" customHeight="1" x14ac:dyDescent="0.25">
      <c r="A3459" s="2" t="s">
        <v>5870</v>
      </c>
      <c r="B3459" s="2">
        <v>0</v>
      </c>
    </row>
    <row r="3460" spans="1:2" ht="21" customHeight="1" x14ac:dyDescent="0.25">
      <c r="A3460" s="2" t="s">
        <v>5871</v>
      </c>
      <c r="B3460" s="2">
        <v>0</v>
      </c>
    </row>
    <row r="3461" spans="1:2" ht="21" customHeight="1" x14ac:dyDescent="0.25">
      <c r="A3461" s="2" t="s">
        <v>5872</v>
      </c>
      <c r="B3461" s="2">
        <v>0</v>
      </c>
    </row>
    <row r="3462" spans="1:2" ht="21" customHeight="1" x14ac:dyDescent="0.25">
      <c r="A3462" s="2" t="s">
        <v>5873</v>
      </c>
      <c r="B3462" s="2">
        <v>0</v>
      </c>
    </row>
    <row r="3463" spans="1:2" ht="21" customHeight="1" x14ac:dyDescent="0.25">
      <c r="A3463" s="2" t="s">
        <v>5874</v>
      </c>
      <c r="B3463" s="2">
        <v>0</v>
      </c>
    </row>
    <row r="3464" spans="1:2" ht="21" customHeight="1" x14ac:dyDescent="0.25">
      <c r="A3464" s="2" t="s">
        <v>5875</v>
      </c>
      <c r="B3464" s="2">
        <v>0</v>
      </c>
    </row>
    <row r="3465" spans="1:2" ht="21" customHeight="1" x14ac:dyDescent="0.25">
      <c r="A3465" s="2" t="s">
        <v>5876</v>
      </c>
      <c r="B3465" s="2">
        <v>0</v>
      </c>
    </row>
    <row r="3466" spans="1:2" ht="21" customHeight="1" x14ac:dyDescent="0.25">
      <c r="A3466" s="2" t="s">
        <v>5877</v>
      </c>
      <c r="B3466" s="2">
        <v>0</v>
      </c>
    </row>
    <row r="3467" spans="1:2" ht="21" customHeight="1" x14ac:dyDescent="0.25">
      <c r="A3467" s="2" t="s">
        <v>5878</v>
      </c>
      <c r="B3467" s="2">
        <v>2</v>
      </c>
    </row>
    <row r="3468" spans="1:2" ht="21" customHeight="1" x14ac:dyDescent="0.25">
      <c r="A3468" s="2" t="s">
        <v>5879</v>
      </c>
      <c r="B3468" s="2">
        <v>0</v>
      </c>
    </row>
    <row r="3469" spans="1:2" ht="21" customHeight="1" x14ac:dyDescent="0.25">
      <c r="A3469" s="2" t="s">
        <v>1147</v>
      </c>
      <c r="B3469" s="2">
        <v>0</v>
      </c>
    </row>
    <row r="3470" spans="1:2" ht="21" customHeight="1" x14ac:dyDescent="0.25">
      <c r="A3470" s="2" t="s">
        <v>5880</v>
      </c>
      <c r="B3470" s="2">
        <v>0</v>
      </c>
    </row>
    <row r="3471" spans="1:2" ht="21" customHeight="1" x14ac:dyDescent="0.25">
      <c r="A3471" s="2" t="s">
        <v>5881</v>
      </c>
      <c r="B3471" s="2">
        <v>0</v>
      </c>
    </row>
    <row r="3472" spans="1:2" ht="21" customHeight="1" x14ac:dyDescent="0.25">
      <c r="A3472" s="2" t="s">
        <v>5882</v>
      </c>
      <c r="B3472" s="2">
        <v>0</v>
      </c>
    </row>
    <row r="3473" spans="1:2" ht="21" customHeight="1" x14ac:dyDescent="0.25">
      <c r="A3473" s="2" t="s">
        <v>123</v>
      </c>
      <c r="B3473" s="2">
        <v>2</v>
      </c>
    </row>
    <row r="3474" spans="1:2" ht="21" customHeight="1" x14ac:dyDescent="0.25">
      <c r="A3474" s="2" t="s">
        <v>5883</v>
      </c>
      <c r="B3474" s="2">
        <v>0</v>
      </c>
    </row>
    <row r="3475" spans="1:2" ht="21" customHeight="1" x14ac:dyDescent="0.25">
      <c r="A3475" s="2" t="s">
        <v>5884</v>
      </c>
      <c r="B3475" s="2">
        <v>0</v>
      </c>
    </row>
    <row r="3476" spans="1:2" ht="21" customHeight="1" x14ac:dyDescent="0.25">
      <c r="A3476" s="2" t="s">
        <v>5885</v>
      </c>
      <c r="B3476" s="2">
        <v>0</v>
      </c>
    </row>
    <row r="3477" spans="1:2" ht="21" customHeight="1" x14ac:dyDescent="0.25">
      <c r="A3477" s="2" t="s">
        <v>5886</v>
      </c>
      <c r="B3477" s="2">
        <v>0</v>
      </c>
    </row>
    <row r="3478" spans="1:2" ht="21" customHeight="1" x14ac:dyDescent="0.25">
      <c r="A3478" s="2" t="s">
        <v>5887</v>
      </c>
      <c r="B3478" s="2">
        <v>0</v>
      </c>
    </row>
    <row r="3479" spans="1:2" ht="21" customHeight="1" x14ac:dyDescent="0.25">
      <c r="A3479" s="2" t="s">
        <v>5888</v>
      </c>
      <c r="B3479" s="2">
        <v>0</v>
      </c>
    </row>
    <row r="3480" spans="1:2" ht="21" customHeight="1" x14ac:dyDescent="0.25">
      <c r="A3480" s="2" t="s">
        <v>1157</v>
      </c>
      <c r="B3480" s="2">
        <v>2</v>
      </c>
    </row>
    <row r="3481" spans="1:2" ht="21" customHeight="1" x14ac:dyDescent="0.25">
      <c r="A3481" s="2" t="s">
        <v>5889</v>
      </c>
      <c r="B3481" s="2">
        <v>0</v>
      </c>
    </row>
    <row r="3482" spans="1:2" ht="21" customHeight="1" x14ac:dyDescent="0.25">
      <c r="A3482" s="2" t="s">
        <v>5890</v>
      </c>
      <c r="B3482" s="2">
        <v>0</v>
      </c>
    </row>
    <row r="3483" spans="1:2" ht="21" customHeight="1" x14ac:dyDescent="0.25">
      <c r="A3483" s="2" t="s">
        <v>5891</v>
      </c>
      <c r="B3483" s="2">
        <v>0</v>
      </c>
    </row>
    <row r="3484" spans="1:2" ht="21" customHeight="1" x14ac:dyDescent="0.25">
      <c r="A3484" s="2" t="s">
        <v>5892</v>
      </c>
      <c r="B3484" s="2">
        <v>0</v>
      </c>
    </row>
    <row r="3485" spans="1:2" ht="21" customHeight="1" x14ac:dyDescent="0.25">
      <c r="A3485" s="2" t="s">
        <v>5893</v>
      </c>
      <c r="B3485" s="2">
        <v>0</v>
      </c>
    </row>
    <row r="3486" spans="1:2" ht="21" customHeight="1" x14ac:dyDescent="0.25">
      <c r="A3486" s="2" t="s">
        <v>5894</v>
      </c>
      <c r="B3486" s="2">
        <v>0</v>
      </c>
    </row>
    <row r="3487" spans="1:2" ht="21" customHeight="1" x14ac:dyDescent="0.25">
      <c r="A3487" s="2" t="s">
        <v>5895</v>
      </c>
      <c r="B3487" s="2">
        <v>0</v>
      </c>
    </row>
    <row r="3488" spans="1:2" ht="21" customHeight="1" x14ac:dyDescent="0.25">
      <c r="A3488" s="2" t="s">
        <v>5896</v>
      </c>
      <c r="B3488" s="2">
        <v>0</v>
      </c>
    </row>
    <row r="3489" spans="1:2" ht="21" customHeight="1" x14ac:dyDescent="0.25">
      <c r="A3489" s="2" t="s">
        <v>5897</v>
      </c>
      <c r="B3489" s="2">
        <v>0</v>
      </c>
    </row>
    <row r="3490" spans="1:2" ht="21" customHeight="1" x14ac:dyDescent="0.25">
      <c r="A3490" s="2" t="s">
        <v>5898</v>
      </c>
      <c r="B3490" s="2">
        <v>0</v>
      </c>
    </row>
    <row r="3491" spans="1:2" ht="21" customHeight="1" x14ac:dyDescent="0.25">
      <c r="A3491" s="2" t="s">
        <v>5899</v>
      </c>
      <c r="B3491" s="2">
        <v>0</v>
      </c>
    </row>
    <row r="3492" spans="1:2" ht="21" customHeight="1" x14ac:dyDescent="0.25">
      <c r="A3492" s="2" t="s">
        <v>5900</v>
      </c>
      <c r="B3492" s="2">
        <v>0</v>
      </c>
    </row>
    <row r="3493" spans="1:2" ht="21" customHeight="1" x14ac:dyDescent="0.25">
      <c r="A3493" s="2" t="s">
        <v>5901</v>
      </c>
      <c r="B3493" s="2">
        <v>0</v>
      </c>
    </row>
    <row r="3494" spans="1:2" ht="21" customHeight="1" x14ac:dyDescent="0.25">
      <c r="A3494" s="2" t="s">
        <v>5902</v>
      </c>
      <c r="B3494" s="2">
        <v>2</v>
      </c>
    </row>
    <row r="3495" spans="1:2" ht="21" customHeight="1" x14ac:dyDescent="0.25">
      <c r="A3495" s="2" t="s">
        <v>643</v>
      </c>
      <c r="B3495" s="2">
        <v>1</v>
      </c>
    </row>
    <row r="3496" spans="1:2" ht="21" customHeight="1" x14ac:dyDescent="0.25">
      <c r="A3496" s="2" t="s">
        <v>5903</v>
      </c>
      <c r="B3496" s="2">
        <v>0</v>
      </c>
    </row>
    <row r="3497" spans="1:2" ht="21" customHeight="1" x14ac:dyDescent="0.25">
      <c r="A3497" s="2" t="s">
        <v>1291</v>
      </c>
      <c r="B3497" s="2">
        <v>1</v>
      </c>
    </row>
    <row r="3498" spans="1:2" ht="21" customHeight="1" x14ac:dyDescent="0.25">
      <c r="A3498" s="2" t="s">
        <v>5904</v>
      </c>
      <c r="B3498" s="2">
        <v>0</v>
      </c>
    </row>
    <row r="3499" spans="1:2" ht="21" customHeight="1" x14ac:dyDescent="0.25">
      <c r="A3499" s="2" t="s">
        <v>5905</v>
      </c>
      <c r="B3499" s="2">
        <v>0</v>
      </c>
    </row>
    <row r="3500" spans="1:2" ht="21" customHeight="1" x14ac:dyDescent="0.25">
      <c r="A3500" s="2" t="s">
        <v>5906</v>
      </c>
      <c r="B3500" s="2">
        <v>0</v>
      </c>
    </row>
    <row r="3501" spans="1:2" ht="21" customHeight="1" x14ac:dyDescent="0.25">
      <c r="A3501" s="2" t="s">
        <v>5907</v>
      </c>
      <c r="B3501" s="2">
        <v>0</v>
      </c>
    </row>
    <row r="3502" spans="1:2" ht="21" customHeight="1" x14ac:dyDescent="0.25">
      <c r="A3502" s="2" t="s">
        <v>5908</v>
      </c>
      <c r="B3502" s="2">
        <v>0</v>
      </c>
    </row>
    <row r="3503" spans="1:2" ht="21" customHeight="1" x14ac:dyDescent="0.25">
      <c r="A3503" s="2" t="s">
        <v>5909</v>
      </c>
      <c r="B3503" s="2">
        <v>0</v>
      </c>
    </row>
    <row r="3504" spans="1:2" ht="21" customHeight="1" x14ac:dyDescent="0.25">
      <c r="A3504" s="2" t="s">
        <v>5910</v>
      </c>
      <c r="B3504" s="2">
        <v>0</v>
      </c>
    </row>
    <row r="3505" spans="1:2" ht="21" customHeight="1" x14ac:dyDescent="0.25">
      <c r="A3505" s="2" t="s">
        <v>5911</v>
      </c>
      <c r="B3505" s="2">
        <v>0</v>
      </c>
    </row>
    <row r="3506" spans="1:2" ht="21" customHeight="1" x14ac:dyDescent="0.25">
      <c r="A3506" s="2" t="s">
        <v>5912</v>
      </c>
      <c r="B3506" s="2">
        <v>0</v>
      </c>
    </row>
    <row r="3507" spans="1:2" ht="21" customHeight="1" x14ac:dyDescent="0.25">
      <c r="A3507" s="2" t="s">
        <v>485</v>
      </c>
      <c r="B3507" s="2">
        <v>1</v>
      </c>
    </row>
    <row r="3508" spans="1:2" ht="21" customHeight="1" x14ac:dyDescent="0.25">
      <c r="A3508" s="2" t="s">
        <v>5913</v>
      </c>
      <c r="B3508" s="2">
        <v>0</v>
      </c>
    </row>
    <row r="3509" spans="1:2" ht="21" customHeight="1" x14ac:dyDescent="0.25">
      <c r="A3509" s="2" t="s">
        <v>5914</v>
      </c>
      <c r="B3509" s="2">
        <v>2</v>
      </c>
    </row>
    <row r="3510" spans="1:2" ht="21" customHeight="1" x14ac:dyDescent="0.25">
      <c r="A3510" s="2" t="s">
        <v>5915</v>
      </c>
      <c r="B3510" s="2">
        <v>0</v>
      </c>
    </row>
    <row r="3511" spans="1:2" ht="21" customHeight="1" x14ac:dyDescent="0.25">
      <c r="A3511" s="2" t="s">
        <v>5916</v>
      </c>
      <c r="B3511" s="2">
        <v>0</v>
      </c>
    </row>
    <row r="3512" spans="1:2" ht="21" customHeight="1" x14ac:dyDescent="0.25">
      <c r="A3512" s="2" t="s">
        <v>5917</v>
      </c>
      <c r="B3512" s="2">
        <v>0</v>
      </c>
    </row>
    <row r="3513" spans="1:2" ht="21" customHeight="1" x14ac:dyDescent="0.25">
      <c r="A3513" s="2" t="s">
        <v>5918</v>
      </c>
      <c r="B3513" s="2">
        <v>0</v>
      </c>
    </row>
    <row r="3514" spans="1:2" ht="21" customHeight="1" x14ac:dyDescent="0.25">
      <c r="A3514" s="2" t="s">
        <v>5919</v>
      </c>
      <c r="B3514" s="2">
        <v>0</v>
      </c>
    </row>
    <row r="3515" spans="1:2" ht="21" customHeight="1" x14ac:dyDescent="0.25">
      <c r="A3515" s="2" t="s">
        <v>1224</v>
      </c>
      <c r="B3515" s="2">
        <v>2</v>
      </c>
    </row>
    <row r="3516" spans="1:2" ht="21" customHeight="1" x14ac:dyDescent="0.25">
      <c r="A3516" s="2" t="s">
        <v>5920</v>
      </c>
      <c r="B3516" s="2">
        <v>0</v>
      </c>
    </row>
    <row r="3517" spans="1:2" ht="21" customHeight="1" x14ac:dyDescent="0.25">
      <c r="A3517" s="2" t="s">
        <v>5921</v>
      </c>
      <c r="B3517" s="2">
        <v>0</v>
      </c>
    </row>
    <row r="3518" spans="1:2" ht="21" customHeight="1" x14ac:dyDescent="0.25">
      <c r="A3518" s="2" t="s">
        <v>5922</v>
      </c>
      <c r="B3518" s="2">
        <v>0</v>
      </c>
    </row>
    <row r="3519" spans="1:2" ht="21" customHeight="1" x14ac:dyDescent="0.25">
      <c r="A3519" s="2" t="s">
        <v>860</v>
      </c>
      <c r="B3519" s="2">
        <v>2</v>
      </c>
    </row>
    <row r="3520" spans="1:2" ht="21" customHeight="1" x14ac:dyDescent="0.25">
      <c r="A3520" s="2" t="s">
        <v>816</v>
      </c>
      <c r="B3520" s="2">
        <v>2</v>
      </c>
    </row>
    <row r="3521" spans="1:2" ht="21" customHeight="1" x14ac:dyDescent="0.25">
      <c r="A3521" s="2" t="s">
        <v>5923</v>
      </c>
      <c r="B3521" s="2">
        <v>0</v>
      </c>
    </row>
    <row r="3522" spans="1:2" ht="21" customHeight="1" x14ac:dyDescent="0.25">
      <c r="A3522" s="2" t="s">
        <v>5924</v>
      </c>
      <c r="B3522" s="2">
        <v>0</v>
      </c>
    </row>
    <row r="3523" spans="1:2" ht="21" customHeight="1" x14ac:dyDescent="0.25">
      <c r="A3523" s="2" t="s">
        <v>5925</v>
      </c>
      <c r="B3523" s="2">
        <v>0</v>
      </c>
    </row>
    <row r="3524" spans="1:2" ht="21" customHeight="1" x14ac:dyDescent="0.25">
      <c r="A3524" s="2" t="s">
        <v>5926</v>
      </c>
      <c r="B3524" s="2">
        <v>0</v>
      </c>
    </row>
    <row r="3525" spans="1:2" ht="21" customHeight="1" x14ac:dyDescent="0.25">
      <c r="A3525" s="2" t="s">
        <v>5927</v>
      </c>
      <c r="B3525" s="2">
        <v>0</v>
      </c>
    </row>
    <row r="3526" spans="1:2" ht="21" customHeight="1" x14ac:dyDescent="0.25">
      <c r="A3526" s="2" t="s">
        <v>357</v>
      </c>
      <c r="B3526" s="2">
        <v>0</v>
      </c>
    </row>
    <row r="3527" spans="1:2" ht="21" customHeight="1" x14ac:dyDescent="0.25">
      <c r="A3527" s="2" t="s">
        <v>5928</v>
      </c>
      <c r="B3527" s="2">
        <v>0</v>
      </c>
    </row>
    <row r="3528" spans="1:2" ht="21" customHeight="1" x14ac:dyDescent="0.25">
      <c r="A3528" s="2" t="s">
        <v>316</v>
      </c>
      <c r="B3528" s="2">
        <v>1</v>
      </c>
    </row>
    <row r="3529" spans="1:2" ht="21" customHeight="1" x14ac:dyDescent="0.25">
      <c r="A3529" s="2" t="s">
        <v>5929</v>
      </c>
      <c r="B3529" s="2">
        <v>0</v>
      </c>
    </row>
    <row r="3530" spans="1:2" ht="21" customHeight="1" x14ac:dyDescent="0.25">
      <c r="A3530" s="2" t="s">
        <v>5930</v>
      </c>
      <c r="B3530" s="2">
        <v>0</v>
      </c>
    </row>
    <row r="3531" spans="1:2" ht="21" customHeight="1" x14ac:dyDescent="0.25">
      <c r="A3531" s="2" t="s">
        <v>5931</v>
      </c>
      <c r="B3531" s="2">
        <v>0</v>
      </c>
    </row>
    <row r="3532" spans="1:2" ht="21" customHeight="1" x14ac:dyDescent="0.25">
      <c r="A3532" s="2" t="s">
        <v>5932</v>
      </c>
      <c r="B3532" s="2">
        <v>0</v>
      </c>
    </row>
    <row r="3533" spans="1:2" ht="21" customHeight="1" x14ac:dyDescent="0.25">
      <c r="A3533" s="2" t="s">
        <v>662</v>
      </c>
      <c r="B3533" s="2">
        <v>2</v>
      </c>
    </row>
    <row r="3534" spans="1:2" ht="21" customHeight="1" x14ac:dyDescent="0.25">
      <c r="A3534" s="2" t="s">
        <v>5933</v>
      </c>
      <c r="B3534" s="2">
        <v>0</v>
      </c>
    </row>
    <row r="3535" spans="1:2" ht="21" customHeight="1" x14ac:dyDescent="0.25">
      <c r="A3535" s="2" t="s">
        <v>5934</v>
      </c>
      <c r="B3535" s="2">
        <v>0</v>
      </c>
    </row>
    <row r="3536" spans="1:2" ht="21" customHeight="1" x14ac:dyDescent="0.25">
      <c r="A3536" s="2" t="s">
        <v>5935</v>
      </c>
      <c r="B3536" s="2">
        <v>0</v>
      </c>
    </row>
    <row r="3537" spans="1:2" ht="21" customHeight="1" x14ac:dyDescent="0.25">
      <c r="A3537" s="2" t="s">
        <v>5936</v>
      </c>
      <c r="B3537" s="2">
        <v>0</v>
      </c>
    </row>
    <row r="3538" spans="1:2" ht="21" customHeight="1" x14ac:dyDescent="0.25">
      <c r="A3538" s="2" t="s">
        <v>5937</v>
      </c>
      <c r="B3538" s="2">
        <v>0</v>
      </c>
    </row>
    <row r="3539" spans="1:2" ht="21" customHeight="1" x14ac:dyDescent="0.25">
      <c r="A3539" s="2" t="s">
        <v>5938</v>
      </c>
      <c r="B3539" s="2">
        <v>0</v>
      </c>
    </row>
    <row r="3540" spans="1:2" ht="21" customHeight="1" x14ac:dyDescent="0.25">
      <c r="A3540" s="2" t="s">
        <v>927</v>
      </c>
      <c r="B3540" s="2">
        <v>1</v>
      </c>
    </row>
    <row r="3541" spans="1:2" ht="21" customHeight="1" x14ac:dyDescent="0.25">
      <c r="A3541" s="2" t="s">
        <v>5939</v>
      </c>
      <c r="B3541" s="2">
        <v>0</v>
      </c>
    </row>
    <row r="3542" spans="1:2" ht="21" customHeight="1" x14ac:dyDescent="0.25">
      <c r="A3542" s="2" t="s">
        <v>5940</v>
      </c>
      <c r="B3542" s="2">
        <v>0</v>
      </c>
    </row>
    <row r="3543" spans="1:2" ht="21" customHeight="1" x14ac:dyDescent="0.25">
      <c r="A3543" s="2" t="s">
        <v>5941</v>
      </c>
      <c r="B3543" s="2">
        <v>0</v>
      </c>
    </row>
    <row r="3544" spans="1:2" ht="21" customHeight="1" x14ac:dyDescent="0.25">
      <c r="A3544" s="2" t="s">
        <v>5942</v>
      </c>
      <c r="B3544" s="2">
        <v>0</v>
      </c>
    </row>
    <row r="3545" spans="1:2" ht="21" customHeight="1" x14ac:dyDescent="0.25">
      <c r="A3545" s="2" t="s">
        <v>5943</v>
      </c>
      <c r="B3545" s="2">
        <v>0</v>
      </c>
    </row>
    <row r="3546" spans="1:2" ht="21" customHeight="1" x14ac:dyDescent="0.25">
      <c r="A3546" s="2" t="s">
        <v>5944</v>
      </c>
      <c r="B3546" s="2">
        <v>0</v>
      </c>
    </row>
    <row r="3547" spans="1:2" ht="21" customHeight="1" x14ac:dyDescent="0.25">
      <c r="A3547" s="2" t="s">
        <v>5945</v>
      </c>
      <c r="B3547" s="2">
        <v>0</v>
      </c>
    </row>
    <row r="3548" spans="1:2" ht="21" customHeight="1" x14ac:dyDescent="0.25">
      <c r="A3548" s="2" t="s">
        <v>5946</v>
      </c>
      <c r="B3548" s="2">
        <v>0</v>
      </c>
    </row>
    <row r="3549" spans="1:2" ht="21" customHeight="1" x14ac:dyDescent="0.25">
      <c r="A3549" s="2" t="s">
        <v>5947</v>
      </c>
      <c r="B3549" s="2">
        <v>1</v>
      </c>
    </row>
    <row r="3550" spans="1:2" ht="21" customHeight="1" x14ac:dyDescent="0.25">
      <c r="A3550" s="2" t="s">
        <v>5948</v>
      </c>
      <c r="B3550" s="2">
        <v>0</v>
      </c>
    </row>
    <row r="3551" spans="1:2" ht="21" customHeight="1" x14ac:dyDescent="0.25">
      <c r="A3551" s="2" t="s">
        <v>5949</v>
      </c>
      <c r="B3551" s="2">
        <v>0</v>
      </c>
    </row>
    <row r="3552" spans="1:2" ht="21" customHeight="1" x14ac:dyDescent="0.25">
      <c r="A3552" s="2" t="s">
        <v>5950</v>
      </c>
      <c r="B3552" s="2">
        <v>1</v>
      </c>
    </row>
    <row r="3553" spans="1:2" ht="21" customHeight="1" x14ac:dyDescent="0.25">
      <c r="A3553" s="2" t="s">
        <v>5951</v>
      </c>
      <c r="B3553" s="2">
        <v>0</v>
      </c>
    </row>
    <row r="3554" spans="1:2" ht="21" customHeight="1" x14ac:dyDescent="0.25">
      <c r="A3554" s="2" t="s">
        <v>5952</v>
      </c>
      <c r="B3554" s="2">
        <v>2</v>
      </c>
    </row>
    <row r="3555" spans="1:2" ht="21" customHeight="1" x14ac:dyDescent="0.25">
      <c r="A3555" s="2" t="s">
        <v>5953</v>
      </c>
      <c r="B3555" s="2">
        <v>0</v>
      </c>
    </row>
    <row r="3556" spans="1:2" ht="21" customHeight="1" x14ac:dyDescent="0.25">
      <c r="A3556" s="2" t="s">
        <v>5954</v>
      </c>
      <c r="B3556" s="2">
        <v>0</v>
      </c>
    </row>
    <row r="3557" spans="1:2" ht="21" customHeight="1" x14ac:dyDescent="0.25">
      <c r="A3557" s="2" t="s">
        <v>8</v>
      </c>
      <c r="B3557" s="2">
        <v>1</v>
      </c>
    </row>
    <row r="3558" spans="1:2" ht="21" customHeight="1" x14ac:dyDescent="0.25">
      <c r="A3558" s="2" t="s">
        <v>5955</v>
      </c>
      <c r="B3558" s="2">
        <v>0</v>
      </c>
    </row>
    <row r="3559" spans="1:2" ht="21" customHeight="1" x14ac:dyDescent="0.25">
      <c r="A3559" s="2" t="s">
        <v>5956</v>
      </c>
      <c r="B3559" s="2">
        <v>0</v>
      </c>
    </row>
    <row r="3560" spans="1:2" ht="21" customHeight="1" x14ac:dyDescent="0.25">
      <c r="A3560" s="2" t="s">
        <v>431</v>
      </c>
      <c r="B3560" s="2">
        <v>1</v>
      </c>
    </row>
    <row r="3561" spans="1:2" ht="21" customHeight="1" x14ac:dyDescent="0.25">
      <c r="A3561" s="2" t="s">
        <v>5957</v>
      </c>
      <c r="B3561" s="2">
        <v>0</v>
      </c>
    </row>
    <row r="3562" spans="1:2" ht="21" customHeight="1" x14ac:dyDescent="0.25">
      <c r="A3562" s="2" t="s">
        <v>5958</v>
      </c>
      <c r="B3562" s="2">
        <v>0</v>
      </c>
    </row>
    <row r="3563" spans="1:2" ht="21" customHeight="1" x14ac:dyDescent="0.25">
      <c r="A3563" s="2" t="s">
        <v>5959</v>
      </c>
      <c r="B3563" s="2">
        <v>0</v>
      </c>
    </row>
    <row r="3564" spans="1:2" ht="21" customHeight="1" x14ac:dyDescent="0.25">
      <c r="A3564" s="2" t="s">
        <v>5960</v>
      </c>
      <c r="B3564" s="2">
        <v>1</v>
      </c>
    </row>
    <row r="3565" spans="1:2" ht="21" customHeight="1" x14ac:dyDescent="0.25">
      <c r="A3565" s="2" t="s">
        <v>5961</v>
      </c>
      <c r="B3565" s="2">
        <v>0</v>
      </c>
    </row>
    <row r="3566" spans="1:2" ht="21" customHeight="1" x14ac:dyDescent="0.25">
      <c r="A3566" s="2" t="s">
        <v>5962</v>
      </c>
      <c r="B3566" s="2">
        <v>0</v>
      </c>
    </row>
    <row r="3567" spans="1:2" ht="21" customHeight="1" x14ac:dyDescent="0.25">
      <c r="A3567" s="2" t="s">
        <v>5963</v>
      </c>
      <c r="B3567" s="2">
        <v>0</v>
      </c>
    </row>
    <row r="3568" spans="1:2" ht="21" customHeight="1" x14ac:dyDescent="0.25">
      <c r="A3568" s="2" t="s">
        <v>5964</v>
      </c>
      <c r="B3568" s="2">
        <v>0</v>
      </c>
    </row>
    <row r="3569" spans="1:2" ht="21" customHeight="1" x14ac:dyDescent="0.25">
      <c r="A3569" s="2" t="s">
        <v>5965</v>
      </c>
      <c r="B3569" s="2">
        <v>0</v>
      </c>
    </row>
    <row r="3570" spans="1:2" ht="21" customHeight="1" x14ac:dyDescent="0.25">
      <c r="A3570" s="2" t="s">
        <v>853</v>
      </c>
      <c r="B3570" s="2">
        <v>2</v>
      </c>
    </row>
    <row r="3571" spans="1:2" ht="21" customHeight="1" x14ac:dyDescent="0.25">
      <c r="A3571" s="2" t="s">
        <v>85</v>
      </c>
      <c r="B3571" s="2">
        <v>2</v>
      </c>
    </row>
    <row r="3572" spans="1:2" ht="21" customHeight="1" x14ac:dyDescent="0.25">
      <c r="A3572" s="2" t="s">
        <v>5966</v>
      </c>
      <c r="B3572" s="2">
        <v>0</v>
      </c>
    </row>
    <row r="3573" spans="1:2" ht="21" customHeight="1" x14ac:dyDescent="0.25">
      <c r="A3573" s="2" t="s">
        <v>5967</v>
      </c>
      <c r="B3573" s="2">
        <v>0</v>
      </c>
    </row>
    <row r="3574" spans="1:2" ht="21" customHeight="1" x14ac:dyDescent="0.25">
      <c r="A3574" s="2" t="s">
        <v>1227</v>
      </c>
      <c r="B3574" s="2">
        <v>2</v>
      </c>
    </row>
    <row r="3575" spans="1:2" ht="21" customHeight="1" x14ac:dyDescent="0.25">
      <c r="A3575" s="2" t="s">
        <v>5968</v>
      </c>
      <c r="B3575" s="2">
        <v>0</v>
      </c>
    </row>
    <row r="3576" spans="1:2" ht="21" customHeight="1" x14ac:dyDescent="0.25">
      <c r="A3576" s="2" t="s">
        <v>5969</v>
      </c>
      <c r="B3576" s="2">
        <v>1</v>
      </c>
    </row>
    <row r="3577" spans="1:2" ht="21" customHeight="1" x14ac:dyDescent="0.25">
      <c r="A3577" s="2" t="s">
        <v>5970</v>
      </c>
      <c r="B3577" s="2">
        <v>0</v>
      </c>
    </row>
    <row r="3578" spans="1:2" ht="21" customHeight="1" x14ac:dyDescent="0.25">
      <c r="A3578" s="2" t="s">
        <v>5971</v>
      </c>
      <c r="B3578" s="2">
        <v>0</v>
      </c>
    </row>
    <row r="3579" spans="1:2" ht="21" customHeight="1" x14ac:dyDescent="0.25">
      <c r="A3579" s="2" t="s">
        <v>5972</v>
      </c>
      <c r="B3579" s="2">
        <v>0</v>
      </c>
    </row>
    <row r="3580" spans="1:2" ht="21" customHeight="1" x14ac:dyDescent="0.25">
      <c r="A3580" s="2" t="s">
        <v>5973</v>
      </c>
      <c r="B3580" s="2">
        <v>0</v>
      </c>
    </row>
    <row r="3581" spans="1:2" ht="21" customHeight="1" x14ac:dyDescent="0.25">
      <c r="A3581" s="2" t="s">
        <v>418</v>
      </c>
      <c r="B3581" s="2">
        <v>0</v>
      </c>
    </row>
    <row r="3582" spans="1:2" ht="21" customHeight="1" x14ac:dyDescent="0.25">
      <c r="A3582" s="2" t="s">
        <v>5974</v>
      </c>
      <c r="B3582" s="2">
        <v>0</v>
      </c>
    </row>
    <row r="3583" spans="1:2" ht="21" customHeight="1" x14ac:dyDescent="0.25">
      <c r="A3583" s="2" t="s">
        <v>5975</v>
      </c>
      <c r="B3583" s="2">
        <v>0</v>
      </c>
    </row>
    <row r="3584" spans="1:2" ht="21" customHeight="1" x14ac:dyDescent="0.25">
      <c r="A3584" s="2" t="s">
        <v>5976</v>
      </c>
      <c r="B3584" s="2">
        <v>0</v>
      </c>
    </row>
    <row r="3585" spans="1:2" ht="21" customHeight="1" x14ac:dyDescent="0.25">
      <c r="A3585" s="2" t="s">
        <v>5977</v>
      </c>
      <c r="B3585" s="2">
        <v>0</v>
      </c>
    </row>
    <row r="3586" spans="1:2" ht="21" customHeight="1" x14ac:dyDescent="0.25">
      <c r="A3586" s="2" t="s">
        <v>5978</v>
      </c>
      <c r="B3586" s="2">
        <v>2</v>
      </c>
    </row>
    <row r="3587" spans="1:2" ht="21" customHeight="1" x14ac:dyDescent="0.25">
      <c r="A3587" s="2" t="s">
        <v>857</v>
      </c>
      <c r="B3587" s="2">
        <v>0</v>
      </c>
    </row>
    <row r="3588" spans="1:2" ht="21" customHeight="1" x14ac:dyDescent="0.25">
      <c r="A3588" s="2" t="s">
        <v>5979</v>
      </c>
      <c r="B3588" s="2">
        <v>0</v>
      </c>
    </row>
    <row r="3589" spans="1:2" ht="21" customHeight="1" x14ac:dyDescent="0.25">
      <c r="A3589" s="2" t="s">
        <v>5980</v>
      </c>
      <c r="B3589" s="2">
        <v>0</v>
      </c>
    </row>
    <row r="3590" spans="1:2" ht="21" customHeight="1" x14ac:dyDescent="0.25">
      <c r="A3590" s="2" t="s">
        <v>5981</v>
      </c>
      <c r="B3590" s="2">
        <v>0</v>
      </c>
    </row>
    <row r="3591" spans="1:2" ht="21" customHeight="1" x14ac:dyDescent="0.25">
      <c r="A3591" s="2" t="s">
        <v>5982</v>
      </c>
      <c r="B3591" s="2">
        <v>0</v>
      </c>
    </row>
    <row r="3592" spans="1:2" ht="21" customHeight="1" x14ac:dyDescent="0.25">
      <c r="A3592" s="2" t="s">
        <v>5983</v>
      </c>
      <c r="B3592" s="2">
        <v>0</v>
      </c>
    </row>
    <row r="3593" spans="1:2" ht="21" customHeight="1" x14ac:dyDescent="0.25">
      <c r="A3593" s="2" t="s">
        <v>5984</v>
      </c>
      <c r="B3593" s="2">
        <v>0</v>
      </c>
    </row>
    <row r="3594" spans="1:2" ht="21" customHeight="1" x14ac:dyDescent="0.25">
      <c r="A3594" s="2" t="s">
        <v>5985</v>
      </c>
      <c r="B3594" s="2">
        <v>0</v>
      </c>
    </row>
    <row r="3595" spans="1:2" ht="21" customHeight="1" x14ac:dyDescent="0.25">
      <c r="A3595" s="2" t="s">
        <v>5986</v>
      </c>
      <c r="B3595" s="2">
        <v>0</v>
      </c>
    </row>
    <row r="3596" spans="1:2" ht="21" customHeight="1" x14ac:dyDescent="0.25">
      <c r="A3596" s="2" t="s">
        <v>5987</v>
      </c>
      <c r="B3596" s="2">
        <v>0</v>
      </c>
    </row>
    <row r="3597" spans="1:2" ht="21" customHeight="1" x14ac:dyDescent="0.25">
      <c r="A3597" s="2" t="s">
        <v>534</v>
      </c>
      <c r="B3597" s="2">
        <v>2</v>
      </c>
    </row>
    <row r="3598" spans="1:2" ht="21" customHeight="1" x14ac:dyDescent="0.25">
      <c r="A3598" s="2" t="s">
        <v>1154</v>
      </c>
      <c r="B3598" s="2">
        <v>0</v>
      </c>
    </row>
    <row r="3599" spans="1:2" ht="21" customHeight="1" x14ac:dyDescent="0.25">
      <c r="A3599" s="2" t="s">
        <v>5988</v>
      </c>
      <c r="B3599" s="2">
        <v>0</v>
      </c>
    </row>
    <row r="3600" spans="1:2" ht="21" customHeight="1" x14ac:dyDescent="0.25">
      <c r="A3600" s="2" t="s">
        <v>5989</v>
      </c>
      <c r="B3600" s="2">
        <v>0</v>
      </c>
    </row>
    <row r="3601" spans="1:2" ht="21" customHeight="1" x14ac:dyDescent="0.25">
      <c r="A3601" s="2" t="s">
        <v>5990</v>
      </c>
      <c r="B3601" s="2">
        <v>0</v>
      </c>
    </row>
    <row r="3602" spans="1:2" ht="21" customHeight="1" x14ac:dyDescent="0.25">
      <c r="A3602" s="2" t="s">
        <v>5991</v>
      </c>
      <c r="B3602" s="2">
        <v>0</v>
      </c>
    </row>
    <row r="3603" spans="1:2" ht="21" customHeight="1" x14ac:dyDescent="0.25">
      <c r="A3603" s="2" t="s">
        <v>5992</v>
      </c>
      <c r="B3603" s="2">
        <v>0</v>
      </c>
    </row>
    <row r="3604" spans="1:2" ht="21" customHeight="1" x14ac:dyDescent="0.25">
      <c r="A3604" s="2" t="s">
        <v>5993</v>
      </c>
      <c r="B3604" s="2">
        <v>0</v>
      </c>
    </row>
    <row r="3605" spans="1:2" ht="21" customHeight="1" x14ac:dyDescent="0.25">
      <c r="A3605" s="2" t="s">
        <v>5994</v>
      </c>
      <c r="B3605" s="2">
        <v>0</v>
      </c>
    </row>
    <row r="3606" spans="1:2" ht="21" customHeight="1" x14ac:dyDescent="0.25">
      <c r="A3606" s="2" t="s">
        <v>5995</v>
      </c>
      <c r="B3606" s="2">
        <v>0</v>
      </c>
    </row>
    <row r="3607" spans="1:2" ht="21" customHeight="1" x14ac:dyDescent="0.25">
      <c r="A3607" s="2" t="s">
        <v>5996</v>
      </c>
      <c r="B3607" s="2">
        <v>0</v>
      </c>
    </row>
    <row r="3608" spans="1:2" ht="21" customHeight="1" x14ac:dyDescent="0.25">
      <c r="A3608" s="2" t="s">
        <v>5997</v>
      </c>
      <c r="B3608" s="2">
        <v>0</v>
      </c>
    </row>
    <row r="3609" spans="1:2" ht="21" customHeight="1" x14ac:dyDescent="0.25">
      <c r="A3609" s="2" t="s">
        <v>873</v>
      </c>
      <c r="B3609" s="2">
        <v>0</v>
      </c>
    </row>
    <row r="3610" spans="1:2" ht="21" customHeight="1" x14ac:dyDescent="0.25">
      <c r="A3610" s="2" t="s">
        <v>5998</v>
      </c>
      <c r="B3610" s="2">
        <v>0</v>
      </c>
    </row>
    <row r="3611" spans="1:2" ht="21" customHeight="1" x14ac:dyDescent="0.25">
      <c r="A3611" s="2" t="s">
        <v>5999</v>
      </c>
      <c r="B3611" s="2">
        <v>0</v>
      </c>
    </row>
    <row r="3612" spans="1:2" ht="21" customHeight="1" x14ac:dyDescent="0.25">
      <c r="A3612" s="2" t="s">
        <v>6000</v>
      </c>
      <c r="B3612" s="2">
        <v>0</v>
      </c>
    </row>
    <row r="3613" spans="1:2" ht="21" customHeight="1" x14ac:dyDescent="0.25">
      <c r="A3613" s="2" t="s">
        <v>6001</v>
      </c>
      <c r="B3613" s="2">
        <v>2</v>
      </c>
    </row>
    <row r="3614" spans="1:2" ht="21" customHeight="1" x14ac:dyDescent="0.25">
      <c r="A3614" s="2" t="s">
        <v>6002</v>
      </c>
      <c r="B3614" s="2">
        <v>0</v>
      </c>
    </row>
    <row r="3615" spans="1:2" ht="21" customHeight="1" x14ac:dyDescent="0.25">
      <c r="A3615" s="2" t="s">
        <v>6003</v>
      </c>
      <c r="B3615" s="2">
        <v>0</v>
      </c>
    </row>
    <row r="3616" spans="1:2" ht="21" customHeight="1" x14ac:dyDescent="0.25">
      <c r="A3616" s="2" t="s">
        <v>6004</v>
      </c>
      <c r="B3616" s="2">
        <v>0</v>
      </c>
    </row>
    <row r="3617" spans="1:2" ht="21" customHeight="1" x14ac:dyDescent="0.25">
      <c r="A3617" s="2" t="s">
        <v>6005</v>
      </c>
      <c r="B3617" s="2">
        <v>0</v>
      </c>
    </row>
    <row r="3618" spans="1:2" ht="21" customHeight="1" x14ac:dyDescent="0.25">
      <c r="A3618" s="2" t="s">
        <v>6006</v>
      </c>
      <c r="B3618" s="2">
        <v>0</v>
      </c>
    </row>
    <row r="3619" spans="1:2" ht="21" customHeight="1" x14ac:dyDescent="0.25">
      <c r="A3619" s="2" t="s">
        <v>6007</v>
      </c>
      <c r="B3619" s="2">
        <v>0</v>
      </c>
    </row>
    <row r="3620" spans="1:2" ht="21" customHeight="1" x14ac:dyDescent="0.25">
      <c r="A3620" s="2" t="s">
        <v>6008</v>
      </c>
      <c r="B3620" s="2">
        <v>0</v>
      </c>
    </row>
    <row r="3621" spans="1:2" ht="21" customHeight="1" x14ac:dyDescent="0.25">
      <c r="A3621" s="2" t="s">
        <v>6009</v>
      </c>
      <c r="B3621" s="2">
        <v>0</v>
      </c>
    </row>
    <row r="3622" spans="1:2" ht="21" customHeight="1" x14ac:dyDescent="0.25">
      <c r="A3622" s="2" t="s">
        <v>6010</v>
      </c>
      <c r="B3622" s="2">
        <v>0</v>
      </c>
    </row>
    <row r="3623" spans="1:2" ht="21" customHeight="1" x14ac:dyDescent="0.25">
      <c r="A3623" s="2" t="s">
        <v>6011</v>
      </c>
      <c r="B3623" s="2">
        <v>1</v>
      </c>
    </row>
    <row r="3624" spans="1:2" ht="21" customHeight="1" x14ac:dyDescent="0.25">
      <c r="A3624" s="2" t="s">
        <v>6012</v>
      </c>
      <c r="B3624" s="2">
        <v>0</v>
      </c>
    </row>
    <row r="3625" spans="1:2" ht="21" customHeight="1" x14ac:dyDescent="0.25">
      <c r="A3625" s="2" t="s">
        <v>6013</v>
      </c>
      <c r="B3625" s="2">
        <v>0</v>
      </c>
    </row>
    <row r="3626" spans="1:2" ht="21" customHeight="1" x14ac:dyDescent="0.25">
      <c r="A3626" s="2" t="s">
        <v>6014</v>
      </c>
      <c r="B3626" s="2">
        <v>0</v>
      </c>
    </row>
    <row r="3627" spans="1:2" ht="21" customHeight="1" x14ac:dyDescent="0.25">
      <c r="A3627" s="2" t="s">
        <v>6015</v>
      </c>
      <c r="B3627" s="2">
        <v>1</v>
      </c>
    </row>
    <row r="3628" spans="1:2" ht="21" customHeight="1" x14ac:dyDescent="0.25">
      <c r="A3628" s="2" t="s">
        <v>6016</v>
      </c>
      <c r="B3628" s="2">
        <v>0</v>
      </c>
    </row>
    <row r="3629" spans="1:2" ht="21" customHeight="1" x14ac:dyDescent="0.25">
      <c r="A3629" s="2" t="s">
        <v>6017</v>
      </c>
      <c r="B3629" s="2">
        <v>0</v>
      </c>
    </row>
    <row r="3630" spans="1:2" ht="21" customHeight="1" x14ac:dyDescent="0.25">
      <c r="A3630" s="2" t="s">
        <v>6018</v>
      </c>
      <c r="B3630" s="2">
        <v>0</v>
      </c>
    </row>
    <row r="3631" spans="1:2" ht="21" customHeight="1" x14ac:dyDescent="0.25">
      <c r="A3631" s="2" t="s">
        <v>6019</v>
      </c>
      <c r="B3631" s="2">
        <v>0</v>
      </c>
    </row>
    <row r="3632" spans="1:2" ht="21" customHeight="1" x14ac:dyDescent="0.25">
      <c r="A3632" s="2" t="s">
        <v>6020</v>
      </c>
      <c r="B3632" s="2">
        <v>0</v>
      </c>
    </row>
    <row r="3633" spans="1:2" ht="21" customHeight="1" x14ac:dyDescent="0.25">
      <c r="A3633" s="2" t="s">
        <v>6021</v>
      </c>
      <c r="B3633" s="2">
        <v>0</v>
      </c>
    </row>
    <row r="3634" spans="1:2" ht="21" customHeight="1" x14ac:dyDescent="0.25">
      <c r="A3634" s="2" t="s">
        <v>6022</v>
      </c>
      <c r="B3634" s="2">
        <v>0</v>
      </c>
    </row>
    <row r="3635" spans="1:2" ht="21" customHeight="1" x14ac:dyDescent="0.25">
      <c r="A3635" s="2" t="s">
        <v>6023</v>
      </c>
      <c r="B3635" s="2">
        <v>0</v>
      </c>
    </row>
    <row r="3636" spans="1:2" ht="21" customHeight="1" x14ac:dyDescent="0.25">
      <c r="A3636" s="2" t="s">
        <v>6024</v>
      </c>
      <c r="B3636" s="2">
        <v>2</v>
      </c>
    </row>
    <row r="3637" spans="1:2" ht="21" customHeight="1" x14ac:dyDescent="0.25">
      <c r="A3637" s="2" t="s">
        <v>6025</v>
      </c>
      <c r="B3637" s="2">
        <v>2</v>
      </c>
    </row>
    <row r="3638" spans="1:2" ht="21" customHeight="1" x14ac:dyDescent="0.25">
      <c r="A3638" s="2" t="s">
        <v>6026</v>
      </c>
      <c r="B3638" s="2">
        <v>0</v>
      </c>
    </row>
    <row r="3639" spans="1:2" ht="21" customHeight="1" x14ac:dyDescent="0.25">
      <c r="A3639" s="2" t="s">
        <v>6027</v>
      </c>
      <c r="B3639" s="2">
        <v>0</v>
      </c>
    </row>
    <row r="3640" spans="1:2" ht="21" customHeight="1" x14ac:dyDescent="0.25">
      <c r="A3640" s="2" t="s">
        <v>6028</v>
      </c>
      <c r="B3640" s="2">
        <v>0</v>
      </c>
    </row>
    <row r="3641" spans="1:2" ht="21" customHeight="1" x14ac:dyDescent="0.25">
      <c r="A3641" s="2" t="s">
        <v>6029</v>
      </c>
      <c r="B3641" s="2">
        <v>0</v>
      </c>
    </row>
    <row r="3642" spans="1:2" ht="21" customHeight="1" x14ac:dyDescent="0.25">
      <c r="A3642" s="2" t="s">
        <v>6030</v>
      </c>
      <c r="B3642" s="2">
        <v>1</v>
      </c>
    </row>
    <row r="3643" spans="1:2" ht="21" customHeight="1" x14ac:dyDescent="0.25">
      <c r="A3643" s="2" t="s">
        <v>6031</v>
      </c>
      <c r="B3643" s="2">
        <v>0</v>
      </c>
    </row>
    <row r="3644" spans="1:2" ht="21" customHeight="1" x14ac:dyDescent="0.25">
      <c r="A3644" s="2" t="s">
        <v>6032</v>
      </c>
      <c r="B3644" s="2">
        <v>0</v>
      </c>
    </row>
    <row r="3645" spans="1:2" ht="21" customHeight="1" x14ac:dyDescent="0.25">
      <c r="A3645" s="2" t="s">
        <v>6033</v>
      </c>
      <c r="B3645" s="2">
        <v>1</v>
      </c>
    </row>
    <row r="3646" spans="1:2" ht="21" customHeight="1" x14ac:dyDescent="0.25">
      <c r="A3646" s="2" t="s">
        <v>6034</v>
      </c>
      <c r="B3646" s="2">
        <v>0</v>
      </c>
    </row>
    <row r="3647" spans="1:2" ht="21" customHeight="1" x14ac:dyDescent="0.25">
      <c r="A3647" s="2" t="s">
        <v>1038</v>
      </c>
      <c r="B3647" s="2">
        <v>2</v>
      </c>
    </row>
    <row r="3648" spans="1:2" ht="21" customHeight="1" x14ac:dyDescent="0.25">
      <c r="A3648" s="2" t="s">
        <v>6035</v>
      </c>
      <c r="B3648" s="2">
        <v>0</v>
      </c>
    </row>
    <row r="3649" spans="1:2" ht="21" customHeight="1" x14ac:dyDescent="0.25">
      <c r="A3649" s="2" t="s">
        <v>6036</v>
      </c>
      <c r="B3649" s="2">
        <v>2</v>
      </c>
    </row>
    <row r="3650" spans="1:2" ht="21" customHeight="1" x14ac:dyDescent="0.25">
      <c r="A3650" s="2" t="s">
        <v>6037</v>
      </c>
      <c r="B3650" s="2">
        <v>0</v>
      </c>
    </row>
    <row r="3651" spans="1:2" ht="21" customHeight="1" x14ac:dyDescent="0.25">
      <c r="A3651" s="2" t="s">
        <v>6038</v>
      </c>
      <c r="B3651" s="2">
        <v>0</v>
      </c>
    </row>
    <row r="3652" spans="1:2" ht="21" customHeight="1" x14ac:dyDescent="0.25">
      <c r="A3652" s="2" t="s">
        <v>6039</v>
      </c>
      <c r="B3652" s="2">
        <v>0</v>
      </c>
    </row>
    <row r="3653" spans="1:2" ht="21" customHeight="1" x14ac:dyDescent="0.25">
      <c r="A3653" s="2" t="s">
        <v>6040</v>
      </c>
      <c r="B3653" s="2">
        <v>0</v>
      </c>
    </row>
    <row r="3654" spans="1:2" ht="21" customHeight="1" x14ac:dyDescent="0.25">
      <c r="A3654" s="2" t="s">
        <v>6041</v>
      </c>
      <c r="B3654" s="2">
        <v>0</v>
      </c>
    </row>
    <row r="3655" spans="1:2" ht="21" customHeight="1" x14ac:dyDescent="0.25">
      <c r="A3655" s="2" t="s">
        <v>6042</v>
      </c>
      <c r="B3655" s="2">
        <v>0</v>
      </c>
    </row>
    <row r="3656" spans="1:2" ht="21" customHeight="1" x14ac:dyDescent="0.25">
      <c r="A3656" s="2" t="s">
        <v>6043</v>
      </c>
      <c r="B3656" s="2">
        <v>0</v>
      </c>
    </row>
    <row r="3657" spans="1:2" ht="21" customHeight="1" x14ac:dyDescent="0.25">
      <c r="A3657" s="2" t="s">
        <v>6044</v>
      </c>
      <c r="B3657" s="2">
        <v>0</v>
      </c>
    </row>
    <row r="3658" spans="1:2" ht="21" customHeight="1" x14ac:dyDescent="0.25">
      <c r="A3658" s="2" t="s">
        <v>6045</v>
      </c>
      <c r="B3658" s="2">
        <v>0</v>
      </c>
    </row>
    <row r="3659" spans="1:2" ht="21" customHeight="1" x14ac:dyDescent="0.25">
      <c r="A3659" s="2" t="s">
        <v>1071</v>
      </c>
      <c r="B3659" s="2">
        <v>2</v>
      </c>
    </row>
    <row r="3660" spans="1:2" ht="21" customHeight="1" x14ac:dyDescent="0.25">
      <c r="A3660" s="2" t="s">
        <v>6046</v>
      </c>
      <c r="B3660" s="2">
        <v>0</v>
      </c>
    </row>
    <row r="3661" spans="1:2" ht="21" customHeight="1" x14ac:dyDescent="0.25">
      <c r="A3661" s="2" t="s">
        <v>6047</v>
      </c>
      <c r="B3661" s="2">
        <v>0</v>
      </c>
    </row>
    <row r="3662" spans="1:2" ht="21" customHeight="1" x14ac:dyDescent="0.25">
      <c r="A3662" s="2" t="s">
        <v>6048</v>
      </c>
      <c r="B3662" s="2">
        <v>2</v>
      </c>
    </row>
    <row r="3663" spans="1:2" ht="21" customHeight="1" x14ac:dyDescent="0.25">
      <c r="A3663" s="2" t="s">
        <v>6049</v>
      </c>
      <c r="B3663" s="2">
        <v>0</v>
      </c>
    </row>
    <row r="3664" spans="1:2" ht="21" customHeight="1" x14ac:dyDescent="0.25">
      <c r="A3664" s="2" t="s">
        <v>6050</v>
      </c>
      <c r="B3664" s="2">
        <v>0</v>
      </c>
    </row>
    <row r="3665" spans="1:2" ht="21" customHeight="1" x14ac:dyDescent="0.25">
      <c r="A3665" s="2" t="s">
        <v>6051</v>
      </c>
      <c r="B3665" s="2">
        <v>0</v>
      </c>
    </row>
    <row r="3666" spans="1:2" ht="21" customHeight="1" x14ac:dyDescent="0.25">
      <c r="A3666" s="2" t="s">
        <v>282</v>
      </c>
      <c r="B3666" s="2">
        <v>2</v>
      </c>
    </row>
    <row r="3667" spans="1:2" ht="21" customHeight="1" x14ac:dyDescent="0.25">
      <c r="A3667" s="2" t="s">
        <v>6052</v>
      </c>
      <c r="B3667" s="2">
        <v>0</v>
      </c>
    </row>
    <row r="3668" spans="1:2" ht="21" customHeight="1" x14ac:dyDescent="0.25">
      <c r="A3668" s="2" t="s">
        <v>6053</v>
      </c>
      <c r="B3668" s="2">
        <v>0</v>
      </c>
    </row>
    <row r="3669" spans="1:2" ht="21" customHeight="1" x14ac:dyDescent="0.25">
      <c r="A3669" s="2" t="s">
        <v>6054</v>
      </c>
      <c r="B3669" s="2">
        <v>2</v>
      </c>
    </row>
    <row r="3670" spans="1:2" ht="21" customHeight="1" x14ac:dyDescent="0.25">
      <c r="A3670" s="2" t="s">
        <v>6055</v>
      </c>
      <c r="B3670" s="2">
        <v>0</v>
      </c>
    </row>
    <row r="3671" spans="1:2" ht="21" customHeight="1" x14ac:dyDescent="0.25">
      <c r="A3671" s="2" t="s">
        <v>6056</v>
      </c>
      <c r="B3671" s="2">
        <v>0</v>
      </c>
    </row>
    <row r="3672" spans="1:2" ht="21" customHeight="1" x14ac:dyDescent="0.25">
      <c r="A3672" s="2" t="s">
        <v>6057</v>
      </c>
      <c r="B3672" s="2">
        <v>0</v>
      </c>
    </row>
    <row r="3673" spans="1:2" ht="21" customHeight="1" x14ac:dyDescent="0.25">
      <c r="A3673" s="2" t="s">
        <v>6058</v>
      </c>
      <c r="B3673" s="2">
        <v>0</v>
      </c>
    </row>
    <row r="3674" spans="1:2" ht="21" customHeight="1" x14ac:dyDescent="0.25">
      <c r="A3674" s="2" t="s">
        <v>6059</v>
      </c>
      <c r="B3674" s="2">
        <v>0</v>
      </c>
    </row>
    <row r="3675" spans="1:2" ht="21" customHeight="1" x14ac:dyDescent="0.25">
      <c r="A3675" s="2" t="s">
        <v>6060</v>
      </c>
      <c r="B3675" s="2">
        <v>0</v>
      </c>
    </row>
    <row r="3676" spans="1:2" ht="21" customHeight="1" x14ac:dyDescent="0.25">
      <c r="A3676" s="2" t="s">
        <v>6061</v>
      </c>
      <c r="B3676" s="2">
        <v>0</v>
      </c>
    </row>
    <row r="3677" spans="1:2" ht="21" customHeight="1" x14ac:dyDescent="0.25">
      <c r="A3677" s="2" t="s">
        <v>1041</v>
      </c>
      <c r="B3677" s="2">
        <v>0</v>
      </c>
    </row>
    <row r="3678" spans="1:2" ht="21" customHeight="1" x14ac:dyDescent="0.25">
      <c r="A3678" s="2" t="s">
        <v>6062</v>
      </c>
      <c r="B3678" s="2">
        <v>0</v>
      </c>
    </row>
    <row r="3679" spans="1:2" ht="21" customHeight="1" x14ac:dyDescent="0.25">
      <c r="A3679" s="2" t="s">
        <v>6063</v>
      </c>
      <c r="B3679" s="2">
        <v>0</v>
      </c>
    </row>
    <row r="3680" spans="1:2" ht="21" customHeight="1" x14ac:dyDescent="0.25">
      <c r="A3680" s="2" t="s">
        <v>58</v>
      </c>
      <c r="B3680" s="2">
        <v>2</v>
      </c>
    </row>
    <row r="3681" spans="1:2" ht="21" customHeight="1" x14ac:dyDescent="0.25">
      <c r="A3681" s="2" t="s">
        <v>207</v>
      </c>
      <c r="B3681" s="2">
        <v>2</v>
      </c>
    </row>
    <row r="3682" spans="1:2" ht="21" customHeight="1" x14ac:dyDescent="0.25">
      <c r="A3682" s="2" t="s">
        <v>6064</v>
      </c>
      <c r="B3682" s="2">
        <v>1</v>
      </c>
    </row>
    <row r="3683" spans="1:2" ht="21" customHeight="1" x14ac:dyDescent="0.25">
      <c r="A3683" s="2" t="s">
        <v>6065</v>
      </c>
      <c r="B3683" s="2">
        <v>0</v>
      </c>
    </row>
    <row r="3684" spans="1:2" ht="21" customHeight="1" x14ac:dyDescent="0.25">
      <c r="A3684" s="2" t="s">
        <v>6066</v>
      </c>
      <c r="B3684" s="2">
        <v>0</v>
      </c>
    </row>
    <row r="3685" spans="1:2" ht="21" customHeight="1" x14ac:dyDescent="0.25">
      <c r="A3685" s="2" t="s">
        <v>6067</v>
      </c>
      <c r="B3685" s="2">
        <v>0</v>
      </c>
    </row>
    <row r="3686" spans="1:2" ht="21" customHeight="1" x14ac:dyDescent="0.25">
      <c r="A3686" s="2" t="s">
        <v>6068</v>
      </c>
      <c r="B3686" s="2">
        <v>0</v>
      </c>
    </row>
    <row r="3687" spans="1:2" ht="21" customHeight="1" x14ac:dyDescent="0.25">
      <c r="A3687" s="2" t="s">
        <v>6069</v>
      </c>
      <c r="B3687" s="2">
        <v>0</v>
      </c>
    </row>
    <row r="3688" spans="1:2" ht="21" customHeight="1" x14ac:dyDescent="0.25">
      <c r="A3688" s="2" t="s">
        <v>426</v>
      </c>
      <c r="B3688" s="2">
        <v>2</v>
      </c>
    </row>
    <row r="3689" spans="1:2" ht="21" customHeight="1" x14ac:dyDescent="0.25">
      <c r="A3689" s="2" t="s">
        <v>6070</v>
      </c>
      <c r="B3689" s="2">
        <v>0</v>
      </c>
    </row>
    <row r="3690" spans="1:2" ht="21" customHeight="1" x14ac:dyDescent="0.25">
      <c r="A3690" s="2" t="s">
        <v>6071</v>
      </c>
      <c r="B3690" s="2">
        <v>0</v>
      </c>
    </row>
    <row r="3691" spans="1:2" ht="21" customHeight="1" x14ac:dyDescent="0.25">
      <c r="A3691" s="2" t="s">
        <v>6072</v>
      </c>
      <c r="B3691" s="2">
        <v>0</v>
      </c>
    </row>
    <row r="3692" spans="1:2" ht="21" customHeight="1" x14ac:dyDescent="0.25">
      <c r="A3692" s="2" t="s">
        <v>6073</v>
      </c>
      <c r="B3692" s="2">
        <v>2</v>
      </c>
    </row>
    <row r="3693" spans="1:2" ht="21" customHeight="1" x14ac:dyDescent="0.25">
      <c r="A3693" s="2" t="s">
        <v>6074</v>
      </c>
      <c r="B3693" s="2">
        <v>0</v>
      </c>
    </row>
    <row r="3694" spans="1:2" ht="21" customHeight="1" x14ac:dyDescent="0.25">
      <c r="A3694" s="2" t="s">
        <v>393</v>
      </c>
      <c r="B3694" s="2">
        <v>0</v>
      </c>
    </row>
    <row r="3695" spans="1:2" ht="21" customHeight="1" x14ac:dyDescent="0.25">
      <c r="A3695" s="2" t="s">
        <v>6075</v>
      </c>
      <c r="B3695" s="2">
        <v>0</v>
      </c>
    </row>
    <row r="3696" spans="1:2" ht="21" customHeight="1" x14ac:dyDescent="0.25">
      <c r="A3696" s="2" t="s">
        <v>6076</v>
      </c>
      <c r="B3696" s="2">
        <v>1</v>
      </c>
    </row>
    <row r="3697" spans="1:2" ht="21" customHeight="1" x14ac:dyDescent="0.25">
      <c r="A3697" s="2" t="s">
        <v>6077</v>
      </c>
      <c r="B3697" s="2">
        <v>0</v>
      </c>
    </row>
    <row r="3698" spans="1:2" ht="21" customHeight="1" x14ac:dyDescent="0.25">
      <c r="A3698" s="2" t="s">
        <v>6078</v>
      </c>
      <c r="B3698" s="2">
        <v>0</v>
      </c>
    </row>
    <row r="3699" spans="1:2" ht="21" customHeight="1" x14ac:dyDescent="0.25">
      <c r="A3699" s="2" t="s">
        <v>6079</v>
      </c>
      <c r="B3699" s="2">
        <v>0</v>
      </c>
    </row>
    <row r="3700" spans="1:2" ht="21" customHeight="1" x14ac:dyDescent="0.25">
      <c r="A3700" s="2" t="s">
        <v>6080</v>
      </c>
      <c r="B3700" s="2">
        <v>0</v>
      </c>
    </row>
    <row r="3701" spans="1:2" ht="21" customHeight="1" x14ac:dyDescent="0.25">
      <c r="A3701" s="2" t="s">
        <v>6081</v>
      </c>
      <c r="B3701" s="2">
        <v>0</v>
      </c>
    </row>
    <row r="3702" spans="1:2" ht="21" customHeight="1" x14ac:dyDescent="0.25">
      <c r="A3702" s="2" t="s">
        <v>6082</v>
      </c>
      <c r="B3702" s="2">
        <v>0</v>
      </c>
    </row>
    <row r="3703" spans="1:2" ht="21" customHeight="1" x14ac:dyDescent="0.25">
      <c r="A3703" s="2" t="s">
        <v>6083</v>
      </c>
      <c r="B3703" s="2">
        <v>0</v>
      </c>
    </row>
    <row r="3704" spans="1:2" ht="21" customHeight="1" x14ac:dyDescent="0.25">
      <c r="A3704" s="2" t="s">
        <v>6084</v>
      </c>
      <c r="B3704" s="2">
        <v>0</v>
      </c>
    </row>
    <row r="3705" spans="1:2" ht="21" customHeight="1" x14ac:dyDescent="0.25">
      <c r="A3705" s="2" t="s">
        <v>6085</v>
      </c>
      <c r="B3705" s="2">
        <v>0</v>
      </c>
    </row>
    <row r="3706" spans="1:2" ht="21" customHeight="1" x14ac:dyDescent="0.25">
      <c r="A3706" s="2" t="s">
        <v>6086</v>
      </c>
      <c r="B3706" s="2">
        <v>0</v>
      </c>
    </row>
    <row r="3707" spans="1:2" ht="21" customHeight="1" x14ac:dyDescent="0.25">
      <c r="A3707" s="2" t="s">
        <v>6087</v>
      </c>
      <c r="B3707" s="2">
        <v>0</v>
      </c>
    </row>
    <row r="3708" spans="1:2" ht="21" customHeight="1" x14ac:dyDescent="0.25">
      <c r="A3708" s="2" t="s">
        <v>6088</v>
      </c>
      <c r="B3708" s="2">
        <v>0</v>
      </c>
    </row>
    <row r="3709" spans="1:2" ht="21" customHeight="1" x14ac:dyDescent="0.25">
      <c r="A3709" s="2" t="s">
        <v>6089</v>
      </c>
      <c r="B3709" s="2">
        <v>0</v>
      </c>
    </row>
    <row r="3710" spans="1:2" ht="21" customHeight="1" x14ac:dyDescent="0.25">
      <c r="A3710" s="2" t="s">
        <v>6090</v>
      </c>
      <c r="B3710" s="2">
        <v>0</v>
      </c>
    </row>
    <row r="3711" spans="1:2" ht="21" customHeight="1" x14ac:dyDescent="0.25">
      <c r="A3711" s="2" t="s">
        <v>6091</v>
      </c>
      <c r="B3711" s="2">
        <v>0</v>
      </c>
    </row>
    <row r="3712" spans="1:2" ht="21" customHeight="1" x14ac:dyDescent="0.25">
      <c r="A3712" s="2" t="s">
        <v>6092</v>
      </c>
      <c r="B3712" s="2">
        <v>0</v>
      </c>
    </row>
    <row r="3713" spans="1:2" ht="21" customHeight="1" x14ac:dyDescent="0.25">
      <c r="A3713" s="2" t="s">
        <v>788</v>
      </c>
      <c r="B3713" s="2">
        <v>0</v>
      </c>
    </row>
    <row r="3714" spans="1:2" ht="21" customHeight="1" x14ac:dyDescent="0.25">
      <c r="A3714" s="2" t="s">
        <v>955</v>
      </c>
      <c r="B3714" s="2">
        <v>2</v>
      </c>
    </row>
    <row r="3715" spans="1:2" ht="21" customHeight="1" x14ac:dyDescent="0.25">
      <c r="A3715" s="2" t="s">
        <v>6093</v>
      </c>
      <c r="B3715" s="2">
        <v>0</v>
      </c>
    </row>
    <row r="3716" spans="1:2" ht="21" customHeight="1" x14ac:dyDescent="0.25">
      <c r="A3716" s="2" t="s">
        <v>6094</v>
      </c>
      <c r="B3716" s="2">
        <v>0</v>
      </c>
    </row>
    <row r="3717" spans="1:2" ht="21" customHeight="1" x14ac:dyDescent="0.25">
      <c r="A3717" s="2" t="s">
        <v>6095</v>
      </c>
      <c r="B3717" s="2">
        <v>0</v>
      </c>
    </row>
    <row r="3718" spans="1:2" ht="21" customHeight="1" x14ac:dyDescent="0.25">
      <c r="A3718" s="2" t="s">
        <v>6096</v>
      </c>
      <c r="B3718" s="2">
        <v>0</v>
      </c>
    </row>
    <row r="3719" spans="1:2" ht="21" customHeight="1" x14ac:dyDescent="0.25">
      <c r="A3719" s="2" t="s">
        <v>6097</v>
      </c>
      <c r="B3719" s="2">
        <v>0</v>
      </c>
    </row>
    <row r="3720" spans="1:2" ht="21" customHeight="1" x14ac:dyDescent="0.25">
      <c r="A3720" s="2" t="s">
        <v>1034</v>
      </c>
      <c r="B3720" s="2">
        <v>0</v>
      </c>
    </row>
    <row r="3721" spans="1:2" ht="21" customHeight="1" x14ac:dyDescent="0.25">
      <c r="A3721" s="2" t="s">
        <v>6098</v>
      </c>
      <c r="B3721" s="2">
        <v>1</v>
      </c>
    </row>
    <row r="3722" spans="1:2" ht="21" customHeight="1" x14ac:dyDescent="0.25">
      <c r="A3722" s="2" t="s">
        <v>6099</v>
      </c>
      <c r="B3722" s="2">
        <v>0</v>
      </c>
    </row>
    <row r="3723" spans="1:2" ht="21" customHeight="1" x14ac:dyDescent="0.25">
      <c r="A3723" s="2" t="s">
        <v>796</v>
      </c>
      <c r="B3723" s="2">
        <v>1</v>
      </c>
    </row>
    <row r="3724" spans="1:2" ht="21" customHeight="1" x14ac:dyDescent="0.25">
      <c r="A3724" s="2" t="s">
        <v>6100</v>
      </c>
      <c r="B3724" s="2">
        <v>0</v>
      </c>
    </row>
    <row r="3725" spans="1:2" ht="21" customHeight="1" x14ac:dyDescent="0.25">
      <c r="A3725" s="2" t="s">
        <v>6101</v>
      </c>
      <c r="B3725" s="2">
        <v>0</v>
      </c>
    </row>
    <row r="3726" spans="1:2" ht="21" customHeight="1" x14ac:dyDescent="0.25">
      <c r="A3726" s="2" t="s">
        <v>6102</v>
      </c>
      <c r="B3726" s="2">
        <v>0</v>
      </c>
    </row>
    <row r="3727" spans="1:2" ht="21" customHeight="1" x14ac:dyDescent="0.25">
      <c r="A3727" s="2" t="s">
        <v>6103</v>
      </c>
      <c r="B3727" s="2">
        <v>0</v>
      </c>
    </row>
    <row r="3728" spans="1:2" ht="21" customHeight="1" x14ac:dyDescent="0.25">
      <c r="A3728" s="2" t="s">
        <v>6104</v>
      </c>
      <c r="B3728" s="2">
        <v>0</v>
      </c>
    </row>
    <row r="3729" spans="1:2" ht="21" customHeight="1" x14ac:dyDescent="0.25">
      <c r="A3729" s="2" t="s">
        <v>6105</v>
      </c>
      <c r="B3729" s="2">
        <v>0</v>
      </c>
    </row>
    <row r="3730" spans="1:2" ht="21" customHeight="1" x14ac:dyDescent="0.25">
      <c r="A3730" s="2" t="s">
        <v>958</v>
      </c>
      <c r="B3730" s="2">
        <v>2</v>
      </c>
    </row>
    <row r="3731" spans="1:2" ht="21" customHeight="1" x14ac:dyDescent="0.25">
      <c r="A3731" s="2" t="s">
        <v>6106</v>
      </c>
      <c r="B3731" s="2">
        <v>0</v>
      </c>
    </row>
    <row r="3732" spans="1:2" ht="21" customHeight="1" x14ac:dyDescent="0.25">
      <c r="A3732" s="2" t="s">
        <v>6107</v>
      </c>
      <c r="B3732" s="2">
        <v>0</v>
      </c>
    </row>
    <row r="3733" spans="1:2" ht="21" customHeight="1" x14ac:dyDescent="0.25">
      <c r="A3733" s="2" t="s">
        <v>6108</v>
      </c>
      <c r="B3733" s="2">
        <v>0</v>
      </c>
    </row>
    <row r="3734" spans="1:2" ht="21" customHeight="1" x14ac:dyDescent="0.25">
      <c r="A3734" s="2" t="s">
        <v>6109</v>
      </c>
      <c r="B3734" s="2">
        <v>0</v>
      </c>
    </row>
    <row r="3735" spans="1:2" ht="21" customHeight="1" x14ac:dyDescent="0.25">
      <c r="A3735" s="2" t="s">
        <v>6110</v>
      </c>
      <c r="B3735" s="2">
        <v>0</v>
      </c>
    </row>
    <row r="3736" spans="1:2" ht="21" customHeight="1" x14ac:dyDescent="0.25">
      <c r="A3736" s="2" t="s">
        <v>6111</v>
      </c>
      <c r="B3736" s="2">
        <v>0</v>
      </c>
    </row>
    <row r="3737" spans="1:2" ht="21" customHeight="1" x14ac:dyDescent="0.25">
      <c r="A3737" s="2" t="s">
        <v>6112</v>
      </c>
      <c r="B3737" s="2">
        <v>0</v>
      </c>
    </row>
    <row r="3738" spans="1:2" ht="21" customHeight="1" x14ac:dyDescent="0.25">
      <c r="A3738" s="2" t="s">
        <v>6113</v>
      </c>
      <c r="B3738" s="2">
        <v>0</v>
      </c>
    </row>
    <row r="3739" spans="1:2" ht="21" customHeight="1" x14ac:dyDescent="0.25">
      <c r="A3739" s="2" t="s">
        <v>519</v>
      </c>
      <c r="B3739" s="2">
        <v>0</v>
      </c>
    </row>
    <row r="3740" spans="1:2" ht="21" customHeight="1" x14ac:dyDescent="0.25">
      <c r="A3740" s="2" t="s">
        <v>6114</v>
      </c>
      <c r="B3740" s="2">
        <v>0</v>
      </c>
    </row>
    <row r="3741" spans="1:2" ht="21" customHeight="1" x14ac:dyDescent="0.25">
      <c r="A3741" s="2" t="s">
        <v>6115</v>
      </c>
      <c r="B3741" s="2">
        <v>0</v>
      </c>
    </row>
    <row r="3742" spans="1:2" ht="21" customHeight="1" x14ac:dyDescent="0.25">
      <c r="A3742" s="2" t="s">
        <v>6116</v>
      </c>
      <c r="B3742" s="2">
        <v>0</v>
      </c>
    </row>
    <row r="3743" spans="1:2" ht="21" customHeight="1" x14ac:dyDescent="0.25">
      <c r="A3743" s="2" t="s">
        <v>6117</v>
      </c>
      <c r="B3743" s="2">
        <v>0</v>
      </c>
    </row>
    <row r="3744" spans="1:2" ht="21" customHeight="1" x14ac:dyDescent="0.25">
      <c r="A3744" s="2" t="s">
        <v>6118</v>
      </c>
      <c r="B3744" s="2">
        <v>0</v>
      </c>
    </row>
    <row r="3745" spans="1:2" ht="21" customHeight="1" x14ac:dyDescent="0.25">
      <c r="A3745" s="2" t="s">
        <v>6119</v>
      </c>
      <c r="B3745" s="2">
        <v>0</v>
      </c>
    </row>
    <row r="3746" spans="1:2" ht="21" customHeight="1" x14ac:dyDescent="0.25">
      <c r="A3746" s="2" t="s">
        <v>6120</v>
      </c>
      <c r="B3746" s="2">
        <v>0</v>
      </c>
    </row>
    <row r="3747" spans="1:2" ht="21" customHeight="1" x14ac:dyDescent="0.25">
      <c r="A3747" s="2" t="s">
        <v>6121</v>
      </c>
      <c r="B3747" s="2">
        <v>0</v>
      </c>
    </row>
    <row r="3748" spans="1:2" ht="21" customHeight="1" x14ac:dyDescent="0.25">
      <c r="A3748" s="2" t="s">
        <v>6122</v>
      </c>
      <c r="B3748" s="2">
        <v>0</v>
      </c>
    </row>
    <row r="3749" spans="1:2" ht="21" customHeight="1" x14ac:dyDescent="0.25">
      <c r="A3749" s="2" t="s">
        <v>6123</v>
      </c>
      <c r="B3749" s="2">
        <v>1</v>
      </c>
    </row>
    <row r="3750" spans="1:2" ht="21" customHeight="1" x14ac:dyDescent="0.25">
      <c r="A3750" s="2" t="s">
        <v>6124</v>
      </c>
      <c r="B3750" s="2">
        <v>0</v>
      </c>
    </row>
    <row r="3751" spans="1:2" ht="21" customHeight="1" x14ac:dyDescent="0.25">
      <c r="A3751" s="2" t="s">
        <v>6125</v>
      </c>
      <c r="B3751" s="2">
        <v>0</v>
      </c>
    </row>
    <row r="3752" spans="1:2" ht="21" customHeight="1" x14ac:dyDescent="0.25">
      <c r="A3752" s="2" t="s">
        <v>6126</v>
      </c>
      <c r="B3752" s="2">
        <v>0</v>
      </c>
    </row>
    <row r="3753" spans="1:2" ht="21" customHeight="1" x14ac:dyDescent="0.25">
      <c r="A3753" s="2" t="s">
        <v>6127</v>
      </c>
      <c r="B3753" s="2">
        <v>0</v>
      </c>
    </row>
    <row r="3754" spans="1:2" ht="21" customHeight="1" x14ac:dyDescent="0.25">
      <c r="A3754" s="2" t="s">
        <v>6128</v>
      </c>
      <c r="B3754" s="2">
        <v>0</v>
      </c>
    </row>
    <row r="3755" spans="1:2" ht="21" customHeight="1" x14ac:dyDescent="0.25">
      <c r="A3755" s="2" t="s">
        <v>6129</v>
      </c>
      <c r="B3755" s="2">
        <v>0</v>
      </c>
    </row>
    <row r="3756" spans="1:2" ht="21" customHeight="1" x14ac:dyDescent="0.25">
      <c r="A3756" s="2" t="s">
        <v>6130</v>
      </c>
      <c r="B3756" s="2">
        <v>0</v>
      </c>
    </row>
    <row r="3757" spans="1:2" ht="21" customHeight="1" x14ac:dyDescent="0.25">
      <c r="A3757" s="2" t="s">
        <v>6131</v>
      </c>
      <c r="B3757" s="2">
        <v>0</v>
      </c>
    </row>
    <row r="3758" spans="1:2" ht="21" customHeight="1" x14ac:dyDescent="0.25">
      <c r="A3758" s="2" t="s">
        <v>210</v>
      </c>
      <c r="B3758" s="2">
        <v>2</v>
      </c>
    </row>
    <row r="3759" spans="1:2" ht="21" customHeight="1" x14ac:dyDescent="0.25">
      <c r="A3759" s="2" t="s">
        <v>6132</v>
      </c>
      <c r="B3759" s="2">
        <v>0</v>
      </c>
    </row>
    <row r="3760" spans="1:2" ht="21" customHeight="1" x14ac:dyDescent="0.25">
      <c r="A3760" s="2" t="s">
        <v>6133</v>
      </c>
      <c r="B3760" s="2">
        <v>0</v>
      </c>
    </row>
    <row r="3761" spans="1:2" ht="21" customHeight="1" x14ac:dyDescent="0.25">
      <c r="A3761" s="2" t="s">
        <v>6134</v>
      </c>
      <c r="B3761" s="2">
        <v>0</v>
      </c>
    </row>
    <row r="3762" spans="1:2" ht="21" customHeight="1" x14ac:dyDescent="0.25">
      <c r="A3762" s="2" t="s">
        <v>6135</v>
      </c>
      <c r="B3762" s="2">
        <v>1</v>
      </c>
    </row>
    <row r="3763" spans="1:2" ht="21" customHeight="1" x14ac:dyDescent="0.25">
      <c r="A3763" s="2" t="s">
        <v>6136</v>
      </c>
      <c r="B3763" s="2">
        <v>0</v>
      </c>
    </row>
    <row r="3764" spans="1:2" ht="21" customHeight="1" x14ac:dyDescent="0.25">
      <c r="A3764" s="2" t="s">
        <v>6137</v>
      </c>
      <c r="B3764" s="2">
        <v>0</v>
      </c>
    </row>
    <row r="3765" spans="1:2" ht="21" customHeight="1" x14ac:dyDescent="0.25">
      <c r="A3765" s="2" t="s">
        <v>6138</v>
      </c>
      <c r="B3765" s="2">
        <v>0</v>
      </c>
    </row>
    <row r="3766" spans="1:2" ht="21" customHeight="1" x14ac:dyDescent="0.25">
      <c r="A3766" s="2" t="s">
        <v>341</v>
      </c>
      <c r="B3766" s="2">
        <v>0</v>
      </c>
    </row>
    <row r="3767" spans="1:2" ht="21" customHeight="1" x14ac:dyDescent="0.25">
      <c r="A3767" s="2" t="s">
        <v>1170</v>
      </c>
      <c r="B3767" s="2">
        <v>0</v>
      </c>
    </row>
    <row r="3768" spans="1:2" ht="21" customHeight="1" x14ac:dyDescent="0.25">
      <c r="A3768" s="2" t="s">
        <v>6139</v>
      </c>
      <c r="B3768" s="2">
        <v>0</v>
      </c>
    </row>
    <row r="3769" spans="1:2" ht="21" customHeight="1" x14ac:dyDescent="0.25">
      <c r="A3769" s="2" t="s">
        <v>280</v>
      </c>
      <c r="B3769" s="2">
        <v>0</v>
      </c>
    </row>
    <row r="3770" spans="1:2" ht="21" customHeight="1" x14ac:dyDescent="0.25">
      <c r="A3770" s="2" t="s">
        <v>1416</v>
      </c>
      <c r="B3770" s="2">
        <v>2</v>
      </c>
    </row>
    <row r="3771" spans="1:2" ht="21" customHeight="1" x14ac:dyDescent="0.25">
      <c r="A3771" s="2" t="s">
        <v>6140</v>
      </c>
      <c r="B3771" s="2">
        <v>0</v>
      </c>
    </row>
    <row r="3772" spans="1:2" ht="21" customHeight="1" x14ac:dyDescent="0.25">
      <c r="A3772" s="2" t="s">
        <v>6141</v>
      </c>
      <c r="B3772" s="2">
        <v>0</v>
      </c>
    </row>
    <row r="3773" spans="1:2" ht="21" customHeight="1" x14ac:dyDescent="0.25">
      <c r="A3773" s="2" t="s">
        <v>812</v>
      </c>
      <c r="B3773" s="2">
        <v>0</v>
      </c>
    </row>
    <row r="3774" spans="1:2" ht="21" customHeight="1" x14ac:dyDescent="0.25">
      <c r="A3774" s="2" t="s">
        <v>6142</v>
      </c>
      <c r="B3774" s="2">
        <v>0</v>
      </c>
    </row>
    <row r="3775" spans="1:2" ht="21" customHeight="1" x14ac:dyDescent="0.25">
      <c r="A3775" s="2" t="s">
        <v>6143</v>
      </c>
      <c r="B3775" s="2">
        <v>0</v>
      </c>
    </row>
    <row r="3776" spans="1:2" ht="21" customHeight="1" x14ac:dyDescent="0.25">
      <c r="A3776" s="2" t="s">
        <v>6144</v>
      </c>
      <c r="B3776" s="2">
        <v>0</v>
      </c>
    </row>
    <row r="3777" spans="1:2" ht="21" customHeight="1" x14ac:dyDescent="0.25">
      <c r="A3777" s="2" t="s">
        <v>6145</v>
      </c>
      <c r="B3777" s="2">
        <v>0</v>
      </c>
    </row>
    <row r="3778" spans="1:2" ht="21" customHeight="1" x14ac:dyDescent="0.25">
      <c r="A3778" s="2" t="s">
        <v>334</v>
      </c>
      <c r="B3778" s="2">
        <v>0</v>
      </c>
    </row>
    <row r="3779" spans="1:2" ht="21" customHeight="1" x14ac:dyDescent="0.25">
      <c r="A3779" s="2" t="s">
        <v>6146</v>
      </c>
      <c r="B3779" s="2">
        <v>0</v>
      </c>
    </row>
    <row r="3780" spans="1:2" ht="21" customHeight="1" x14ac:dyDescent="0.25">
      <c r="A3780" s="2" t="s">
        <v>6147</v>
      </c>
      <c r="B3780" s="2">
        <v>0</v>
      </c>
    </row>
    <row r="3781" spans="1:2" ht="21" customHeight="1" x14ac:dyDescent="0.25">
      <c r="A3781" s="2" t="s">
        <v>6148</v>
      </c>
      <c r="B3781" s="2">
        <v>0</v>
      </c>
    </row>
    <row r="3782" spans="1:2" ht="21" customHeight="1" x14ac:dyDescent="0.25">
      <c r="A3782" s="2" t="s">
        <v>6149</v>
      </c>
      <c r="B3782" s="2">
        <v>0</v>
      </c>
    </row>
    <row r="3783" spans="1:2" ht="21" customHeight="1" x14ac:dyDescent="0.25">
      <c r="A3783" s="2" t="s">
        <v>6150</v>
      </c>
      <c r="B3783" s="2">
        <v>0</v>
      </c>
    </row>
    <row r="3784" spans="1:2" ht="21" customHeight="1" x14ac:dyDescent="0.25">
      <c r="A3784" s="2" t="s">
        <v>6151</v>
      </c>
      <c r="B3784" s="2">
        <v>0</v>
      </c>
    </row>
    <row r="3785" spans="1:2" ht="21" customHeight="1" x14ac:dyDescent="0.25">
      <c r="A3785" s="2" t="s">
        <v>6152</v>
      </c>
      <c r="B3785" s="2">
        <v>0</v>
      </c>
    </row>
    <row r="3786" spans="1:2" ht="21" customHeight="1" x14ac:dyDescent="0.25">
      <c r="A3786" s="2" t="s">
        <v>206</v>
      </c>
      <c r="B3786" s="2">
        <v>2</v>
      </c>
    </row>
    <row r="3787" spans="1:2" ht="21" customHeight="1" x14ac:dyDescent="0.25">
      <c r="A3787" s="2" t="s">
        <v>1428</v>
      </c>
      <c r="B3787" s="2">
        <v>0</v>
      </c>
    </row>
    <row r="3788" spans="1:2" ht="21" customHeight="1" x14ac:dyDescent="0.25">
      <c r="A3788" s="2" t="s">
        <v>6153</v>
      </c>
      <c r="B3788" s="2">
        <v>0</v>
      </c>
    </row>
    <row r="3789" spans="1:2" ht="21" customHeight="1" x14ac:dyDescent="0.25">
      <c r="A3789" s="2" t="s">
        <v>6154</v>
      </c>
      <c r="B3789" s="2">
        <v>0</v>
      </c>
    </row>
    <row r="3790" spans="1:2" ht="21" customHeight="1" x14ac:dyDescent="0.25">
      <c r="A3790" s="2" t="s">
        <v>6155</v>
      </c>
      <c r="B3790" s="2">
        <v>0</v>
      </c>
    </row>
    <row r="3791" spans="1:2" ht="21" customHeight="1" x14ac:dyDescent="0.25">
      <c r="A3791" s="2" t="s">
        <v>898</v>
      </c>
      <c r="B3791" s="2">
        <v>0</v>
      </c>
    </row>
    <row r="3792" spans="1:2" ht="21" customHeight="1" x14ac:dyDescent="0.25">
      <c r="A3792" s="2" t="s">
        <v>6156</v>
      </c>
      <c r="B3792" s="2">
        <v>0</v>
      </c>
    </row>
    <row r="3793" spans="1:2" ht="21" customHeight="1" x14ac:dyDescent="0.25">
      <c r="A3793" s="2" t="s">
        <v>6157</v>
      </c>
      <c r="B3793" s="2">
        <v>0</v>
      </c>
    </row>
    <row r="3794" spans="1:2" ht="21" customHeight="1" x14ac:dyDescent="0.25">
      <c r="A3794" s="2" t="s">
        <v>6158</v>
      </c>
      <c r="B3794" s="2">
        <v>0</v>
      </c>
    </row>
    <row r="3795" spans="1:2" ht="21" customHeight="1" x14ac:dyDescent="0.25">
      <c r="A3795" s="2" t="s">
        <v>556</v>
      </c>
      <c r="B3795" s="2">
        <v>2</v>
      </c>
    </row>
    <row r="3796" spans="1:2" ht="21" customHeight="1" x14ac:dyDescent="0.25">
      <c r="A3796" s="2" t="s">
        <v>6159</v>
      </c>
      <c r="B3796" s="2">
        <v>0</v>
      </c>
    </row>
    <row r="3797" spans="1:2" ht="21" customHeight="1" x14ac:dyDescent="0.25">
      <c r="A3797" s="2" t="s">
        <v>6160</v>
      </c>
      <c r="B3797" s="2">
        <v>0</v>
      </c>
    </row>
    <row r="3798" spans="1:2" ht="21" customHeight="1" x14ac:dyDescent="0.25">
      <c r="A3798" s="2" t="s">
        <v>503</v>
      </c>
      <c r="B3798" s="2">
        <v>2</v>
      </c>
    </row>
    <row r="3799" spans="1:2" ht="21" customHeight="1" x14ac:dyDescent="0.25">
      <c r="A3799" s="2" t="s">
        <v>6161</v>
      </c>
      <c r="B3799" s="2">
        <v>0</v>
      </c>
    </row>
    <row r="3800" spans="1:2" ht="21" customHeight="1" x14ac:dyDescent="0.25">
      <c r="A3800" s="2" t="s">
        <v>6162</v>
      </c>
      <c r="B3800" s="2">
        <v>0</v>
      </c>
    </row>
    <row r="3801" spans="1:2" ht="21" customHeight="1" x14ac:dyDescent="0.25">
      <c r="A3801" s="2" t="s">
        <v>129</v>
      </c>
      <c r="B3801" s="2">
        <v>2</v>
      </c>
    </row>
    <row r="3802" spans="1:2" ht="21" customHeight="1" x14ac:dyDescent="0.25">
      <c r="A3802" s="2" t="s">
        <v>6163</v>
      </c>
      <c r="B3802" s="2">
        <v>0</v>
      </c>
    </row>
    <row r="3803" spans="1:2" ht="21" customHeight="1" x14ac:dyDescent="0.25">
      <c r="A3803" s="2" t="s">
        <v>6164</v>
      </c>
      <c r="B3803" s="2">
        <v>0</v>
      </c>
    </row>
    <row r="3804" spans="1:2" ht="21" customHeight="1" x14ac:dyDescent="0.25">
      <c r="A3804" s="2" t="s">
        <v>6165</v>
      </c>
      <c r="B3804" s="2">
        <v>0</v>
      </c>
    </row>
    <row r="3805" spans="1:2" ht="21" customHeight="1" x14ac:dyDescent="0.25">
      <c r="A3805" s="2" t="s">
        <v>6166</v>
      </c>
      <c r="B3805" s="2">
        <v>0</v>
      </c>
    </row>
    <row r="3806" spans="1:2" ht="21" customHeight="1" x14ac:dyDescent="0.25">
      <c r="A3806" s="2" t="s">
        <v>6167</v>
      </c>
      <c r="B3806" s="2">
        <v>0</v>
      </c>
    </row>
    <row r="3807" spans="1:2" ht="21" customHeight="1" x14ac:dyDescent="0.25">
      <c r="A3807" s="2" t="s">
        <v>6168</v>
      </c>
      <c r="B3807" s="2">
        <v>0</v>
      </c>
    </row>
    <row r="3808" spans="1:2" ht="21" customHeight="1" x14ac:dyDescent="0.25">
      <c r="A3808" s="2" t="s">
        <v>6169</v>
      </c>
      <c r="B3808" s="2">
        <v>0</v>
      </c>
    </row>
    <row r="3809" spans="1:2" ht="21" customHeight="1" x14ac:dyDescent="0.25">
      <c r="A3809" s="2" t="s">
        <v>6170</v>
      </c>
      <c r="B3809" s="2">
        <v>0</v>
      </c>
    </row>
    <row r="3810" spans="1:2" ht="21" customHeight="1" x14ac:dyDescent="0.25">
      <c r="A3810" s="2" t="s">
        <v>6171</v>
      </c>
      <c r="B3810" s="2">
        <v>0</v>
      </c>
    </row>
    <row r="3811" spans="1:2" ht="21" customHeight="1" x14ac:dyDescent="0.25">
      <c r="A3811" s="2" t="s">
        <v>6172</v>
      </c>
      <c r="B3811" s="2">
        <v>0</v>
      </c>
    </row>
    <row r="3812" spans="1:2" ht="21" customHeight="1" x14ac:dyDescent="0.25">
      <c r="A3812" s="2" t="s">
        <v>6173</v>
      </c>
      <c r="B3812" s="2">
        <v>0</v>
      </c>
    </row>
    <row r="3813" spans="1:2" ht="21" customHeight="1" x14ac:dyDescent="0.25">
      <c r="A3813" s="2" t="s">
        <v>6174</v>
      </c>
      <c r="B3813" s="2">
        <v>0</v>
      </c>
    </row>
    <row r="3814" spans="1:2" ht="21" customHeight="1" x14ac:dyDescent="0.25">
      <c r="A3814" s="2" t="s">
        <v>6175</v>
      </c>
      <c r="B3814" s="2">
        <v>0</v>
      </c>
    </row>
    <row r="3815" spans="1:2" ht="21" customHeight="1" x14ac:dyDescent="0.25">
      <c r="A3815" s="2" t="s">
        <v>6176</v>
      </c>
      <c r="B3815" s="2">
        <v>0</v>
      </c>
    </row>
    <row r="3816" spans="1:2" ht="21" customHeight="1" x14ac:dyDescent="0.25">
      <c r="A3816" s="2" t="s">
        <v>1340</v>
      </c>
      <c r="B3816" s="2">
        <v>2</v>
      </c>
    </row>
    <row r="3817" spans="1:2" ht="21" customHeight="1" x14ac:dyDescent="0.25">
      <c r="A3817" s="2" t="s">
        <v>6177</v>
      </c>
      <c r="B3817" s="2">
        <v>2</v>
      </c>
    </row>
    <row r="3818" spans="1:2" ht="21" customHeight="1" x14ac:dyDescent="0.25">
      <c r="A3818" s="2" t="s">
        <v>6178</v>
      </c>
      <c r="B3818" s="2">
        <v>0</v>
      </c>
    </row>
    <row r="3819" spans="1:2" ht="21" customHeight="1" x14ac:dyDescent="0.25">
      <c r="A3819" s="2" t="s">
        <v>6179</v>
      </c>
      <c r="B3819" s="2">
        <v>0</v>
      </c>
    </row>
    <row r="3820" spans="1:2" ht="21" customHeight="1" x14ac:dyDescent="0.25">
      <c r="A3820" s="2" t="s">
        <v>6180</v>
      </c>
      <c r="B3820" s="2">
        <v>0</v>
      </c>
    </row>
    <row r="3821" spans="1:2" ht="21" customHeight="1" x14ac:dyDescent="0.25">
      <c r="A3821" s="2" t="s">
        <v>6181</v>
      </c>
      <c r="B3821" s="2">
        <v>0</v>
      </c>
    </row>
    <row r="3822" spans="1:2" ht="21" customHeight="1" x14ac:dyDescent="0.25">
      <c r="A3822" s="2" t="s">
        <v>6182</v>
      </c>
      <c r="B3822" s="2">
        <v>0</v>
      </c>
    </row>
    <row r="3823" spans="1:2" ht="21" customHeight="1" x14ac:dyDescent="0.25">
      <c r="A3823" s="2" t="s">
        <v>6183</v>
      </c>
      <c r="B3823" s="2">
        <v>0</v>
      </c>
    </row>
    <row r="3824" spans="1:2" ht="21" customHeight="1" x14ac:dyDescent="0.25">
      <c r="A3824" s="2" t="s">
        <v>6184</v>
      </c>
      <c r="B3824" s="2">
        <v>0</v>
      </c>
    </row>
    <row r="3825" spans="1:2" ht="21" customHeight="1" x14ac:dyDescent="0.25">
      <c r="A3825" s="2" t="s">
        <v>6185</v>
      </c>
      <c r="B3825" s="2">
        <v>0</v>
      </c>
    </row>
    <row r="3826" spans="1:2" ht="21" customHeight="1" x14ac:dyDescent="0.25">
      <c r="A3826" s="2" t="s">
        <v>6186</v>
      </c>
      <c r="B3826" s="2">
        <v>0</v>
      </c>
    </row>
    <row r="3827" spans="1:2" ht="21" customHeight="1" x14ac:dyDescent="0.25">
      <c r="A3827" s="2" t="s">
        <v>6187</v>
      </c>
      <c r="B3827" s="2">
        <v>0</v>
      </c>
    </row>
    <row r="3828" spans="1:2" ht="21" customHeight="1" x14ac:dyDescent="0.25">
      <c r="A3828" s="2" t="s">
        <v>6188</v>
      </c>
      <c r="B3828" s="2">
        <v>0</v>
      </c>
    </row>
    <row r="3829" spans="1:2" ht="21" customHeight="1" x14ac:dyDescent="0.25">
      <c r="A3829" s="2" t="s">
        <v>6189</v>
      </c>
      <c r="B3829" s="2">
        <v>0</v>
      </c>
    </row>
    <row r="3830" spans="1:2" ht="21" customHeight="1" x14ac:dyDescent="0.25">
      <c r="A3830" s="2" t="s">
        <v>6190</v>
      </c>
      <c r="B3830" s="2">
        <v>0</v>
      </c>
    </row>
    <row r="3831" spans="1:2" ht="21" customHeight="1" x14ac:dyDescent="0.25">
      <c r="A3831" s="2" t="s">
        <v>6191</v>
      </c>
      <c r="B3831" s="2">
        <v>0</v>
      </c>
    </row>
    <row r="3832" spans="1:2" ht="21" customHeight="1" x14ac:dyDescent="0.25">
      <c r="A3832" s="2" t="s">
        <v>6192</v>
      </c>
      <c r="B3832" s="2">
        <v>0</v>
      </c>
    </row>
    <row r="3833" spans="1:2" ht="21" customHeight="1" x14ac:dyDescent="0.25">
      <c r="A3833" s="2" t="s">
        <v>6193</v>
      </c>
      <c r="B3833" s="2">
        <v>0</v>
      </c>
    </row>
    <row r="3834" spans="1:2" ht="21" customHeight="1" x14ac:dyDescent="0.25">
      <c r="A3834" s="2" t="s">
        <v>6194</v>
      </c>
      <c r="B3834" s="2">
        <v>0</v>
      </c>
    </row>
    <row r="3835" spans="1:2" ht="21" customHeight="1" x14ac:dyDescent="0.25">
      <c r="A3835" s="2" t="s">
        <v>6195</v>
      </c>
      <c r="B3835" s="2">
        <v>0</v>
      </c>
    </row>
    <row r="3836" spans="1:2" ht="21" customHeight="1" x14ac:dyDescent="0.25">
      <c r="A3836" s="2" t="s">
        <v>6196</v>
      </c>
      <c r="B3836" s="2">
        <v>0</v>
      </c>
    </row>
    <row r="3837" spans="1:2" ht="21" customHeight="1" x14ac:dyDescent="0.25">
      <c r="A3837" s="2" t="s">
        <v>6197</v>
      </c>
      <c r="B3837" s="2">
        <v>0</v>
      </c>
    </row>
    <row r="3838" spans="1:2" ht="21" customHeight="1" x14ac:dyDescent="0.25">
      <c r="A3838" s="2" t="s">
        <v>6198</v>
      </c>
      <c r="B3838" s="2">
        <v>0</v>
      </c>
    </row>
    <row r="3839" spans="1:2" ht="21" customHeight="1" x14ac:dyDescent="0.25">
      <c r="A3839" s="2" t="s">
        <v>6199</v>
      </c>
      <c r="B3839" s="2">
        <v>2</v>
      </c>
    </row>
    <row r="3840" spans="1:2" ht="21" customHeight="1" x14ac:dyDescent="0.25">
      <c r="A3840" s="2" t="s">
        <v>6200</v>
      </c>
      <c r="B3840" s="2">
        <v>0</v>
      </c>
    </row>
    <row r="3841" spans="1:2" ht="21" customHeight="1" x14ac:dyDescent="0.25">
      <c r="A3841" s="2" t="s">
        <v>6201</v>
      </c>
      <c r="B3841" s="2">
        <v>0</v>
      </c>
    </row>
    <row r="3842" spans="1:2" ht="21" customHeight="1" x14ac:dyDescent="0.25">
      <c r="A3842" s="2" t="s">
        <v>751</v>
      </c>
      <c r="B3842" s="2">
        <v>2</v>
      </c>
    </row>
    <row r="3843" spans="1:2" ht="21" customHeight="1" x14ac:dyDescent="0.25">
      <c r="A3843" s="2" t="s">
        <v>6202</v>
      </c>
      <c r="B3843" s="2">
        <v>0</v>
      </c>
    </row>
    <row r="3844" spans="1:2" ht="21" customHeight="1" x14ac:dyDescent="0.25">
      <c r="A3844" s="2" t="s">
        <v>6203</v>
      </c>
      <c r="B3844" s="2">
        <v>0</v>
      </c>
    </row>
    <row r="3845" spans="1:2" ht="21" customHeight="1" x14ac:dyDescent="0.25">
      <c r="A3845" s="2" t="s">
        <v>6204</v>
      </c>
      <c r="B3845" s="2">
        <v>0</v>
      </c>
    </row>
    <row r="3846" spans="1:2" ht="21" customHeight="1" x14ac:dyDescent="0.25">
      <c r="A3846" s="2" t="s">
        <v>6205</v>
      </c>
      <c r="B3846" s="2">
        <v>1</v>
      </c>
    </row>
    <row r="3847" spans="1:2" ht="21" customHeight="1" x14ac:dyDescent="0.25">
      <c r="A3847" s="2" t="s">
        <v>6206</v>
      </c>
      <c r="B3847" s="2">
        <v>0</v>
      </c>
    </row>
    <row r="3848" spans="1:2" ht="21" customHeight="1" x14ac:dyDescent="0.25">
      <c r="A3848" s="2" t="s">
        <v>6207</v>
      </c>
      <c r="B3848" s="2">
        <v>0</v>
      </c>
    </row>
    <row r="3849" spans="1:2" ht="21" customHeight="1" x14ac:dyDescent="0.25">
      <c r="A3849" s="2" t="s">
        <v>6208</v>
      </c>
      <c r="B3849" s="2">
        <v>0</v>
      </c>
    </row>
    <row r="3850" spans="1:2" ht="21" customHeight="1" x14ac:dyDescent="0.25">
      <c r="A3850" s="2" t="s">
        <v>403</v>
      </c>
      <c r="B3850" s="2">
        <v>0</v>
      </c>
    </row>
    <row r="3851" spans="1:2" ht="21" customHeight="1" x14ac:dyDescent="0.25">
      <c r="A3851" s="2" t="s">
        <v>6209</v>
      </c>
      <c r="B3851" s="2">
        <v>0</v>
      </c>
    </row>
    <row r="3852" spans="1:2" ht="21" customHeight="1" x14ac:dyDescent="0.25">
      <c r="A3852" s="2" t="s">
        <v>106</v>
      </c>
      <c r="B3852" s="2">
        <v>2</v>
      </c>
    </row>
    <row r="3853" spans="1:2" ht="21" customHeight="1" x14ac:dyDescent="0.25">
      <c r="A3853" s="2" t="s">
        <v>1331</v>
      </c>
      <c r="B3853" s="2">
        <v>1</v>
      </c>
    </row>
    <row r="3854" spans="1:2" ht="21" customHeight="1" x14ac:dyDescent="0.25">
      <c r="A3854" s="2" t="s">
        <v>6210</v>
      </c>
      <c r="B3854" s="2">
        <v>0</v>
      </c>
    </row>
    <row r="3855" spans="1:2" ht="21" customHeight="1" x14ac:dyDescent="0.25">
      <c r="A3855" s="2" t="s">
        <v>6211</v>
      </c>
      <c r="B3855" s="2">
        <v>0</v>
      </c>
    </row>
    <row r="3856" spans="1:2" ht="21" customHeight="1" x14ac:dyDescent="0.25">
      <c r="A3856" s="2" t="s">
        <v>6212</v>
      </c>
      <c r="B3856" s="2">
        <v>0</v>
      </c>
    </row>
    <row r="3857" spans="1:2" ht="21" customHeight="1" x14ac:dyDescent="0.25">
      <c r="A3857" s="2" t="s">
        <v>6213</v>
      </c>
      <c r="B3857" s="2">
        <v>0</v>
      </c>
    </row>
    <row r="3858" spans="1:2" ht="21" customHeight="1" x14ac:dyDescent="0.25">
      <c r="A3858" s="2" t="s">
        <v>6214</v>
      </c>
      <c r="B3858" s="2">
        <v>0</v>
      </c>
    </row>
    <row r="3859" spans="1:2" ht="21" customHeight="1" x14ac:dyDescent="0.25">
      <c r="A3859" s="2" t="s">
        <v>6215</v>
      </c>
      <c r="B3859" s="2">
        <v>0</v>
      </c>
    </row>
    <row r="3860" spans="1:2" ht="21" customHeight="1" x14ac:dyDescent="0.25">
      <c r="A3860" s="2" t="s">
        <v>6216</v>
      </c>
      <c r="B3860" s="2">
        <v>0</v>
      </c>
    </row>
    <row r="3861" spans="1:2" ht="21" customHeight="1" x14ac:dyDescent="0.25">
      <c r="A3861" s="2" t="s">
        <v>6217</v>
      </c>
      <c r="B3861" s="2">
        <v>0</v>
      </c>
    </row>
    <row r="3862" spans="1:2" ht="21" customHeight="1" x14ac:dyDescent="0.25">
      <c r="A3862" s="2" t="s">
        <v>6218</v>
      </c>
      <c r="B3862" s="2">
        <v>0</v>
      </c>
    </row>
    <row r="3863" spans="1:2" ht="21" customHeight="1" x14ac:dyDescent="0.25">
      <c r="A3863" s="2" t="s">
        <v>6219</v>
      </c>
      <c r="B3863" s="2">
        <v>0</v>
      </c>
    </row>
    <row r="3864" spans="1:2" ht="21" customHeight="1" x14ac:dyDescent="0.25">
      <c r="A3864" s="2" t="s">
        <v>6220</v>
      </c>
      <c r="B3864" s="2">
        <v>2</v>
      </c>
    </row>
    <row r="3865" spans="1:2" ht="21" customHeight="1" x14ac:dyDescent="0.25">
      <c r="A3865" s="2" t="s">
        <v>6221</v>
      </c>
      <c r="B3865" s="2">
        <v>1</v>
      </c>
    </row>
    <row r="3866" spans="1:2" ht="21" customHeight="1" x14ac:dyDescent="0.25">
      <c r="A3866" s="2" t="s">
        <v>360</v>
      </c>
      <c r="B3866" s="2">
        <v>0</v>
      </c>
    </row>
    <row r="3867" spans="1:2" ht="21" customHeight="1" x14ac:dyDescent="0.25">
      <c r="A3867" s="2" t="s">
        <v>6222</v>
      </c>
      <c r="B3867" s="2">
        <v>0</v>
      </c>
    </row>
    <row r="3868" spans="1:2" ht="21" customHeight="1" x14ac:dyDescent="0.25">
      <c r="A3868" s="2" t="s">
        <v>6223</v>
      </c>
      <c r="B3868" s="2">
        <v>0</v>
      </c>
    </row>
    <row r="3869" spans="1:2" ht="21" customHeight="1" x14ac:dyDescent="0.25">
      <c r="A3869" s="2" t="s">
        <v>6224</v>
      </c>
      <c r="B3869" s="2">
        <v>0</v>
      </c>
    </row>
    <row r="3870" spans="1:2" ht="21" customHeight="1" x14ac:dyDescent="0.25">
      <c r="A3870" s="2" t="s">
        <v>6225</v>
      </c>
      <c r="B3870" s="2">
        <v>0</v>
      </c>
    </row>
    <row r="3871" spans="1:2" ht="21" customHeight="1" x14ac:dyDescent="0.25">
      <c r="A3871" s="2" t="s">
        <v>6226</v>
      </c>
      <c r="B3871" s="2">
        <v>0</v>
      </c>
    </row>
    <row r="3872" spans="1:2" ht="21" customHeight="1" x14ac:dyDescent="0.25">
      <c r="A3872" s="2" t="s">
        <v>6227</v>
      </c>
      <c r="B3872" s="2">
        <v>0</v>
      </c>
    </row>
    <row r="3873" spans="1:2" ht="21" customHeight="1" x14ac:dyDescent="0.25">
      <c r="A3873" s="2" t="s">
        <v>6228</v>
      </c>
      <c r="B3873" s="2">
        <v>0</v>
      </c>
    </row>
    <row r="3874" spans="1:2" ht="21" customHeight="1" x14ac:dyDescent="0.25">
      <c r="A3874" s="2" t="s">
        <v>6229</v>
      </c>
      <c r="B3874" s="2">
        <v>0</v>
      </c>
    </row>
    <row r="3875" spans="1:2" ht="21" customHeight="1" x14ac:dyDescent="0.25">
      <c r="A3875" s="2" t="s">
        <v>6230</v>
      </c>
      <c r="B3875" s="2">
        <v>1</v>
      </c>
    </row>
    <row r="3876" spans="1:2" ht="21" customHeight="1" x14ac:dyDescent="0.25">
      <c r="A3876" s="2" t="s">
        <v>6231</v>
      </c>
      <c r="B3876" s="2">
        <v>0</v>
      </c>
    </row>
    <row r="3877" spans="1:2" ht="21" customHeight="1" x14ac:dyDescent="0.25">
      <c r="A3877" s="2" t="s">
        <v>197</v>
      </c>
      <c r="B3877" s="2">
        <v>2</v>
      </c>
    </row>
    <row r="3878" spans="1:2" ht="21" customHeight="1" x14ac:dyDescent="0.25">
      <c r="A3878" s="2" t="s">
        <v>6232</v>
      </c>
      <c r="B3878" s="2">
        <v>0</v>
      </c>
    </row>
    <row r="3879" spans="1:2" ht="21" customHeight="1" x14ac:dyDescent="0.25">
      <c r="A3879" s="2" t="s">
        <v>6233</v>
      </c>
      <c r="B3879" s="2">
        <v>0</v>
      </c>
    </row>
    <row r="3880" spans="1:2" ht="21" customHeight="1" x14ac:dyDescent="0.25">
      <c r="A3880" s="2" t="s">
        <v>672</v>
      </c>
      <c r="B3880" s="2">
        <v>1</v>
      </c>
    </row>
    <row r="3881" spans="1:2" ht="21" customHeight="1" x14ac:dyDescent="0.25">
      <c r="A3881" s="2" t="s">
        <v>6234</v>
      </c>
      <c r="B3881" s="2">
        <v>0</v>
      </c>
    </row>
    <row r="3882" spans="1:2" ht="21" customHeight="1" x14ac:dyDescent="0.25">
      <c r="A3882" s="2" t="s">
        <v>6235</v>
      </c>
      <c r="B3882" s="2">
        <v>0</v>
      </c>
    </row>
    <row r="3883" spans="1:2" ht="21" customHeight="1" x14ac:dyDescent="0.25">
      <c r="A3883" s="2" t="s">
        <v>6236</v>
      </c>
      <c r="B3883" s="2">
        <v>0</v>
      </c>
    </row>
    <row r="3884" spans="1:2" ht="21" customHeight="1" x14ac:dyDescent="0.25">
      <c r="A3884" s="2" t="s">
        <v>6237</v>
      </c>
      <c r="B3884" s="2">
        <v>0</v>
      </c>
    </row>
    <row r="3885" spans="1:2" ht="21" customHeight="1" x14ac:dyDescent="0.25">
      <c r="A3885" s="2" t="s">
        <v>6238</v>
      </c>
      <c r="B3885" s="2">
        <v>0</v>
      </c>
    </row>
    <row r="3886" spans="1:2" ht="21" customHeight="1" x14ac:dyDescent="0.25">
      <c r="A3886" s="2" t="s">
        <v>6239</v>
      </c>
      <c r="B3886" s="2">
        <v>0</v>
      </c>
    </row>
    <row r="3887" spans="1:2" ht="21" customHeight="1" x14ac:dyDescent="0.25">
      <c r="A3887" s="2" t="s">
        <v>6240</v>
      </c>
      <c r="B3887" s="2">
        <v>0</v>
      </c>
    </row>
    <row r="3888" spans="1:2" ht="21" customHeight="1" x14ac:dyDescent="0.25">
      <c r="A3888" s="2" t="s">
        <v>516</v>
      </c>
      <c r="B3888" s="2">
        <v>2</v>
      </c>
    </row>
    <row r="3889" spans="1:2" ht="21" customHeight="1" x14ac:dyDescent="0.25">
      <c r="A3889" s="2" t="s">
        <v>6241</v>
      </c>
      <c r="B3889" s="2">
        <v>0</v>
      </c>
    </row>
    <row r="3890" spans="1:2" ht="21" customHeight="1" x14ac:dyDescent="0.25">
      <c r="A3890" s="2" t="s">
        <v>6242</v>
      </c>
      <c r="B3890" s="2">
        <v>0</v>
      </c>
    </row>
    <row r="3891" spans="1:2" ht="21" customHeight="1" x14ac:dyDescent="0.25">
      <c r="A3891" s="2" t="s">
        <v>6243</v>
      </c>
      <c r="B3891" s="2">
        <v>0</v>
      </c>
    </row>
    <row r="3892" spans="1:2" ht="21" customHeight="1" x14ac:dyDescent="0.25">
      <c r="A3892" s="2" t="s">
        <v>6244</v>
      </c>
      <c r="B3892" s="2">
        <v>0</v>
      </c>
    </row>
    <row r="3893" spans="1:2" ht="21" customHeight="1" x14ac:dyDescent="0.25">
      <c r="A3893" s="2" t="s">
        <v>6245</v>
      </c>
      <c r="B3893" s="2">
        <v>0</v>
      </c>
    </row>
    <row r="3894" spans="1:2" ht="21" customHeight="1" x14ac:dyDescent="0.25">
      <c r="A3894" s="2" t="s">
        <v>6246</v>
      </c>
      <c r="B3894" s="2">
        <v>0</v>
      </c>
    </row>
    <row r="3895" spans="1:2" ht="21" customHeight="1" x14ac:dyDescent="0.25">
      <c r="A3895" s="2" t="s">
        <v>6247</v>
      </c>
      <c r="B3895" s="2">
        <v>0</v>
      </c>
    </row>
    <row r="3896" spans="1:2" ht="21" customHeight="1" x14ac:dyDescent="0.25">
      <c r="A3896" s="2" t="s">
        <v>6248</v>
      </c>
      <c r="B3896" s="2">
        <v>0</v>
      </c>
    </row>
    <row r="3897" spans="1:2" ht="21" customHeight="1" x14ac:dyDescent="0.25">
      <c r="A3897" s="2" t="s">
        <v>6249</v>
      </c>
      <c r="B3897" s="2">
        <v>0</v>
      </c>
    </row>
    <row r="3898" spans="1:2" ht="21" customHeight="1" x14ac:dyDescent="0.25">
      <c r="A3898" s="2" t="s">
        <v>1135</v>
      </c>
      <c r="B3898" s="2">
        <v>1</v>
      </c>
    </row>
    <row r="3899" spans="1:2" ht="21" customHeight="1" x14ac:dyDescent="0.25">
      <c r="A3899" s="2" t="s">
        <v>6250</v>
      </c>
      <c r="B3899" s="2">
        <v>0</v>
      </c>
    </row>
    <row r="3900" spans="1:2" ht="21" customHeight="1" x14ac:dyDescent="0.25">
      <c r="A3900" s="2" t="s">
        <v>6251</v>
      </c>
      <c r="B3900" s="2">
        <v>0</v>
      </c>
    </row>
    <row r="3901" spans="1:2" ht="21" customHeight="1" x14ac:dyDescent="0.25">
      <c r="A3901" s="2" t="s">
        <v>6252</v>
      </c>
      <c r="B3901" s="2">
        <v>0</v>
      </c>
    </row>
    <row r="3902" spans="1:2" ht="21" customHeight="1" x14ac:dyDescent="0.25">
      <c r="A3902" s="2" t="s">
        <v>6253</v>
      </c>
      <c r="B3902" s="2">
        <v>0</v>
      </c>
    </row>
    <row r="3903" spans="1:2" ht="21" customHeight="1" x14ac:dyDescent="0.25">
      <c r="A3903" s="2" t="s">
        <v>6254</v>
      </c>
      <c r="B3903" s="2">
        <v>0</v>
      </c>
    </row>
    <row r="3904" spans="1:2" ht="21" customHeight="1" x14ac:dyDescent="0.25">
      <c r="A3904" s="2" t="s">
        <v>6255</v>
      </c>
      <c r="B3904" s="2">
        <v>0</v>
      </c>
    </row>
    <row r="3905" spans="1:2" ht="21" customHeight="1" x14ac:dyDescent="0.25">
      <c r="A3905" s="2" t="s">
        <v>6256</v>
      </c>
      <c r="B3905" s="2">
        <v>0</v>
      </c>
    </row>
    <row r="3906" spans="1:2" ht="21" customHeight="1" x14ac:dyDescent="0.25">
      <c r="A3906" s="2" t="s">
        <v>6257</v>
      </c>
      <c r="B3906" s="2">
        <v>0</v>
      </c>
    </row>
    <row r="3907" spans="1:2" ht="21" customHeight="1" x14ac:dyDescent="0.25">
      <c r="A3907" s="2" t="s">
        <v>6258</v>
      </c>
      <c r="B3907" s="2">
        <v>0</v>
      </c>
    </row>
    <row r="3908" spans="1:2" ht="21" customHeight="1" x14ac:dyDescent="0.25">
      <c r="A3908" s="2" t="s">
        <v>1193</v>
      </c>
      <c r="B3908" s="2">
        <v>0</v>
      </c>
    </row>
    <row r="3909" spans="1:2" ht="21" customHeight="1" x14ac:dyDescent="0.25">
      <c r="A3909" s="2" t="s">
        <v>6259</v>
      </c>
      <c r="B3909" s="2">
        <v>0</v>
      </c>
    </row>
    <row r="3910" spans="1:2" ht="21" customHeight="1" x14ac:dyDescent="0.25">
      <c r="A3910" s="2" t="s">
        <v>6260</v>
      </c>
      <c r="B3910" s="2">
        <v>0</v>
      </c>
    </row>
    <row r="3911" spans="1:2" ht="21" customHeight="1" x14ac:dyDescent="0.25">
      <c r="A3911" s="2" t="s">
        <v>6261</v>
      </c>
      <c r="B3911" s="2">
        <v>0</v>
      </c>
    </row>
    <row r="3912" spans="1:2" ht="21" customHeight="1" x14ac:dyDescent="0.25">
      <c r="A3912" s="2" t="s">
        <v>6262</v>
      </c>
      <c r="B3912" s="2">
        <v>0</v>
      </c>
    </row>
    <row r="3913" spans="1:2" ht="21" customHeight="1" x14ac:dyDescent="0.25">
      <c r="A3913" s="2" t="s">
        <v>579</v>
      </c>
      <c r="B3913" s="2">
        <v>0</v>
      </c>
    </row>
    <row r="3914" spans="1:2" ht="21" customHeight="1" x14ac:dyDescent="0.25">
      <c r="A3914" s="2" t="s">
        <v>6263</v>
      </c>
      <c r="B3914" s="2">
        <v>0</v>
      </c>
    </row>
    <row r="3915" spans="1:2" ht="21" customHeight="1" x14ac:dyDescent="0.25">
      <c r="A3915" s="2" t="s">
        <v>6264</v>
      </c>
      <c r="B3915" s="2">
        <v>0</v>
      </c>
    </row>
    <row r="3916" spans="1:2" ht="21" customHeight="1" x14ac:dyDescent="0.25">
      <c r="A3916" s="2" t="s">
        <v>6265</v>
      </c>
      <c r="B3916" s="2">
        <v>2</v>
      </c>
    </row>
    <row r="3917" spans="1:2" ht="21" customHeight="1" x14ac:dyDescent="0.25">
      <c r="A3917" s="2" t="s">
        <v>6266</v>
      </c>
      <c r="B3917" s="2">
        <v>0</v>
      </c>
    </row>
    <row r="3918" spans="1:2" ht="21" customHeight="1" x14ac:dyDescent="0.25">
      <c r="A3918" s="2" t="s">
        <v>6267</v>
      </c>
      <c r="B3918" s="2">
        <v>0</v>
      </c>
    </row>
    <row r="3919" spans="1:2" ht="21" customHeight="1" x14ac:dyDescent="0.25">
      <c r="A3919" s="2" t="s">
        <v>6268</v>
      </c>
      <c r="B3919" s="2">
        <v>0</v>
      </c>
    </row>
    <row r="3920" spans="1:2" ht="21" customHeight="1" x14ac:dyDescent="0.25">
      <c r="A3920" s="2" t="s">
        <v>6269</v>
      </c>
      <c r="B3920" s="2">
        <v>0</v>
      </c>
    </row>
    <row r="3921" spans="1:2" ht="21" customHeight="1" x14ac:dyDescent="0.25">
      <c r="A3921" s="2" t="s">
        <v>6270</v>
      </c>
      <c r="B3921" s="2">
        <v>0</v>
      </c>
    </row>
    <row r="3922" spans="1:2" ht="21" customHeight="1" x14ac:dyDescent="0.25">
      <c r="A3922" s="2" t="s">
        <v>6271</v>
      </c>
      <c r="B3922" s="2">
        <v>0</v>
      </c>
    </row>
    <row r="3923" spans="1:2" ht="21" customHeight="1" x14ac:dyDescent="0.25">
      <c r="A3923" s="2" t="s">
        <v>6272</v>
      </c>
      <c r="B3923" s="2">
        <v>0</v>
      </c>
    </row>
    <row r="3924" spans="1:2" ht="21" customHeight="1" x14ac:dyDescent="0.25">
      <c r="A3924" s="2" t="s">
        <v>6273</v>
      </c>
      <c r="B3924" s="2">
        <v>0</v>
      </c>
    </row>
    <row r="3925" spans="1:2" ht="21" customHeight="1" x14ac:dyDescent="0.25">
      <c r="A3925" s="2" t="s">
        <v>6274</v>
      </c>
      <c r="B3925" s="2">
        <v>0</v>
      </c>
    </row>
    <row r="3926" spans="1:2" ht="21" customHeight="1" x14ac:dyDescent="0.25">
      <c r="A3926" s="2" t="s">
        <v>1185</v>
      </c>
      <c r="B3926" s="2">
        <v>0</v>
      </c>
    </row>
    <row r="3927" spans="1:2" ht="21" customHeight="1" x14ac:dyDescent="0.25">
      <c r="A3927" s="2" t="s">
        <v>6275</v>
      </c>
      <c r="B3927" s="2">
        <v>0</v>
      </c>
    </row>
    <row r="3928" spans="1:2" ht="21" customHeight="1" x14ac:dyDescent="0.25">
      <c r="A3928" s="2" t="s">
        <v>6276</v>
      </c>
      <c r="B3928" s="2">
        <v>2</v>
      </c>
    </row>
    <row r="3929" spans="1:2" ht="21" customHeight="1" x14ac:dyDescent="0.25">
      <c r="A3929" s="2" t="s">
        <v>6277</v>
      </c>
      <c r="B3929" s="2">
        <v>0</v>
      </c>
    </row>
    <row r="3930" spans="1:2" ht="21" customHeight="1" x14ac:dyDescent="0.25">
      <c r="A3930" s="2" t="s">
        <v>6278</v>
      </c>
      <c r="B3930" s="2">
        <v>0</v>
      </c>
    </row>
    <row r="3931" spans="1:2" ht="21" customHeight="1" x14ac:dyDescent="0.25">
      <c r="A3931" s="2" t="s">
        <v>6279</v>
      </c>
      <c r="B3931" s="2">
        <v>0</v>
      </c>
    </row>
    <row r="3932" spans="1:2" ht="21" customHeight="1" x14ac:dyDescent="0.25">
      <c r="A3932" s="2" t="s">
        <v>6280</v>
      </c>
      <c r="B3932" s="2">
        <v>0</v>
      </c>
    </row>
    <row r="3933" spans="1:2" ht="21" customHeight="1" x14ac:dyDescent="0.25">
      <c r="A3933" s="2" t="s">
        <v>6281</v>
      </c>
      <c r="B3933" s="2">
        <v>0</v>
      </c>
    </row>
    <row r="3934" spans="1:2" ht="21" customHeight="1" x14ac:dyDescent="0.25">
      <c r="A3934" s="2" t="s">
        <v>6282</v>
      </c>
      <c r="B3934" s="2">
        <v>0</v>
      </c>
    </row>
    <row r="3935" spans="1:2" ht="21" customHeight="1" x14ac:dyDescent="0.25">
      <c r="A3935" s="2" t="s">
        <v>6283</v>
      </c>
      <c r="B3935" s="2">
        <v>2</v>
      </c>
    </row>
    <row r="3936" spans="1:2" ht="21" customHeight="1" x14ac:dyDescent="0.25">
      <c r="A3936" s="2" t="s">
        <v>289</v>
      </c>
      <c r="B3936" s="2">
        <v>2</v>
      </c>
    </row>
    <row r="3937" spans="1:2" ht="21" customHeight="1" x14ac:dyDescent="0.25">
      <c r="A3937" s="2" t="s">
        <v>6284</v>
      </c>
      <c r="B3937" s="2">
        <v>0</v>
      </c>
    </row>
    <row r="3938" spans="1:2" ht="21" customHeight="1" x14ac:dyDescent="0.25">
      <c r="A3938" s="2" t="s">
        <v>6285</v>
      </c>
      <c r="B3938" s="2">
        <v>0</v>
      </c>
    </row>
    <row r="3939" spans="1:2" ht="21" customHeight="1" x14ac:dyDescent="0.25">
      <c r="A3939" s="2" t="s">
        <v>227</v>
      </c>
      <c r="B3939" s="2">
        <v>1</v>
      </c>
    </row>
    <row r="3940" spans="1:2" ht="21" customHeight="1" x14ac:dyDescent="0.25">
      <c r="A3940" s="2" t="s">
        <v>6286</v>
      </c>
      <c r="B3940" s="2">
        <v>0</v>
      </c>
    </row>
    <row r="3941" spans="1:2" ht="21" customHeight="1" x14ac:dyDescent="0.25">
      <c r="A3941" s="2" t="s">
        <v>69</v>
      </c>
      <c r="B3941" s="2">
        <v>1</v>
      </c>
    </row>
    <row r="3942" spans="1:2" ht="21" customHeight="1" x14ac:dyDescent="0.25">
      <c r="A3942" s="2" t="s">
        <v>6287</v>
      </c>
      <c r="B3942" s="2">
        <v>0</v>
      </c>
    </row>
    <row r="3943" spans="1:2" ht="21" customHeight="1" x14ac:dyDescent="0.25">
      <c r="A3943" s="2" t="s">
        <v>6288</v>
      </c>
      <c r="B3943" s="2">
        <v>2</v>
      </c>
    </row>
    <row r="3944" spans="1:2" ht="21" customHeight="1" x14ac:dyDescent="0.25">
      <c r="A3944" s="2" t="s">
        <v>6289</v>
      </c>
      <c r="B3944" s="2">
        <v>0</v>
      </c>
    </row>
    <row r="3945" spans="1:2" ht="21" customHeight="1" x14ac:dyDescent="0.25">
      <c r="A3945" s="2" t="s">
        <v>6290</v>
      </c>
      <c r="B3945" s="2">
        <v>0</v>
      </c>
    </row>
    <row r="3946" spans="1:2" ht="21" customHeight="1" x14ac:dyDescent="0.25">
      <c r="A3946" s="2" t="s">
        <v>6291</v>
      </c>
      <c r="B3946" s="2">
        <v>0</v>
      </c>
    </row>
    <row r="3947" spans="1:2" ht="21" customHeight="1" x14ac:dyDescent="0.25">
      <c r="A3947" s="2" t="s">
        <v>6292</v>
      </c>
      <c r="B3947" s="2">
        <v>0</v>
      </c>
    </row>
    <row r="3948" spans="1:2" ht="21" customHeight="1" x14ac:dyDescent="0.25">
      <c r="A3948" s="2" t="s">
        <v>6293</v>
      </c>
      <c r="B3948" s="2">
        <v>0</v>
      </c>
    </row>
    <row r="3949" spans="1:2" ht="21" customHeight="1" x14ac:dyDescent="0.25">
      <c r="A3949" s="2" t="s">
        <v>295</v>
      </c>
      <c r="B3949" s="2">
        <v>2</v>
      </c>
    </row>
    <row r="3950" spans="1:2" ht="21" customHeight="1" x14ac:dyDescent="0.25">
      <c r="A3950" s="2" t="s">
        <v>813</v>
      </c>
      <c r="B3950" s="2">
        <v>2</v>
      </c>
    </row>
    <row r="3951" spans="1:2" ht="21" customHeight="1" x14ac:dyDescent="0.25">
      <c r="A3951" s="2" t="s">
        <v>6294</v>
      </c>
      <c r="B3951" s="2">
        <v>0</v>
      </c>
    </row>
    <row r="3952" spans="1:2" ht="21" customHeight="1" x14ac:dyDescent="0.25">
      <c r="A3952" s="2" t="s">
        <v>6295</v>
      </c>
      <c r="B3952" s="2">
        <v>0</v>
      </c>
    </row>
    <row r="3953" spans="1:2" ht="21" customHeight="1" x14ac:dyDescent="0.25">
      <c r="A3953" s="2" t="s">
        <v>6296</v>
      </c>
      <c r="B3953" s="2">
        <v>0</v>
      </c>
    </row>
    <row r="3954" spans="1:2" ht="21" customHeight="1" x14ac:dyDescent="0.25">
      <c r="A3954" s="2" t="s">
        <v>6297</v>
      </c>
      <c r="B3954" s="2">
        <v>0</v>
      </c>
    </row>
    <row r="3955" spans="1:2" ht="21" customHeight="1" x14ac:dyDescent="0.25">
      <c r="A3955" s="2" t="s">
        <v>6298</v>
      </c>
      <c r="B3955" s="2">
        <v>1</v>
      </c>
    </row>
    <row r="3956" spans="1:2" ht="21" customHeight="1" x14ac:dyDescent="0.25">
      <c r="A3956" s="2" t="s">
        <v>6299</v>
      </c>
      <c r="B3956" s="2">
        <v>0</v>
      </c>
    </row>
    <row r="3957" spans="1:2" ht="21" customHeight="1" x14ac:dyDescent="0.25">
      <c r="A3957" s="2" t="s">
        <v>1438</v>
      </c>
      <c r="B3957" s="2">
        <v>0</v>
      </c>
    </row>
    <row r="3958" spans="1:2" ht="21" customHeight="1" x14ac:dyDescent="0.25">
      <c r="A3958" s="2" t="s">
        <v>6300</v>
      </c>
      <c r="B3958" s="2">
        <v>0</v>
      </c>
    </row>
    <row r="3959" spans="1:2" ht="21" customHeight="1" x14ac:dyDescent="0.25">
      <c r="A3959" s="2" t="s">
        <v>6301</v>
      </c>
      <c r="B3959" s="2">
        <v>0</v>
      </c>
    </row>
    <row r="3960" spans="1:2" ht="21" customHeight="1" x14ac:dyDescent="0.25">
      <c r="A3960" s="2" t="s">
        <v>6302</v>
      </c>
      <c r="B3960" s="2">
        <v>0</v>
      </c>
    </row>
    <row r="3961" spans="1:2" ht="21" customHeight="1" x14ac:dyDescent="0.25">
      <c r="A3961" s="2" t="s">
        <v>6303</v>
      </c>
      <c r="B3961" s="2">
        <v>0</v>
      </c>
    </row>
    <row r="3962" spans="1:2" ht="21" customHeight="1" x14ac:dyDescent="0.25">
      <c r="A3962" s="2" t="s">
        <v>6304</v>
      </c>
      <c r="B3962" s="2">
        <v>2</v>
      </c>
    </row>
    <row r="3963" spans="1:2" ht="21" customHeight="1" x14ac:dyDescent="0.25">
      <c r="A3963" s="2" t="s">
        <v>880</v>
      </c>
      <c r="B3963" s="2">
        <v>0</v>
      </c>
    </row>
    <row r="3964" spans="1:2" ht="21" customHeight="1" x14ac:dyDescent="0.25">
      <c r="A3964" s="2" t="s">
        <v>6305</v>
      </c>
      <c r="B3964" s="2">
        <v>0</v>
      </c>
    </row>
    <row r="3965" spans="1:2" ht="21" customHeight="1" x14ac:dyDescent="0.25">
      <c r="A3965" s="2" t="s">
        <v>6306</v>
      </c>
      <c r="B3965" s="2">
        <v>0</v>
      </c>
    </row>
    <row r="3966" spans="1:2" ht="21" customHeight="1" x14ac:dyDescent="0.25">
      <c r="A3966" s="2" t="s">
        <v>6307</v>
      </c>
      <c r="B3966" s="2">
        <v>0</v>
      </c>
    </row>
    <row r="3967" spans="1:2" ht="21" customHeight="1" x14ac:dyDescent="0.25">
      <c r="A3967" s="2" t="s">
        <v>6308</v>
      </c>
      <c r="B3967" s="2">
        <v>0</v>
      </c>
    </row>
    <row r="3968" spans="1:2" ht="21" customHeight="1" x14ac:dyDescent="0.25">
      <c r="A3968" s="2" t="s">
        <v>6309</v>
      </c>
      <c r="B3968" s="2">
        <v>0</v>
      </c>
    </row>
    <row r="3969" spans="1:2" ht="21" customHeight="1" x14ac:dyDescent="0.25">
      <c r="A3969" s="2" t="s">
        <v>6310</v>
      </c>
      <c r="B3969" s="2">
        <v>2</v>
      </c>
    </row>
    <row r="3970" spans="1:2" ht="21" customHeight="1" x14ac:dyDescent="0.25">
      <c r="A3970" s="2" t="s">
        <v>6311</v>
      </c>
      <c r="B3970" s="2">
        <v>1</v>
      </c>
    </row>
    <row r="3971" spans="1:2" ht="21" customHeight="1" x14ac:dyDescent="0.25">
      <c r="A3971" s="2" t="s">
        <v>6312</v>
      </c>
      <c r="B3971" s="2">
        <v>0</v>
      </c>
    </row>
    <row r="3972" spans="1:2" ht="21" customHeight="1" x14ac:dyDescent="0.25">
      <c r="A3972" s="2" t="s">
        <v>6313</v>
      </c>
      <c r="B3972" s="2">
        <v>0</v>
      </c>
    </row>
    <row r="3973" spans="1:2" ht="21" customHeight="1" x14ac:dyDescent="0.25">
      <c r="A3973" s="2" t="s">
        <v>6314</v>
      </c>
      <c r="B3973" s="2">
        <v>0</v>
      </c>
    </row>
    <row r="3974" spans="1:2" ht="21" customHeight="1" x14ac:dyDescent="0.25">
      <c r="A3974" s="2" t="s">
        <v>6315</v>
      </c>
      <c r="B3974" s="2">
        <v>0</v>
      </c>
    </row>
    <row r="3975" spans="1:2" ht="21" customHeight="1" x14ac:dyDescent="0.25">
      <c r="A3975" s="2" t="s">
        <v>703</v>
      </c>
      <c r="B3975" s="2">
        <v>0</v>
      </c>
    </row>
    <row r="3976" spans="1:2" ht="21" customHeight="1" x14ac:dyDescent="0.25">
      <c r="A3976" s="2" t="s">
        <v>6316</v>
      </c>
      <c r="B3976" s="2">
        <v>2</v>
      </c>
    </row>
    <row r="3977" spans="1:2" ht="21" customHeight="1" x14ac:dyDescent="0.25">
      <c r="A3977" s="2" t="s">
        <v>977</v>
      </c>
      <c r="B3977" s="2">
        <v>1</v>
      </c>
    </row>
    <row r="3978" spans="1:2" ht="21" customHeight="1" x14ac:dyDescent="0.25">
      <c r="A3978" s="2" t="s">
        <v>6317</v>
      </c>
      <c r="B3978" s="2">
        <v>0</v>
      </c>
    </row>
    <row r="3979" spans="1:2" ht="21" customHeight="1" x14ac:dyDescent="0.25">
      <c r="A3979" s="2" t="s">
        <v>6318</v>
      </c>
      <c r="B3979" s="2">
        <v>0</v>
      </c>
    </row>
    <row r="3980" spans="1:2" ht="21" customHeight="1" x14ac:dyDescent="0.25">
      <c r="A3980" s="2" t="s">
        <v>6319</v>
      </c>
      <c r="B3980" s="2">
        <v>0</v>
      </c>
    </row>
    <row r="3981" spans="1:2" ht="21" customHeight="1" x14ac:dyDescent="0.25">
      <c r="A3981" s="2" t="s">
        <v>707</v>
      </c>
      <c r="B3981" s="2">
        <v>0</v>
      </c>
    </row>
    <row r="3982" spans="1:2" ht="21" customHeight="1" x14ac:dyDescent="0.25">
      <c r="A3982" s="2" t="s">
        <v>6320</v>
      </c>
      <c r="B3982" s="2">
        <v>0</v>
      </c>
    </row>
    <row r="3983" spans="1:2" ht="21" customHeight="1" x14ac:dyDescent="0.25">
      <c r="A3983" s="2" t="s">
        <v>6321</v>
      </c>
      <c r="B3983" s="2">
        <v>0</v>
      </c>
    </row>
    <row r="3984" spans="1:2" ht="21" customHeight="1" x14ac:dyDescent="0.25">
      <c r="A3984" s="2" t="s">
        <v>6322</v>
      </c>
      <c r="B3984" s="2">
        <v>0</v>
      </c>
    </row>
    <row r="3985" spans="1:2" ht="21" customHeight="1" x14ac:dyDescent="0.25">
      <c r="A3985" s="2" t="s">
        <v>6323</v>
      </c>
      <c r="B3985" s="2">
        <v>0</v>
      </c>
    </row>
    <row r="3986" spans="1:2" ht="21" customHeight="1" x14ac:dyDescent="0.25">
      <c r="A3986" s="2" t="s">
        <v>6324</v>
      </c>
      <c r="B3986" s="2">
        <v>0</v>
      </c>
    </row>
    <row r="3987" spans="1:2" ht="21" customHeight="1" x14ac:dyDescent="0.25">
      <c r="A3987" s="2" t="s">
        <v>1248</v>
      </c>
      <c r="B3987" s="2">
        <v>0</v>
      </c>
    </row>
    <row r="3988" spans="1:2" ht="21" customHeight="1" x14ac:dyDescent="0.25">
      <c r="A3988" s="2" t="s">
        <v>6325</v>
      </c>
      <c r="B3988" s="2">
        <v>0</v>
      </c>
    </row>
    <row r="3989" spans="1:2" ht="21" customHeight="1" x14ac:dyDescent="0.25">
      <c r="A3989" s="2" t="s">
        <v>209</v>
      </c>
      <c r="B3989" s="2">
        <v>2</v>
      </c>
    </row>
    <row r="3990" spans="1:2" ht="21" customHeight="1" x14ac:dyDescent="0.25">
      <c r="A3990" s="2" t="s">
        <v>6326</v>
      </c>
      <c r="B3990" s="2">
        <v>0</v>
      </c>
    </row>
    <row r="3991" spans="1:2" ht="21" customHeight="1" x14ac:dyDescent="0.25">
      <c r="A3991" s="2" t="s">
        <v>1029</v>
      </c>
      <c r="B3991" s="2">
        <v>2</v>
      </c>
    </row>
    <row r="3992" spans="1:2" ht="21" customHeight="1" x14ac:dyDescent="0.25">
      <c r="A3992" s="2" t="s">
        <v>333</v>
      </c>
      <c r="B3992" s="2">
        <v>0</v>
      </c>
    </row>
    <row r="3993" spans="1:2" ht="21" customHeight="1" x14ac:dyDescent="0.25">
      <c r="A3993" s="2" t="s">
        <v>6327</v>
      </c>
      <c r="B3993" s="2">
        <v>0</v>
      </c>
    </row>
    <row r="3994" spans="1:2" ht="21" customHeight="1" x14ac:dyDescent="0.25">
      <c r="A3994" s="2" t="s">
        <v>6328</v>
      </c>
      <c r="B3994" s="2">
        <v>0</v>
      </c>
    </row>
    <row r="3995" spans="1:2" ht="21" customHeight="1" x14ac:dyDescent="0.25">
      <c r="A3995" s="2" t="s">
        <v>73</v>
      </c>
      <c r="B3995" s="2">
        <v>0</v>
      </c>
    </row>
    <row r="3996" spans="1:2" ht="21" customHeight="1" x14ac:dyDescent="0.25">
      <c r="A3996" s="2" t="s">
        <v>6329</v>
      </c>
      <c r="B3996" s="2">
        <v>0</v>
      </c>
    </row>
    <row r="3997" spans="1:2" ht="21" customHeight="1" x14ac:dyDescent="0.25">
      <c r="A3997" s="2" t="s">
        <v>6330</v>
      </c>
      <c r="B3997" s="2">
        <v>0</v>
      </c>
    </row>
    <row r="3998" spans="1:2" ht="21" customHeight="1" x14ac:dyDescent="0.25">
      <c r="A3998" s="2" t="s">
        <v>580</v>
      </c>
      <c r="B3998" s="2">
        <v>0</v>
      </c>
    </row>
    <row r="3999" spans="1:2" ht="21" customHeight="1" x14ac:dyDescent="0.25">
      <c r="A3999" s="2" t="s">
        <v>6331</v>
      </c>
      <c r="B3999" s="2">
        <v>0</v>
      </c>
    </row>
    <row r="4000" spans="1:2" ht="21" customHeight="1" x14ac:dyDescent="0.25">
      <c r="A4000" s="2" t="s">
        <v>6332</v>
      </c>
      <c r="B4000" s="2">
        <v>0</v>
      </c>
    </row>
    <row r="4001" spans="1:2" ht="21" customHeight="1" x14ac:dyDescent="0.25">
      <c r="A4001" s="2" t="s">
        <v>6333</v>
      </c>
      <c r="B4001" s="2">
        <v>0</v>
      </c>
    </row>
    <row r="4002" spans="1:2" ht="21" customHeight="1" x14ac:dyDescent="0.25">
      <c r="A4002" s="2" t="s">
        <v>303</v>
      </c>
      <c r="B4002" s="2">
        <v>1</v>
      </c>
    </row>
    <row r="4003" spans="1:2" ht="21" customHeight="1" x14ac:dyDescent="0.25">
      <c r="A4003" s="2" t="s">
        <v>6334</v>
      </c>
      <c r="B4003" s="2">
        <v>1</v>
      </c>
    </row>
    <row r="4004" spans="1:2" ht="21" customHeight="1" x14ac:dyDescent="0.25">
      <c r="A4004" s="2" t="s">
        <v>6335</v>
      </c>
      <c r="B4004" s="2">
        <v>0</v>
      </c>
    </row>
    <row r="4005" spans="1:2" ht="21" customHeight="1" x14ac:dyDescent="0.25">
      <c r="A4005" s="2" t="s">
        <v>6336</v>
      </c>
      <c r="B4005" s="2">
        <v>0</v>
      </c>
    </row>
    <row r="4006" spans="1:2" ht="21" customHeight="1" x14ac:dyDescent="0.25">
      <c r="A4006" s="2" t="s">
        <v>239</v>
      </c>
      <c r="B4006" s="2">
        <v>2</v>
      </c>
    </row>
    <row r="4007" spans="1:2" ht="21" customHeight="1" x14ac:dyDescent="0.25">
      <c r="A4007" s="2" t="s">
        <v>6337</v>
      </c>
      <c r="B4007" s="2">
        <v>0</v>
      </c>
    </row>
    <row r="4008" spans="1:2" ht="21" customHeight="1" x14ac:dyDescent="0.25">
      <c r="A4008" s="2" t="s">
        <v>6338</v>
      </c>
      <c r="B4008" s="2">
        <v>0</v>
      </c>
    </row>
    <row r="4009" spans="1:2" ht="21" customHeight="1" x14ac:dyDescent="0.25">
      <c r="A4009" s="2" t="s">
        <v>6339</v>
      </c>
      <c r="B4009" s="2">
        <v>0</v>
      </c>
    </row>
    <row r="4010" spans="1:2" ht="21" customHeight="1" x14ac:dyDescent="0.25">
      <c r="A4010" s="2" t="s">
        <v>6340</v>
      </c>
      <c r="B4010" s="2">
        <v>0</v>
      </c>
    </row>
    <row r="4011" spans="1:2" ht="21" customHeight="1" x14ac:dyDescent="0.25">
      <c r="A4011" s="2" t="s">
        <v>6341</v>
      </c>
      <c r="B4011" s="2">
        <v>0</v>
      </c>
    </row>
    <row r="4012" spans="1:2" ht="21" customHeight="1" x14ac:dyDescent="0.25">
      <c r="A4012" s="2" t="s">
        <v>1205</v>
      </c>
      <c r="B4012" s="2">
        <v>2</v>
      </c>
    </row>
    <row r="4013" spans="1:2" ht="21" customHeight="1" x14ac:dyDescent="0.25">
      <c r="A4013" s="2" t="s">
        <v>6342</v>
      </c>
      <c r="B4013" s="2">
        <v>0</v>
      </c>
    </row>
    <row r="4014" spans="1:2" ht="21" customHeight="1" x14ac:dyDescent="0.25">
      <c r="A4014" s="2" t="s">
        <v>6343</v>
      </c>
      <c r="B4014" s="2">
        <v>1</v>
      </c>
    </row>
    <row r="4015" spans="1:2" ht="21" customHeight="1" x14ac:dyDescent="0.25">
      <c r="A4015" s="2" t="s">
        <v>6344</v>
      </c>
      <c r="B4015" s="2">
        <v>1</v>
      </c>
    </row>
    <row r="4016" spans="1:2" ht="21" customHeight="1" x14ac:dyDescent="0.25">
      <c r="A4016" s="2" t="s">
        <v>6345</v>
      </c>
      <c r="B4016" s="2">
        <v>0</v>
      </c>
    </row>
    <row r="4017" spans="1:2" ht="21" customHeight="1" x14ac:dyDescent="0.25">
      <c r="A4017" s="2" t="s">
        <v>6346</v>
      </c>
      <c r="B4017" s="2">
        <v>0</v>
      </c>
    </row>
    <row r="4018" spans="1:2" ht="21" customHeight="1" x14ac:dyDescent="0.25">
      <c r="A4018" s="2" t="s">
        <v>6347</v>
      </c>
      <c r="B4018" s="2">
        <v>0</v>
      </c>
    </row>
    <row r="4019" spans="1:2" ht="21" customHeight="1" x14ac:dyDescent="0.25">
      <c r="A4019" s="2" t="s">
        <v>6348</v>
      </c>
      <c r="B4019" s="2">
        <v>0</v>
      </c>
    </row>
    <row r="4020" spans="1:2" ht="21" customHeight="1" x14ac:dyDescent="0.25">
      <c r="A4020" s="2" t="s">
        <v>6349</v>
      </c>
      <c r="B4020" s="2">
        <v>0</v>
      </c>
    </row>
    <row r="4021" spans="1:2" ht="21" customHeight="1" x14ac:dyDescent="0.25">
      <c r="A4021" s="2" t="s">
        <v>17</v>
      </c>
      <c r="B4021" s="2">
        <v>2</v>
      </c>
    </row>
    <row r="4022" spans="1:2" ht="21" customHeight="1" x14ac:dyDescent="0.25">
      <c r="A4022" s="2" t="s">
        <v>6350</v>
      </c>
      <c r="B4022" s="2">
        <v>0</v>
      </c>
    </row>
    <row r="4023" spans="1:2" ht="21" customHeight="1" x14ac:dyDescent="0.25">
      <c r="A4023" s="2" t="s">
        <v>6351</v>
      </c>
      <c r="B4023" s="2">
        <v>0</v>
      </c>
    </row>
    <row r="4024" spans="1:2" ht="21" customHeight="1" x14ac:dyDescent="0.25">
      <c r="A4024" s="2" t="s">
        <v>6352</v>
      </c>
      <c r="B4024" s="2">
        <v>1</v>
      </c>
    </row>
    <row r="4025" spans="1:2" ht="21" customHeight="1" x14ac:dyDescent="0.25">
      <c r="A4025" s="2" t="s">
        <v>806</v>
      </c>
      <c r="B4025" s="2">
        <v>1</v>
      </c>
    </row>
    <row r="4026" spans="1:2" ht="21" customHeight="1" x14ac:dyDescent="0.25">
      <c r="A4026" s="2" t="s">
        <v>6353</v>
      </c>
      <c r="B4026" s="2">
        <v>0</v>
      </c>
    </row>
    <row r="4027" spans="1:2" ht="21" customHeight="1" x14ac:dyDescent="0.25">
      <c r="A4027" s="2" t="s">
        <v>6354</v>
      </c>
      <c r="B4027" s="2">
        <v>2</v>
      </c>
    </row>
    <row r="4028" spans="1:2" ht="21" customHeight="1" x14ac:dyDescent="0.25">
      <c r="A4028" s="2" t="s">
        <v>6355</v>
      </c>
      <c r="B4028" s="2">
        <v>2</v>
      </c>
    </row>
    <row r="4029" spans="1:2" ht="21" customHeight="1" x14ac:dyDescent="0.25">
      <c r="A4029" s="2" t="s">
        <v>6356</v>
      </c>
      <c r="B4029" s="2">
        <v>0</v>
      </c>
    </row>
    <row r="4030" spans="1:2" ht="21" customHeight="1" x14ac:dyDescent="0.25">
      <c r="A4030" s="2" t="s">
        <v>6357</v>
      </c>
      <c r="B4030" s="2">
        <v>0</v>
      </c>
    </row>
    <row r="4031" spans="1:2" ht="21" customHeight="1" x14ac:dyDescent="0.25">
      <c r="A4031" s="2" t="s">
        <v>1080</v>
      </c>
      <c r="B4031" s="2">
        <v>1</v>
      </c>
    </row>
    <row r="4032" spans="1:2" ht="21" customHeight="1" x14ac:dyDescent="0.25">
      <c r="A4032" s="2" t="s">
        <v>6358</v>
      </c>
      <c r="B4032" s="2">
        <v>0</v>
      </c>
    </row>
    <row r="4033" spans="1:2" ht="21" customHeight="1" x14ac:dyDescent="0.25">
      <c r="A4033" s="2" t="s">
        <v>6359</v>
      </c>
      <c r="B4033" s="2">
        <v>0</v>
      </c>
    </row>
    <row r="4034" spans="1:2" ht="21" customHeight="1" x14ac:dyDescent="0.25">
      <c r="A4034" s="2" t="s">
        <v>6360</v>
      </c>
      <c r="B4034" s="2">
        <v>0</v>
      </c>
    </row>
    <row r="4035" spans="1:2" ht="21" customHeight="1" x14ac:dyDescent="0.25">
      <c r="A4035" s="2" t="s">
        <v>6361</v>
      </c>
      <c r="B4035" s="2">
        <v>0</v>
      </c>
    </row>
    <row r="4036" spans="1:2" ht="21" customHeight="1" x14ac:dyDescent="0.25">
      <c r="A4036" s="2" t="s">
        <v>498</v>
      </c>
      <c r="B4036" s="2">
        <v>1</v>
      </c>
    </row>
    <row r="4037" spans="1:2" ht="21" customHeight="1" x14ac:dyDescent="0.25">
      <c r="A4037" s="2" t="s">
        <v>6362</v>
      </c>
      <c r="B4037" s="2">
        <v>2</v>
      </c>
    </row>
    <row r="4038" spans="1:2" ht="21" customHeight="1" x14ac:dyDescent="0.25">
      <c r="A4038" s="2" t="s">
        <v>6363</v>
      </c>
      <c r="B4038" s="2">
        <v>0</v>
      </c>
    </row>
    <row r="4039" spans="1:2" ht="21" customHeight="1" x14ac:dyDescent="0.25">
      <c r="A4039" s="2" t="s">
        <v>6364</v>
      </c>
      <c r="B4039" s="2">
        <v>0</v>
      </c>
    </row>
    <row r="4040" spans="1:2" ht="21" customHeight="1" x14ac:dyDescent="0.25">
      <c r="A4040" s="2" t="s">
        <v>1040</v>
      </c>
      <c r="B4040" s="2">
        <v>0</v>
      </c>
    </row>
    <row r="4041" spans="1:2" ht="21" customHeight="1" x14ac:dyDescent="0.25">
      <c r="A4041" s="2" t="s">
        <v>1334</v>
      </c>
      <c r="B4041" s="2">
        <v>1</v>
      </c>
    </row>
    <row r="4042" spans="1:2" ht="21" customHeight="1" x14ac:dyDescent="0.25">
      <c r="A4042" s="2" t="s">
        <v>6365</v>
      </c>
      <c r="B4042" s="2">
        <v>0</v>
      </c>
    </row>
    <row r="4043" spans="1:2" ht="21" customHeight="1" x14ac:dyDescent="0.25">
      <c r="A4043" s="2" t="s">
        <v>6366</v>
      </c>
      <c r="B4043" s="2">
        <v>0</v>
      </c>
    </row>
    <row r="4044" spans="1:2" ht="21" customHeight="1" x14ac:dyDescent="0.25">
      <c r="A4044" s="2" t="s">
        <v>6367</v>
      </c>
      <c r="B4044" s="2">
        <v>0</v>
      </c>
    </row>
    <row r="4045" spans="1:2" ht="21" customHeight="1" x14ac:dyDescent="0.25">
      <c r="A4045" s="2" t="s">
        <v>1166</v>
      </c>
      <c r="B4045" s="2">
        <v>0</v>
      </c>
    </row>
    <row r="4046" spans="1:2" ht="21" customHeight="1" x14ac:dyDescent="0.25">
      <c r="A4046" s="2" t="s">
        <v>6368</v>
      </c>
      <c r="B4046" s="2">
        <v>0</v>
      </c>
    </row>
    <row r="4047" spans="1:2" ht="21" customHeight="1" x14ac:dyDescent="0.25">
      <c r="A4047" s="2" t="s">
        <v>6369</v>
      </c>
      <c r="B4047" s="2">
        <v>0</v>
      </c>
    </row>
    <row r="4048" spans="1:2" ht="21" customHeight="1" x14ac:dyDescent="0.25">
      <c r="A4048" s="2" t="s">
        <v>6370</v>
      </c>
      <c r="B4048" s="2">
        <v>0</v>
      </c>
    </row>
    <row r="4049" spans="1:2" ht="21" customHeight="1" x14ac:dyDescent="0.25">
      <c r="A4049" s="2" t="s">
        <v>6371</v>
      </c>
      <c r="B4049" s="2">
        <v>0</v>
      </c>
    </row>
    <row r="4050" spans="1:2" ht="21" customHeight="1" x14ac:dyDescent="0.25">
      <c r="A4050" s="2" t="s">
        <v>6372</v>
      </c>
      <c r="B4050" s="2">
        <v>0</v>
      </c>
    </row>
    <row r="4051" spans="1:2" ht="21" customHeight="1" x14ac:dyDescent="0.25">
      <c r="A4051" s="2" t="s">
        <v>1307</v>
      </c>
      <c r="B4051" s="2">
        <v>1</v>
      </c>
    </row>
    <row r="4052" spans="1:2" ht="21" customHeight="1" x14ac:dyDescent="0.25">
      <c r="A4052" s="2" t="s">
        <v>6373</v>
      </c>
      <c r="B4052" s="2">
        <v>0</v>
      </c>
    </row>
    <row r="4053" spans="1:2" ht="21" customHeight="1" x14ac:dyDescent="0.25">
      <c r="A4053" s="2" t="s">
        <v>6374</v>
      </c>
      <c r="B4053" s="2">
        <v>0</v>
      </c>
    </row>
    <row r="4054" spans="1:2" ht="21" customHeight="1" x14ac:dyDescent="0.25">
      <c r="A4054" s="2" t="s">
        <v>6375</v>
      </c>
      <c r="B4054" s="2">
        <v>1</v>
      </c>
    </row>
    <row r="4055" spans="1:2" ht="21" customHeight="1" x14ac:dyDescent="0.25">
      <c r="A4055" s="2" t="s">
        <v>1121</v>
      </c>
      <c r="B4055" s="2">
        <v>0</v>
      </c>
    </row>
    <row r="4056" spans="1:2" ht="21" customHeight="1" x14ac:dyDescent="0.25">
      <c r="A4056" s="2" t="s">
        <v>6376</v>
      </c>
      <c r="B4056" s="2">
        <v>0</v>
      </c>
    </row>
    <row r="4057" spans="1:2" ht="21" customHeight="1" x14ac:dyDescent="0.25">
      <c r="A4057" s="2" t="s">
        <v>6377</v>
      </c>
      <c r="B4057" s="2">
        <v>0</v>
      </c>
    </row>
    <row r="4058" spans="1:2" ht="21" customHeight="1" x14ac:dyDescent="0.25">
      <c r="A4058" s="2" t="s">
        <v>6378</v>
      </c>
      <c r="B4058" s="2">
        <v>0</v>
      </c>
    </row>
    <row r="4059" spans="1:2" ht="21" customHeight="1" x14ac:dyDescent="0.25">
      <c r="A4059" s="2" t="s">
        <v>6379</v>
      </c>
      <c r="B4059" s="2">
        <v>0</v>
      </c>
    </row>
    <row r="4060" spans="1:2" ht="21" customHeight="1" x14ac:dyDescent="0.25">
      <c r="A4060" s="2" t="s">
        <v>6380</v>
      </c>
      <c r="B4060" s="2">
        <v>0</v>
      </c>
    </row>
    <row r="4061" spans="1:2" ht="21" customHeight="1" x14ac:dyDescent="0.25">
      <c r="A4061" s="2" t="s">
        <v>6381</v>
      </c>
      <c r="B4061" s="2">
        <v>0</v>
      </c>
    </row>
    <row r="4062" spans="1:2" ht="21" customHeight="1" x14ac:dyDescent="0.25">
      <c r="A4062" s="2" t="s">
        <v>6382</v>
      </c>
      <c r="B4062" s="2">
        <v>1</v>
      </c>
    </row>
    <row r="4063" spans="1:2" ht="21" customHeight="1" x14ac:dyDescent="0.25">
      <c r="A4063" s="2" t="s">
        <v>6383</v>
      </c>
      <c r="B4063" s="2">
        <v>0</v>
      </c>
    </row>
    <row r="4064" spans="1:2" ht="21" customHeight="1" x14ac:dyDescent="0.25">
      <c r="A4064" s="2" t="s">
        <v>189</v>
      </c>
      <c r="B4064" s="2">
        <v>2</v>
      </c>
    </row>
    <row r="4065" spans="1:2" ht="21" customHeight="1" x14ac:dyDescent="0.25">
      <c r="A4065" s="2" t="s">
        <v>6384</v>
      </c>
      <c r="B4065" s="2">
        <v>0</v>
      </c>
    </row>
    <row r="4066" spans="1:2" ht="21" customHeight="1" x14ac:dyDescent="0.25">
      <c r="A4066" s="2" t="s">
        <v>236</v>
      </c>
      <c r="B4066" s="2">
        <v>2</v>
      </c>
    </row>
    <row r="4067" spans="1:2" ht="21" customHeight="1" x14ac:dyDescent="0.25">
      <c r="A4067" s="2" t="s">
        <v>701</v>
      </c>
      <c r="B4067" s="2">
        <v>2</v>
      </c>
    </row>
    <row r="4068" spans="1:2" ht="21" customHeight="1" x14ac:dyDescent="0.25">
      <c r="A4068" s="2" t="s">
        <v>856</v>
      </c>
      <c r="B4068" s="2">
        <v>2</v>
      </c>
    </row>
    <row r="4069" spans="1:2" ht="21" customHeight="1" x14ac:dyDescent="0.25">
      <c r="A4069" s="2" t="s">
        <v>6385</v>
      </c>
      <c r="B4069" s="2">
        <v>0</v>
      </c>
    </row>
    <row r="4070" spans="1:2" ht="21" customHeight="1" x14ac:dyDescent="0.25">
      <c r="A4070" s="2" t="s">
        <v>6386</v>
      </c>
      <c r="B4070" s="2">
        <v>0</v>
      </c>
    </row>
    <row r="4071" spans="1:2" ht="21" customHeight="1" x14ac:dyDescent="0.25">
      <c r="A4071" s="2" t="s">
        <v>6387</v>
      </c>
      <c r="B4071" s="2">
        <v>0</v>
      </c>
    </row>
    <row r="4072" spans="1:2" ht="21" customHeight="1" x14ac:dyDescent="0.25">
      <c r="A4072" s="2" t="s">
        <v>6388</v>
      </c>
      <c r="B4072" s="2">
        <v>0</v>
      </c>
    </row>
    <row r="4073" spans="1:2" ht="21" customHeight="1" x14ac:dyDescent="0.25">
      <c r="A4073" s="2" t="s">
        <v>6389</v>
      </c>
      <c r="B4073" s="2">
        <v>0</v>
      </c>
    </row>
    <row r="4074" spans="1:2" ht="21" customHeight="1" x14ac:dyDescent="0.25">
      <c r="A4074" s="2" t="s">
        <v>6390</v>
      </c>
      <c r="B4074" s="2">
        <v>0</v>
      </c>
    </row>
    <row r="4075" spans="1:2" ht="21" customHeight="1" x14ac:dyDescent="0.25">
      <c r="A4075" s="2" t="s">
        <v>6391</v>
      </c>
      <c r="B4075" s="2">
        <v>0</v>
      </c>
    </row>
    <row r="4076" spans="1:2" ht="21" customHeight="1" x14ac:dyDescent="0.25">
      <c r="A4076" s="2" t="s">
        <v>6392</v>
      </c>
      <c r="B4076" s="2">
        <v>0</v>
      </c>
    </row>
    <row r="4077" spans="1:2" ht="21" customHeight="1" x14ac:dyDescent="0.25">
      <c r="A4077" s="2" t="s">
        <v>6393</v>
      </c>
      <c r="B4077" s="2">
        <v>0</v>
      </c>
    </row>
    <row r="4078" spans="1:2" ht="21" customHeight="1" x14ac:dyDescent="0.25">
      <c r="A4078" s="2" t="s">
        <v>6394</v>
      </c>
      <c r="B4078" s="2">
        <v>0</v>
      </c>
    </row>
    <row r="4079" spans="1:2" ht="21" customHeight="1" x14ac:dyDescent="0.25">
      <c r="A4079" s="2" t="s">
        <v>6395</v>
      </c>
      <c r="B4079" s="2">
        <v>2</v>
      </c>
    </row>
    <row r="4080" spans="1:2" ht="21" customHeight="1" x14ac:dyDescent="0.25">
      <c r="A4080" s="2" t="s">
        <v>6396</v>
      </c>
      <c r="B4080" s="2">
        <v>0</v>
      </c>
    </row>
    <row r="4081" spans="1:2" ht="21" customHeight="1" x14ac:dyDescent="0.25">
      <c r="A4081" s="2" t="s">
        <v>6397</v>
      </c>
      <c r="B4081" s="2">
        <v>0</v>
      </c>
    </row>
    <row r="4082" spans="1:2" ht="21" customHeight="1" x14ac:dyDescent="0.25">
      <c r="A4082" s="2" t="s">
        <v>6398</v>
      </c>
      <c r="B4082" s="2">
        <v>0</v>
      </c>
    </row>
    <row r="4083" spans="1:2" ht="21" customHeight="1" x14ac:dyDescent="0.25">
      <c r="A4083" s="2" t="s">
        <v>6399</v>
      </c>
      <c r="B4083" s="2">
        <v>0</v>
      </c>
    </row>
    <row r="4084" spans="1:2" ht="21" customHeight="1" x14ac:dyDescent="0.25">
      <c r="A4084" s="2" t="s">
        <v>310</v>
      </c>
      <c r="B4084" s="2">
        <v>1</v>
      </c>
    </row>
    <row r="4085" spans="1:2" ht="21" customHeight="1" x14ac:dyDescent="0.25">
      <c r="A4085" s="2" t="s">
        <v>6400</v>
      </c>
      <c r="B4085" s="2">
        <v>0</v>
      </c>
    </row>
    <row r="4086" spans="1:2" ht="21" customHeight="1" x14ac:dyDescent="0.25">
      <c r="A4086" s="2" t="s">
        <v>6401</v>
      </c>
      <c r="B4086" s="2">
        <v>0</v>
      </c>
    </row>
    <row r="4087" spans="1:2" ht="21" customHeight="1" x14ac:dyDescent="0.25">
      <c r="A4087" s="2" t="s">
        <v>6402</v>
      </c>
      <c r="B4087" s="2">
        <v>0</v>
      </c>
    </row>
    <row r="4088" spans="1:2" ht="21" customHeight="1" x14ac:dyDescent="0.25">
      <c r="A4088" s="2" t="s">
        <v>6403</v>
      </c>
      <c r="B4088" s="2">
        <v>0</v>
      </c>
    </row>
    <row r="4089" spans="1:2" ht="21" customHeight="1" x14ac:dyDescent="0.25">
      <c r="A4089" s="2" t="s">
        <v>6404</v>
      </c>
      <c r="B4089" s="2">
        <v>0</v>
      </c>
    </row>
    <row r="4090" spans="1:2" ht="21" customHeight="1" x14ac:dyDescent="0.25">
      <c r="A4090" s="2" t="s">
        <v>6405</v>
      </c>
      <c r="B4090" s="2">
        <v>0</v>
      </c>
    </row>
    <row r="4091" spans="1:2" ht="21" customHeight="1" x14ac:dyDescent="0.25">
      <c r="A4091" s="2" t="s">
        <v>6406</v>
      </c>
      <c r="B4091" s="2">
        <v>0</v>
      </c>
    </row>
    <row r="4092" spans="1:2" ht="21" customHeight="1" x14ac:dyDescent="0.25">
      <c r="A4092" s="2" t="s">
        <v>6407</v>
      </c>
      <c r="B4092" s="2">
        <v>0</v>
      </c>
    </row>
    <row r="4093" spans="1:2" ht="21" customHeight="1" x14ac:dyDescent="0.25">
      <c r="A4093" s="2" t="s">
        <v>6408</v>
      </c>
      <c r="B4093" s="2">
        <v>0</v>
      </c>
    </row>
    <row r="4094" spans="1:2" ht="21" customHeight="1" x14ac:dyDescent="0.25">
      <c r="A4094" s="2" t="s">
        <v>324</v>
      </c>
      <c r="B4094" s="2">
        <v>0</v>
      </c>
    </row>
    <row r="4095" spans="1:2" ht="21" customHeight="1" x14ac:dyDescent="0.25">
      <c r="A4095" s="2" t="s">
        <v>1036</v>
      </c>
      <c r="B4095" s="2">
        <v>2</v>
      </c>
    </row>
    <row r="4096" spans="1:2" ht="21" customHeight="1" x14ac:dyDescent="0.25">
      <c r="A4096" s="2" t="s">
        <v>6409</v>
      </c>
      <c r="B4096" s="2">
        <v>0</v>
      </c>
    </row>
    <row r="4097" spans="1:2" ht="21" customHeight="1" x14ac:dyDescent="0.25">
      <c r="A4097" s="2" t="s">
        <v>6410</v>
      </c>
      <c r="B4097" s="2">
        <v>0</v>
      </c>
    </row>
    <row r="4098" spans="1:2" ht="21" customHeight="1" x14ac:dyDescent="0.25">
      <c r="A4098" s="2" t="s">
        <v>6411</v>
      </c>
      <c r="B4098" s="2">
        <v>0</v>
      </c>
    </row>
    <row r="4099" spans="1:2" ht="21" customHeight="1" x14ac:dyDescent="0.25">
      <c r="A4099" s="2" t="s">
        <v>730</v>
      </c>
      <c r="B4099" s="2">
        <v>0</v>
      </c>
    </row>
    <row r="4100" spans="1:2" ht="21" customHeight="1" x14ac:dyDescent="0.25">
      <c r="A4100" s="2" t="s">
        <v>6412</v>
      </c>
      <c r="B4100" s="2">
        <v>1</v>
      </c>
    </row>
    <row r="4101" spans="1:2" ht="21" customHeight="1" x14ac:dyDescent="0.25">
      <c r="A4101" s="2" t="s">
        <v>6413</v>
      </c>
      <c r="B4101" s="2">
        <v>0</v>
      </c>
    </row>
    <row r="4102" spans="1:2" ht="21" customHeight="1" x14ac:dyDescent="0.25">
      <c r="A4102" s="2" t="s">
        <v>6414</v>
      </c>
      <c r="B4102" s="2">
        <v>0</v>
      </c>
    </row>
    <row r="4103" spans="1:2" ht="21" customHeight="1" x14ac:dyDescent="0.25">
      <c r="A4103" s="2" t="s">
        <v>429</v>
      </c>
      <c r="B4103" s="2">
        <v>1</v>
      </c>
    </row>
    <row r="4104" spans="1:2" ht="21" customHeight="1" x14ac:dyDescent="0.25">
      <c r="A4104" s="2" t="s">
        <v>6415</v>
      </c>
      <c r="B4104" s="2">
        <v>0</v>
      </c>
    </row>
    <row r="4105" spans="1:2" ht="21" customHeight="1" x14ac:dyDescent="0.25">
      <c r="A4105" s="2" t="s">
        <v>6416</v>
      </c>
      <c r="B4105" s="2">
        <v>0</v>
      </c>
    </row>
    <row r="4106" spans="1:2" ht="21" customHeight="1" x14ac:dyDescent="0.25">
      <c r="A4106" s="2" t="s">
        <v>6417</v>
      </c>
      <c r="B4106" s="2">
        <v>0</v>
      </c>
    </row>
    <row r="4107" spans="1:2" ht="21" customHeight="1" x14ac:dyDescent="0.25">
      <c r="A4107" s="2" t="s">
        <v>6418</v>
      </c>
      <c r="B4107" s="2">
        <v>0</v>
      </c>
    </row>
    <row r="4108" spans="1:2" ht="21" customHeight="1" x14ac:dyDescent="0.25">
      <c r="A4108" s="2" t="s">
        <v>6419</v>
      </c>
      <c r="B4108" s="2">
        <v>1</v>
      </c>
    </row>
    <row r="4109" spans="1:2" ht="21" customHeight="1" x14ac:dyDescent="0.25">
      <c r="A4109" s="2" t="s">
        <v>6420</v>
      </c>
      <c r="B4109" s="2">
        <v>0</v>
      </c>
    </row>
    <row r="4110" spans="1:2" ht="21" customHeight="1" x14ac:dyDescent="0.25">
      <c r="A4110" s="2" t="s">
        <v>6421</v>
      </c>
      <c r="B4110" s="2">
        <v>0</v>
      </c>
    </row>
    <row r="4111" spans="1:2" ht="21" customHeight="1" x14ac:dyDescent="0.25">
      <c r="A4111" s="2" t="s">
        <v>6422</v>
      </c>
      <c r="B4111" s="2">
        <v>0</v>
      </c>
    </row>
    <row r="4112" spans="1:2" ht="21" customHeight="1" x14ac:dyDescent="0.25">
      <c r="A4112" s="2" t="s">
        <v>6423</v>
      </c>
      <c r="B4112" s="2">
        <v>0</v>
      </c>
    </row>
    <row r="4113" spans="1:2" ht="21" customHeight="1" x14ac:dyDescent="0.25">
      <c r="A4113" s="2" t="s">
        <v>6424</v>
      </c>
      <c r="B4113" s="2">
        <v>0</v>
      </c>
    </row>
    <row r="4114" spans="1:2" ht="21" customHeight="1" x14ac:dyDescent="0.25">
      <c r="A4114" s="2" t="s">
        <v>6425</v>
      </c>
      <c r="B4114" s="2">
        <v>0</v>
      </c>
    </row>
    <row r="4115" spans="1:2" ht="21" customHeight="1" x14ac:dyDescent="0.25">
      <c r="A4115" s="2" t="s">
        <v>6426</v>
      </c>
      <c r="B4115" s="2">
        <v>0</v>
      </c>
    </row>
    <row r="4116" spans="1:2" ht="21" customHeight="1" x14ac:dyDescent="0.25">
      <c r="A4116" s="2" t="s">
        <v>421</v>
      </c>
      <c r="B4116" s="2">
        <v>0</v>
      </c>
    </row>
    <row r="4117" spans="1:2" ht="21" customHeight="1" x14ac:dyDescent="0.25">
      <c r="A4117" s="2" t="s">
        <v>6427</v>
      </c>
      <c r="B4117" s="2">
        <v>0</v>
      </c>
    </row>
    <row r="4118" spans="1:2" ht="21" customHeight="1" x14ac:dyDescent="0.25">
      <c r="A4118" s="2" t="s">
        <v>6428</v>
      </c>
      <c r="B4118" s="2">
        <v>0</v>
      </c>
    </row>
    <row r="4119" spans="1:2" ht="21" customHeight="1" x14ac:dyDescent="0.25">
      <c r="A4119" s="2" t="s">
        <v>6429</v>
      </c>
      <c r="B4119" s="2">
        <v>2</v>
      </c>
    </row>
    <row r="4120" spans="1:2" ht="21" customHeight="1" x14ac:dyDescent="0.25">
      <c r="A4120" s="2" t="s">
        <v>6430</v>
      </c>
      <c r="B4120" s="2">
        <v>0</v>
      </c>
    </row>
    <row r="4121" spans="1:2" ht="21" customHeight="1" x14ac:dyDescent="0.25">
      <c r="A4121" s="2" t="s">
        <v>6431</v>
      </c>
      <c r="B4121" s="2">
        <v>0</v>
      </c>
    </row>
    <row r="4122" spans="1:2" ht="21" customHeight="1" x14ac:dyDescent="0.25">
      <c r="A4122" s="2" t="s">
        <v>6432</v>
      </c>
      <c r="B4122" s="2">
        <v>0</v>
      </c>
    </row>
    <row r="4123" spans="1:2" ht="21" customHeight="1" x14ac:dyDescent="0.25">
      <c r="A4123" s="2" t="s">
        <v>565</v>
      </c>
      <c r="B4123" s="2">
        <v>2</v>
      </c>
    </row>
    <row r="4124" spans="1:2" ht="21" customHeight="1" x14ac:dyDescent="0.25">
      <c r="A4124" s="2" t="s">
        <v>1298</v>
      </c>
      <c r="B4124" s="2">
        <v>0</v>
      </c>
    </row>
    <row r="4125" spans="1:2" ht="21" customHeight="1" x14ac:dyDescent="0.25">
      <c r="A4125" s="2" t="s">
        <v>6433</v>
      </c>
      <c r="B4125" s="2">
        <v>0</v>
      </c>
    </row>
    <row r="4126" spans="1:2" ht="21" customHeight="1" x14ac:dyDescent="0.25">
      <c r="A4126" s="2" t="s">
        <v>6434</v>
      </c>
      <c r="B4126" s="2">
        <v>0</v>
      </c>
    </row>
    <row r="4127" spans="1:2" ht="21" customHeight="1" x14ac:dyDescent="0.25">
      <c r="A4127" s="2" t="s">
        <v>6435</v>
      </c>
      <c r="B4127" s="2">
        <v>0</v>
      </c>
    </row>
    <row r="4128" spans="1:2" ht="21" customHeight="1" x14ac:dyDescent="0.25">
      <c r="A4128" s="2" t="s">
        <v>6436</v>
      </c>
      <c r="B4128" s="2">
        <v>0</v>
      </c>
    </row>
    <row r="4129" spans="1:2" ht="21" customHeight="1" x14ac:dyDescent="0.25">
      <c r="A4129" s="2" t="s">
        <v>6437</v>
      </c>
      <c r="B4129" s="2">
        <v>0</v>
      </c>
    </row>
    <row r="4130" spans="1:2" ht="21" customHeight="1" x14ac:dyDescent="0.25">
      <c r="A4130" s="2" t="s">
        <v>6438</v>
      </c>
      <c r="B4130" s="2">
        <v>0</v>
      </c>
    </row>
    <row r="4131" spans="1:2" ht="21" customHeight="1" x14ac:dyDescent="0.25">
      <c r="A4131" s="2" t="s">
        <v>6439</v>
      </c>
      <c r="B4131" s="2">
        <v>0</v>
      </c>
    </row>
    <row r="4132" spans="1:2" ht="21" customHeight="1" x14ac:dyDescent="0.25">
      <c r="A4132" s="2" t="s">
        <v>640</v>
      </c>
      <c r="B4132" s="2">
        <v>1</v>
      </c>
    </row>
    <row r="4133" spans="1:2" ht="21" customHeight="1" x14ac:dyDescent="0.25">
      <c r="A4133" s="2" t="s">
        <v>350</v>
      </c>
      <c r="B4133" s="2">
        <v>0</v>
      </c>
    </row>
    <row r="4134" spans="1:2" ht="21" customHeight="1" x14ac:dyDescent="0.25">
      <c r="A4134" s="2" t="s">
        <v>6440</v>
      </c>
      <c r="B4134" s="2">
        <v>0</v>
      </c>
    </row>
    <row r="4135" spans="1:2" ht="21" customHeight="1" x14ac:dyDescent="0.25">
      <c r="A4135" s="2" t="s">
        <v>6441</v>
      </c>
      <c r="B4135" s="2">
        <v>0</v>
      </c>
    </row>
    <row r="4136" spans="1:2" ht="21" customHeight="1" x14ac:dyDescent="0.25">
      <c r="A4136" s="2" t="s">
        <v>6442</v>
      </c>
      <c r="B4136" s="2">
        <v>0</v>
      </c>
    </row>
    <row r="4137" spans="1:2" ht="21" customHeight="1" x14ac:dyDescent="0.25">
      <c r="A4137" s="2" t="s">
        <v>180</v>
      </c>
      <c r="B4137" s="2">
        <v>2</v>
      </c>
    </row>
    <row r="4138" spans="1:2" ht="21" customHeight="1" x14ac:dyDescent="0.25">
      <c r="A4138" s="2" t="s">
        <v>6443</v>
      </c>
      <c r="B4138" s="2">
        <v>0</v>
      </c>
    </row>
    <row r="4139" spans="1:2" ht="21" customHeight="1" x14ac:dyDescent="0.25">
      <c r="A4139" s="2" t="s">
        <v>6444</v>
      </c>
      <c r="B4139" s="2">
        <v>0</v>
      </c>
    </row>
    <row r="4140" spans="1:2" ht="21" customHeight="1" x14ac:dyDescent="0.25">
      <c r="A4140" s="2" t="s">
        <v>6445</v>
      </c>
      <c r="B4140" s="2">
        <v>0</v>
      </c>
    </row>
    <row r="4141" spans="1:2" ht="21" customHeight="1" x14ac:dyDescent="0.25">
      <c r="A4141" s="2" t="s">
        <v>6446</v>
      </c>
      <c r="B4141" s="2">
        <v>0</v>
      </c>
    </row>
    <row r="4142" spans="1:2" ht="21" customHeight="1" x14ac:dyDescent="0.25">
      <c r="A4142" s="2" t="s">
        <v>906</v>
      </c>
      <c r="B4142" s="2">
        <v>2</v>
      </c>
    </row>
    <row r="4143" spans="1:2" ht="21" customHeight="1" x14ac:dyDescent="0.25">
      <c r="A4143" s="2" t="s">
        <v>1415</v>
      </c>
      <c r="B4143" s="2">
        <v>2</v>
      </c>
    </row>
    <row r="4144" spans="1:2" ht="21" customHeight="1" x14ac:dyDescent="0.25">
      <c r="A4144" s="2" t="s">
        <v>6447</v>
      </c>
      <c r="B4144" s="2">
        <v>0</v>
      </c>
    </row>
    <row r="4145" spans="1:2" ht="21" customHeight="1" x14ac:dyDescent="0.25">
      <c r="A4145" s="2" t="s">
        <v>6448</v>
      </c>
      <c r="B4145" s="2">
        <v>0</v>
      </c>
    </row>
    <row r="4146" spans="1:2" ht="21" customHeight="1" x14ac:dyDescent="0.25">
      <c r="A4146" s="2" t="s">
        <v>6449</v>
      </c>
      <c r="B4146" s="2">
        <v>0</v>
      </c>
    </row>
    <row r="4147" spans="1:2" ht="21" customHeight="1" x14ac:dyDescent="0.25">
      <c r="A4147" s="2" t="s">
        <v>67</v>
      </c>
      <c r="B4147" s="2">
        <v>0</v>
      </c>
    </row>
    <row r="4148" spans="1:2" ht="21" customHeight="1" x14ac:dyDescent="0.25">
      <c r="A4148" s="2" t="s">
        <v>6450</v>
      </c>
      <c r="B4148" s="2">
        <v>0</v>
      </c>
    </row>
    <row r="4149" spans="1:2" ht="21" customHeight="1" x14ac:dyDescent="0.25">
      <c r="A4149" s="2" t="s">
        <v>6451</v>
      </c>
      <c r="B4149" s="2">
        <v>0</v>
      </c>
    </row>
    <row r="4150" spans="1:2" ht="21" customHeight="1" x14ac:dyDescent="0.25">
      <c r="A4150" s="2" t="s">
        <v>6452</v>
      </c>
      <c r="B4150" s="2">
        <v>0</v>
      </c>
    </row>
    <row r="4151" spans="1:2" ht="21" customHeight="1" x14ac:dyDescent="0.25">
      <c r="A4151" s="2" t="s">
        <v>6453</v>
      </c>
      <c r="B4151" s="2">
        <v>0</v>
      </c>
    </row>
    <row r="4152" spans="1:2" ht="21" customHeight="1" x14ac:dyDescent="0.25">
      <c r="A4152" s="2" t="s">
        <v>6454</v>
      </c>
      <c r="B4152" s="2">
        <v>0</v>
      </c>
    </row>
    <row r="4153" spans="1:2" ht="21" customHeight="1" x14ac:dyDescent="0.25">
      <c r="A4153" s="2" t="s">
        <v>6455</v>
      </c>
      <c r="B4153" s="2">
        <v>0</v>
      </c>
    </row>
    <row r="4154" spans="1:2" ht="21" customHeight="1" x14ac:dyDescent="0.25">
      <c r="A4154" s="2" t="s">
        <v>1207</v>
      </c>
      <c r="B4154" s="2">
        <v>2</v>
      </c>
    </row>
    <row r="4155" spans="1:2" ht="21" customHeight="1" x14ac:dyDescent="0.25">
      <c r="A4155" s="2" t="s">
        <v>6456</v>
      </c>
      <c r="B4155" s="2">
        <v>0</v>
      </c>
    </row>
    <row r="4156" spans="1:2" ht="21" customHeight="1" x14ac:dyDescent="0.25">
      <c r="A4156" s="2" t="s">
        <v>951</v>
      </c>
      <c r="B4156" s="2">
        <v>1</v>
      </c>
    </row>
    <row r="4157" spans="1:2" ht="21" customHeight="1" x14ac:dyDescent="0.25">
      <c r="A4157" s="2" t="s">
        <v>6457</v>
      </c>
      <c r="B4157" s="2">
        <v>0</v>
      </c>
    </row>
    <row r="4158" spans="1:2" ht="21" customHeight="1" x14ac:dyDescent="0.25">
      <c r="A4158" s="2" t="s">
        <v>6458</v>
      </c>
      <c r="B4158" s="2">
        <v>0</v>
      </c>
    </row>
    <row r="4159" spans="1:2" ht="21" customHeight="1" x14ac:dyDescent="0.25">
      <c r="A4159" s="2" t="s">
        <v>6459</v>
      </c>
      <c r="B4159" s="2">
        <v>0</v>
      </c>
    </row>
    <row r="4160" spans="1:2" ht="21" customHeight="1" x14ac:dyDescent="0.25">
      <c r="A4160" s="2" t="s">
        <v>6460</v>
      </c>
      <c r="B4160" s="2">
        <v>2</v>
      </c>
    </row>
    <row r="4161" spans="1:2" ht="21" customHeight="1" x14ac:dyDescent="0.25">
      <c r="A4161" s="2" t="s">
        <v>6461</v>
      </c>
      <c r="B4161" s="2">
        <v>0</v>
      </c>
    </row>
    <row r="4162" spans="1:2" ht="21" customHeight="1" x14ac:dyDescent="0.25">
      <c r="A4162" s="2" t="s">
        <v>6462</v>
      </c>
      <c r="B4162" s="2">
        <v>0</v>
      </c>
    </row>
    <row r="4163" spans="1:2" ht="21" customHeight="1" x14ac:dyDescent="0.25">
      <c r="A4163" s="2" t="s">
        <v>6463</v>
      </c>
      <c r="B4163" s="2">
        <v>1</v>
      </c>
    </row>
    <row r="4164" spans="1:2" ht="21" customHeight="1" x14ac:dyDescent="0.25">
      <c r="A4164" s="2" t="s">
        <v>6464</v>
      </c>
      <c r="B4164" s="2">
        <v>0</v>
      </c>
    </row>
    <row r="4165" spans="1:2" ht="21" customHeight="1" x14ac:dyDescent="0.25">
      <c r="A4165" s="2" t="s">
        <v>6465</v>
      </c>
      <c r="B4165" s="2">
        <v>0</v>
      </c>
    </row>
    <row r="4166" spans="1:2" ht="21" customHeight="1" x14ac:dyDescent="0.25">
      <c r="A4166" s="2" t="s">
        <v>6466</v>
      </c>
      <c r="B4166" s="2">
        <v>0</v>
      </c>
    </row>
    <row r="4167" spans="1:2" ht="21" customHeight="1" x14ac:dyDescent="0.25">
      <c r="A4167" s="2" t="s">
        <v>6467</v>
      </c>
      <c r="B4167" s="2">
        <v>0</v>
      </c>
    </row>
    <row r="4168" spans="1:2" ht="21" customHeight="1" x14ac:dyDescent="0.25">
      <c r="A4168" s="2" t="s">
        <v>6468</v>
      </c>
      <c r="B4168" s="2">
        <v>0</v>
      </c>
    </row>
    <row r="4169" spans="1:2" ht="21" customHeight="1" x14ac:dyDescent="0.25">
      <c r="A4169" s="2" t="s">
        <v>6469</v>
      </c>
      <c r="B4169" s="2">
        <v>2</v>
      </c>
    </row>
    <row r="4170" spans="1:2" ht="21" customHeight="1" x14ac:dyDescent="0.25">
      <c r="A4170" s="2" t="s">
        <v>6470</v>
      </c>
      <c r="B4170" s="2">
        <v>0</v>
      </c>
    </row>
    <row r="4171" spans="1:2" ht="21" customHeight="1" x14ac:dyDescent="0.25">
      <c r="A4171" s="2" t="s">
        <v>6471</v>
      </c>
      <c r="B4171" s="2">
        <v>0</v>
      </c>
    </row>
    <row r="4172" spans="1:2" ht="21" customHeight="1" x14ac:dyDescent="0.25">
      <c r="A4172" s="2" t="s">
        <v>6472</v>
      </c>
      <c r="B4172" s="2">
        <v>0</v>
      </c>
    </row>
    <row r="4173" spans="1:2" ht="21" customHeight="1" x14ac:dyDescent="0.25">
      <c r="A4173" s="2" t="s">
        <v>6473</v>
      </c>
      <c r="B4173" s="2">
        <v>0</v>
      </c>
    </row>
    <row r="4174" spans="1:2" ht="21" customHeight="1" x14ac:dyDescent="0.25">
      <c r="A4174" s="2" t="s">
        <v>539</v>
      </c>
      <c r="B4174" s="2">
        <v>0</v>
      </c>
    </row>
    <row r="4175" spans="1:2" ht="21" customHeight="1" x14ac:dyDescent="0.25">
      <c r="A4175" s="2" t="s">
        <v>6474</v>
      </c>
      <c r="B4175" s="2">
        <v>1</v>
      </c>
    </row>
    <row r="4176" spans="1:2" ht="21" customHeight="1" x14ac:dyDescent="0.25">
      <c r="A4176" s="2" t="s">
        <v>6475</v>
      </c>
      <c r="B4176" s="2">
        <v>0</v>
      </c>
    </row>
    <row r="4177" spans="1:2" ht="21" customHeight="1" x14ac:dyDescent="0.25">
      <c r="A4177" s="2" t="s">
        <v>6476</v>
      </c>
      <c r="B4177" s="2">
        <v>0</v>
      </c>
    </row>
    <row r="4178" spans="1:2" ht="21" customHeight="1" x14ac:dyDescent="0.25">
      <c r="A4178" s="2" t="s">
        <v>6477</v>
      </c>
      <c r="B4178" s="2">
        <v>0</v>
      </c>
    </row>
    <row r="4179" spans="1:2" ht="21" customHeight="1" x14ac:dyDescent="0.25">
      <c r="A4179" s="2" t="s">
        <v>6478</v>
      </c>
      <c r="B4179" s="2">
        <v>0</v>
      </c>
    </row>
    <row r="4180" spans="1:2" ht="21" customHeight="1" x14ac:dyDescent="0.25">
      <c r="A4180" s="2" t="s">
        <v>6479</v>
      </c>
      <c r="B4180" s="2">
        <v>0</v>
      </c>
    </row>
    <row r="4181" spans="1:2" ht="21" customHeight="1" x14ac:dyDescent="0.25">
      <c r="A4181" s="2" t="s">
        <v>1271</v>
      </c>
      <c r="B4181" s="2">
        <v>2</v>
      </c>
    </row>
    <row r="4182" spans="1:2" ht="21" customHeight="1" x14ac:dyDescent="0.25">
      <c r="A4182" s="2" t="s">
        <v>6480</v>
      </c>
      <c r="B4182" s="2">
        <v>0</v>
      </c>
    </row>
    <row r="4183" spans="1:2" ht="21" customHeight="1" x14ac:dyDescent="0.25">
      <c r="A4183" s="2" t="s">
        <v>6481</v>
      </c>
      <c r="B4183" s="2">
        <v>0</v>
      </c>
    </row>
    <row r="4184" spans="1:2" ht="21" customHeight="1" x14ac:dyDescent="0.25">
      <c r="A4184" s="2" t="s">
        <v>19</v>
      </c>
      <c r="B4184" s="2">
        <v>1</v>
      </c>
    </row>
    <row r="4185" spans="1:2" ht="21" customHeight="1" x14ac:dyDescent="0.25">
      <c r="A4185" s="2" t="s">
        <v>6482</v>
      </c>
      <c r="B4185" s="2">
        <v>0</v>
      </c>
    </row>
    <row r="4186" spans="1:2" ht="21" customHeight="1" x14ac:dyDescent="0.25">
      <c r="A4186" s="2" t="s">
        <v>1078</v>
      </c>
      <c r="B4186" s="2">
        <v>2</v>
      </c>
    </row>
    <row r="4187" spans="1:2" ht="21" customHeight="1" x14ac:dyDescent="0.25">
      <c r="A4187" s="2" t="s">
        <v>6483</v>
      </c>
      <c r="B4187" s="2">
        <v>0</v>
      </c>
    </row>
    <row r="4188" spans="1:2" ht="21" customHeight="1" x14ac:dyDescent="0.25">
      <c r="A4188" s="2" t="s">
        <v>6484</v>
      </c>
      <c r="B4188" s="2">
        <v>1</v>
      </c>
    </row>
    <row r="4189" spans="1:2" ht="21" customHeight="1" x14ac:dyDescent="0.25">
      <c r="A4189" s="2" t="s">
        <v>6485</v>
      </c>
      <c r="B4189" s="2">
        <v>0</v>
      </c>
    </row>
    <row r="4190" spans="1:2" ht="21" customHeight="1" x14ac:dyDescent="0.25">
      <c r="A4190" s="2" t="s">
        <v>6486</v>
      </c>
      <c r="B4190" s="2">
        <v>0</v>
      </c>
    </row>
    <row r="4191" spans="1:2" ht="21" customHeight="1" x14ac:dyDescent="0.25">
      <c r="A4191" s="2" t="s">
        <v>6487</v>
      </c>
      <c r="B4191" s="2">
        <v>0</v>
      </c>
    </row>
    <row r="4192" spans="1:2" ht="21" customHeight="1" x14ac:dyDescent="0.25">
      <c r="A4192" s="2" t="s">
        <v>6488</v>
      </c>
      <c r="B4192" s="2">
        <v>0</v>
      </c>
    </row>
    <row r="4193" spans="1:2" ht="21" customHeight="1" x14ac:dyDescent="0.25">
      <c r="A4193" s="2" t="s">
        <v>6489</v>
      </c>
      <c r="B4193" s="2">
        <v>0</v>
      </c>
    </row>
    <row r="4194" spans="1:2" ht="21" customHeight="1" x14ac:dyDescent="0.25">
      <c r="A4194" s="2" t="s">
        <v>490</v>
      </c>
      <c r="B4194" s="2">
        <v>1</v>
      </c>
    </row>
    <row r="4195" spans="1:2" ht="21" customHeight="1" x14ac:dyDescent="0.25">
      <c r="A4195" s="2" t="s">
        <v>6490</v>
      </c>
      <c r="B4195" s="2">
        <v>0</v>
      </c>
    </row>
    <row r="4196" spans="1:2" ht="21" customHeight="1" x14ac:dyDescent="0.25">
      <c r="A4196" s="2" t="s">
        <v>6491</v>
      </c>
      <c r="B4196" s="2">
        <v>0</v>
      </c>
    </row>
    <row r="4197" spans="1:2" ht="21" customHeight="1" x14ac:dyDescent="0.25">
      <c r="A4197" s="2" t="s">
        <v>1131</v>
      </c>
      <c r="B4197" s="2">
        <v>2</v>
      </c>
    </row>
    <row r="4198" spans="1:2" ht="21" customHeight="1" x14ac:dyDescent="0.25">
      <c r="A4198" s="2" t="s">
        <v>218</v>
      </c>
      <c r="B4198" s="2">
        <v>2</v>
      </c>
    </row>
    <row r="4199" spans="1:2" ht="21" customHeight="1" x14ac:dyDescent="0.25">
      <c r="A4199" s="2" t="s">
        <v>6492</v>
      </c>
      <c r="B4199" s="2">
        <v>0</v>
      </c>
    </row>
    <row r="4200" spans="1:2" ht="21" customHeight="1" x14ac:dyDescent="0.25">
      <c r="A4200" s="2" t="s">
        <v>6493</v>
      </c>
      <c r="B4200" s="2">
        <v>0</v>
      </c>
    </row>
    <row r="4201" spans="1:2" ht="21" customHeight="1" x14ac:dyDescent="0.25">
      <c r="A4201" s="2" t="s">
        <v>6494</v>
      </c>
      <c r="B4201" s="2">
        <v>0</v>
      </c>
    </row>
    <row r="4202" spans="1:2" ht="21" customHeight="1" x14ac:dyDescent="0.25">
      <c r="A4202" s="2" t="s">
        <v>6495</v>
      </c>
      <c r="B4202" s="2">
        <v>0</v>
      </c>
    </row>
    <row r="4203" spans="1:2" ht="21" customHeight="1" x14ac:dyDescent="0.25">
      <c r="A4203" s="2" t="s">
        <v>1140</v>
      </c>
      <c r="B4203" s="2">
        <v>0</v>
      </c>
    </row>
    <row r="4204" spans="1:2" ht="21" customHeight="1" x14ac:dyDescent="0.25">
      <c r="A4204" s="2" t="s">
        <v>6496</v>
      </c>
      <c r="B4204" s="2">
        <v>0</v>
      </c>
    </row>
    <row r="4205" spans="1:2" ht="21" customHeight="1" x14ac:dyDescent="0.25">
      <c r="A4205" s="2" t="s">
        <v>6497</v>
      </c>
      <c r="B4205" s="2">
        <v>0</v>
      </c>
    </row>
    <row r="4206" spans="1:2" ht="21" customHeight="1" x14ac:dyDescent="0.25">
      <c r="A4206" s="2" t="s">
        <v>6498</v>
      </c>
      <c r="B4206" s="2">
        <v>0</v>
      </c>
    </row>
    <row r="4207" spans="1:2" ht="21" customHeight="1" x14ac:dyDescent="0.25">
      <c r="A4207" s="2" t="s">
        <v>6499</v>
      </c>
      <c r="B4207" s="2">
        <v>0</v>
      </c>
    </row>
    <row r="4208" spans="1:2" ht="21" customHeight="1" x14ac:dyDescent="0.25">
      <c r="A4208" s="2" t="s">
        <v>6500</v>
      </c>
      <c r="B4208" s="2">
        <v>0</v>
      </c>
    </row>
    <row r="4209" spans="1:2" ht="21" customHeight="1" x14ac:dyDescent="0.25">
      <c r="A4209" s="2" t="s">
        <v>6501</v>
      </c>
      <c r="B4209" s="2">
        <v>0</v>
      </c>
    </row>
    <row r="4210" spans="1:2" ht="21" customHeight="1" x14ac:dyDescent="0.25">
      <c r="A4210" s="2" t="s">
        <v>6502</v>
      </c>
      <c r="B4210" s="2">
        <v>0</v>
      </c>
    </row>
    <row r="4211" spans="1:2" ht="21" customHeight="1" x14ac:dyDescent="0.25">
      <c r="A4211" s="2" t="s">
        <v>6503</v>
      </c>
      <c r="B4211" s="2">
        <v>0</v>
      </c>
    </row>
    <row r="4212" spans="1:2" ht="21" customHeight="1" x14ac:dyDescent="0.25">
      <c r="A4212" s="2" t="s">
        <v>433</v>
      </c>
      <c r="B4212" s="2">
        <v>0</v>
      </c>
    </row>
    <row r="4213" spans="1:2" ht="21" customHeight="1" x14ac:dyDescent="0.25">
      <c r="A4213" s="2" t="s">
        <v>769</v>
      </c>
      <c r="B4213" s="2">
        <v>1</v>
      </c>
    </row>
    <row r="4214" spans="1:2" ht="21" customHeight="1" x14ac:dyDescent="0.25">
      <c r="A4214" s="2" t="s">
        <v>6504</v>
      </c>
      <c r="B4214" s="2">
        <v>2</v>
      </c>
    </row>
    <row r="4215" spans="1:2" ht="21" customHeight="1" x14ac:dyDescent="0.25">
      <c r="A4215" s="2" t="s">
        <v>201</v>
      </c>
      <c r="B4215" s="2">
        <v>2</v>
      </c>
    </row>
    <row r="4216" spans="1:2" ht="21" customHeight="1" x14ac:dyDescent="0.25">
      <c r="A4216" s="2" t="s">
        <v>6505</v>
      </c>
      <c r="B4216" s="2">
        <v>0</v>
      </c>
    </row>
    <row r="4217" spans="1:2" ht="21" customHeight="1" x14ac:dyDescent="0.25">
      <c r="A4217" s="2" t="s">
        <v>6506</v>
      </c>
      <c r="B4217" s="2">
        <v>0</v>
      </c>
    </row>
    <row r="4218" spans="1:2" ht="21" customHeight="1" x14ac:dyDescent="0.25">
      <c r="A4218" s="2" t="s">
        <v>6507</v>
      </c>
      <c r="B4218" s="2">
        <v>0</v>
      </c>
    </row>
    <row r="4219" spans="1:2" ht="21" customHeight="1" x14ac:dyDescent="0.25">
      <c r="A4219" s="2" t="s">
        <v>6508</v>
      </c>
      <c r="B4219" s="2">
        <v>0</v>
      </c>
    </row>
    <row r="4220" spans="1:2" ht="21" customHeight="1" x14ac:dyDescent="0.25">
      <c r="A4220" s="2" t="s">
        <v>6509</v>
      </c>
      <c r="B4220" s="2">
        <v>0</v>
      </c>
    </row>
    <row r="4221" spans="1:2" ht="21" customHeight="1" x14ac:dyDescent="0.25">
      <c r="A4221" s="2" t="s">
        <v>6510</v>
      </c>
      <c r="B4221" s="2">
        <v>0</v>
      </c>
    </row>
    <row r="4222" spans="1:2" ht="21" customHeight="1" x14ac:dyDescent="0.25">
      <c r="A4222" s="2" t="s">
        <v>6511</v>
      </c>
      <c r="B4222" s="2">
        <v>0</v>
      </c>
    </row>
    <row r="4223" spans="1:2" ht="21" customHeight="1" x14ac:dyDescent="0.25">
      <c r="A4223" s="2" t="s">
        <v>6512</v>
      </c>
      <c r="B4223" s="2">
        <v>0</v>
      </c>
    </row>
    <row r="4224" spans="1:2" ht="21" customHeight="1" x14ac:dyDescent="0.25">
      <c r="A4224" s="2" t="s">
        <v>6513</v>
      </c>
      <c r="B4224" s="2">
        <v>0</v>
      </c>
    </row>
    <row r="4225" spans="1:2" ht="21" customHeight="1" x14ac:dyDescent="0.25">
      <c r="A4225" s="2" t="s">
        <v>6514</v>
      </c>
      <c r="B4225" s="2">
        <v>0</v>
      </c>
    </row>
    <row r="4226" spans="1:2" ht="21" customHeight="1" x14ac:dyDescent="0.25">
      <c r="A4226" s="2" t="s">
        <v>6515</v>
      </c>
      <c r="B4226" s="2">
        <v>0</v>
      </c>
    </row>
    <row r="4227" spans="1:2" ht="21" customHeight="1" x14ac:dyDescent="0.25">
      <c r="A4227" s="2" t="s">
        <v>6516</v>
      </c>
      <c r="B4227" s="2">
        <v>1</v>
      </c>
    </row>
    <row r="4228" spans="1:2" ht="21" customHeight="1" x14ac:dyDescent="0.25">
      <c r="A4228" s="2" t="s">
        <v>1246</v>
      </c>
      <c r="B4228" s="2">
        <v>2</v>
      </c>
    </row>
    <row r="4229" spans="1:2" ht="21" customHeight="1" x14ac:dyDescent="0.25">
      <c r="A4229" s="2" t="s">
        <v>6517</v>
      </c>
      <c r="B4229" s="2">
        <v>0</v>
      </c>
    </row>
    <row r="4230" spans="1:2" ht="21" customHeight="1" x14ac:dyDescent="0.25">
      <c r="A4230" s="2" t="s">
        <v>6518</v>
      </c>
      <c r="B4230" s="2">
        <v>0</v>
      </c>
    </row>
    <row r="4231" spans="1:2" ht="21" customHeight="1" x14ac:dyDescent="0.25">
      <c r="A4231" s="2" t="s">
        <v>6519</v>
      </c>
      <c r="B4231" s="2">
        <v>0</v>
      </c>
    </row>
    <row r="4232" spans="1:2" ht="21" customHeight="1" x14ac:dyDescent="0.25">
      <c r="A4232" s="2" t="s">
        <v>1347</v>
      </c>
      <c r="B4232" s="2">
        <v>0</v>
      </c>
    </row>
    <row r="4233" spans="1:2" ht="21" customHeight="1" x14ac:dyDescent="0.25">
      <c r="A4233" s="2" t="s">
        <v>6520</v>
      </c>
      <c r="B4233" s="2">
        <v>0</v>
      </c>
    </row>
    <row r="4234" spans="1:2" ht="21" customHeight="1" x14ac:dyDescent="0.25">
      <c r="A4234" s="2" t="s">
        <v>836</v>
      </c>
      <c r="B4234" s="2">
        <v>1</v>
      </c>
    </row>
    <row r="4235" spans="1:2" ht="21" customHeight="1" x14ac:dyDescent="0.25">
      <c r="A4235" s="2" t="s">
        <v>157</v>
      </c>
      <c r="B4235" s="2">
        <v>2</v>
      </c>
    </row>
    <row r="4236" spans="1:2" ht="21" customHeight="1" x14ac:dyDescent="0.25">
      <c r="A4236" s="2" t="s">
        <v>6521</v>
      </c>
      <c r="B4236" s="2">
        <v>1</v>
      </c>
    </row>
    <row r="4237" spans="1:2" ht="21" customHeight="1" x14ac:dyDescent="0.25">
      <c r="A4237" s="2" t="s">
        <v>6522</v>
      </c>
      <c r="B4237" s="2">
        <v>0</v>
      </c>
    </row>
    <row r="4238" spans="1:2" ht="21" customHeight="1" x14ac:dyDescent="0.25">
      <c r="A4238" s="2" t="s">
        <v>6523</v>
      </c>
      <c r="B4238" s="2">
        <v>0</v>
      </c>
    </row>
    <row r="4239" spans="1:2" ht="21" customHeight="1" x14ac:dyDescent="0.25">
      <c r="A4239" s="2" t="s">
        <v>6524</v>
      </c>
      <c r="B4239" s="2">
        <v>0</v>
      </c>
    </row>
    <row r="4240" spans="1:2" ht="21" customHeight="1" x14ac:dyDescent="0.25">
      <c r="A4240" s="2" t="s">
        <v>6525</v>
      </c>
      <c r="B4240" s="2">
        <v>0</v>
      </c>
    </row>
    <row r="4241" spans="1:2" ht="21" customHeight="1" x14ac:dyDescent="0.25">
      <c r="A4241" s="2" t="s">
        <v>6526</v>
      </c>
      <c r="B4241" s="2">
        <v>0</v>
      </c>
    </row>
    <row r="4242" spans="1:2" ht="21" customHeight="1" x14ac:dyDescent="0.25">
      <c r="A4242" s="2" t="s">
        <v>133</v>
      </c>
      <c r="B4242" s="2">
        <v>1</v>
      </c>
    </row>
    <row r="4243" spans="1:2" ht="21" customHeight="1" x14ac:dyDescent="0.25">
      <c r="A4243" s="2" t="s">
        <v>6527</v>
      </c>
      <c r="B4243" s="2">
        <v>0</v>
      </c>
    </row>
    <row r="4244" spans="1:2" ht="21" customHeight="1" x14ac:dyDescent="0.25">
      <c r="A4244" s="2" t="s">
        <v>6528</v>
      </c>
      <c r="B4244" s="2">
        <v>0</v>
      </c>
    </row>
    <row r="4245" spans="1:2" ht="21" customHeight="1" x14ac:dyDescent="0.25">
      <c r="A4245" s="2" t="s">
        <v>6529</v>
      </c>
      <c r="B4245" s="2">
        <v>0</v>
      </c>
    </row>
    <row r="4246" spans="1:2" ht="21" customHeight="1" x14ac:dyDescent="0.25">
      <c r="A4246" s="2" t="s">
        <v>6530</v>
      </c>
      <c r="B4246" s="2">
        <v>0</v>
      </c>
    </row>
    <row r="4247" spans="1:2" ht="21" customHeight="1" x14ac:dyDescent="0.25">
      <c r="A4247" s="2" t="s">
        <v>6531</v>
      </c>
      <c r="B4247" s="2">
        <v>0</v>
      </c>
    </row>
    <row r="4248" spans="1:2" ht="21" customHeight="1" x14ac:dyDescent="0.25">
      <c r="A4248" s="2" t="s">
        <v>6532</v>
      </c>
      <c r="B4248" s="2">
        <v>0</v>
      </c>
    </row>
    <row r="4249" spans="1:2" ht="21" customHeight="1" x14ac:dyDescent="0.25">
      <c r="A4249" s="2" t="s">
        <v>6533</v>
      </c>
      <c r="B4249" s="2">
        <v>0</v>
      </c>
    </row>
    <row r="4250" spans="1:2" ht="21" customHeight="1" x14ac:dyDescent="0.25">
      <c r="A4250" s="2" t="s">
        <v>6534</v>
      </c>
      <c r="B4250" s="2">
        <v>0</v>
      </c>
    </row>
    <row r="4251" spans="1:2" ht="21" customHeight="1" x14ac:dyDescent="0.25">
      <c r="A4251" s="2" t="s">
        <v>515</v>
      </c>
      <c r="B4251" s="2">
        <v>2</v>
      </c>
    </row>
    <row r="4252" spans="1:2" ht="21" customHeight="1" x14ac:dyDescent="0.25">
      <c r="A4252" s="2" t="s">
        <v>6535</v>
      </c>
      <c r="B4252" s="2">
        <v>0</v>
      </c>
    </row>
    <row r="4253" spans="1:2" ht="21" customHeight="1" x14ac:dyDescent="0.25">
      <c r="A4253" s="2" t="s">
        <v>6536</v>
      </c>
      <c r="B4253" s="2">
        <v>0</v>
      </c>
    </row>
    <row r="4254" spans="1:2" ht="21" customHeight="1" x14ac:dyDescent="0.25">
      <c r="A4254" s="2" t="s">
        <v>6537</v>
      </c>
      <c r="B4254" s="2">
        <v>0</v>
      </c>
    </row>
    <row r="4255" spans="1:2" ht="21" customHeight="1" x14ac:dyDescent="0.25">
      <c r="A4255" s="2" t="s">
        <v>6538</v>
      </c>
      <c r="B4255" s="2">
        <v>0</v>
      </c>
    </row>
    <row r="4256" spans="1:2" ht="21" customHeight="1" x14ac:dyDescent="0.25">
      <c r="A4256" s="2" t="s">
        <v>6539</v>
      </c>
      <c r="B4256" s="2">
        <v>0</v>
      </c>
    </row>
    <row r="4257" spans="1:2" ht="21" customHeight="1" x14ac:dyDescent="0.25">
      <c r="A4257" s="2" t="s">
        <v>6540</v>
      </c>
      <c r="B4257" s="2">
        <v>0</v>
      </c>
    </row>
    <row r="4258" spans="1:2" ht="21" customHeight="1" x14ac:dyDescent="0.25">
      <c r="A4258" s="2" t="s">
        <v>6541</v>
      </c>
      <c r="B4258" s="2">
        <v>0</v>
      </c>
    </row>
    <row r="4259" spans="1:2" ht="21" customHeight="1" x14ac:dyDescent="0.25">
      <c r="A4259" s="2" t="s">
        <v>6542</v>
      </c>
      <c r="B4259" s="2">
        <v>1</v>
      </c>
    </row>
    <row r="4260" spans="1:2" ht="21" customHeight="1" x14ac:dyDescent="0.25">
      <c r="A4260" s="2" t="s">
        <v>6543</v>
      </c>
      <c r="B4260" s="2">
        <v>0</v>
      </c>
    </row>
    <row r="4261" spans="1:2" ht="21" customHeight="1" x14ac:dyDescent="0.25">
      <c r="A4261" s="2" t="s">
        <v>6544</v>
      </c>
      <c r="B4261" s="2">
        <v>0</v>
      </c>
    </row>
    <row r="4262" spans="1:2" ht="21" customHeight="1" x14ac:dyDescent="0.25">
      <c r="A4262" s="2" t="s">
        <v>6545</v>
      </c>
      <c r="B4262" s="2">
        <v>0</v>
      </c>
    </row>
    <row r="4263" spans="1:2" ht="21" customHeight="1" x14ac:dyDescent="0.25">
      <c r="A4263" s="2" t="s">
        <v>6546</v>
      </c>
      <c r="B4263" s="2">
        <v>0</v>
      </c>
    </row>
    <row r="4264" spans="1:2" ht="21" customHeight="1" x14ac:dyDescent="0.25">
      <c r="A4264" s="2" t="s">
        <v>6547</v>
      </c>
      <c r="B4264" s="2">
        <v>0</v>
      </c>
    </row>
    <row r="4265" spans="1:2" ht="21" customHeight="1" x14ac:dyDescent="0.25">
      <c r="A4265" s="2" t="s">
        <v>6548</v>
      </c>
      <c r="B4265" s="2">
        <v>0</v>
      </c>
    </row>
    <row r="4266" spans="1:2" ht="21" customHeight="1" x14ac:dyDescent="0.25">
      <c r="A4266" s="2" t="s">
        <v>6549</v>
      </c>
      <c r="B4266" s="2">
        <v>0</v>
      </c>
    </row>
    <row r="4267" spans="1:2" ht="21" customHeight="1" x14ac:dyDescent="0.25">
      <c r="A4267" s="2" t="s">
        <v>327</v>
      </c>
      <c r="B4267" s="2">
        <v>0</v>
      </c>
    </row>
    <row r="4268" spans="1:2" ht="21" customHeight="1" x14ac:dyDescent="0.25">
      <c r="A4268" s="2" t="s">
        <v>6550</v>
      </c>
      <c r="B4268" s="2">
        <v>0</v>
      </c>
    </row>
    <row r="4269" spans="1:2" ht="21" customHeight="1" x14ac:dyDescent="0.25">
      <c r="A4269" s="2" t="s">
        <v>6551</v>
      </c>
      <c r="B4269" s="2">
        <v>0</v>
      </c>
    </row>
    <row r="4270" spans="1:2" ht="21" customHeight="1" x14ac:dyDescent="0.25">
      <c r="A4270" s="2" t="s">
        <v>6552</v>
      </c>
      <c r="B4270" s="2">
        <v>0</v>
      </c>
    </row>
    <row r="4271" spans="1:2" ht="21" customHeight="1" x14ac:dyDescent="0.25">
      <c r="A4271" s="2" t="s">
        <v>6553</v>
      </c>
      <c r="B4271" s="2">
        <v>0</v>
      </c>
    </row>
    <row r="4272" spans="1:2" ht="21" customHeight="1" x14ac:dyDescent="0.25">
      <c r="A4272" s="2" t="s">
        <v>6554</v>
      </c>
      <c r="B4272" s="2">
        <v>0</v>
      </c>
    </row>
    <row r="4273" spans="1:2" ht="21" customHeight="1" x14ac:dyDescent="0.25">
      <c r="A4273" s="2" t="s">
        <v>1160</v>
      </c>
      <c r="B4273" s="2">
        <v>2</v>
      </c>
    </row>
    <row r="4274" spans="1:2" ht="21" customHeight="1" x14ac:dyDescent="0.25">
      <c r="A4274" s="2" t="s">
        <v>6555</v>
      </c>
      <c r="B4274" s="2">
        <v>0</v>
      </c>
    </row>
    <row r="4275" spans="1:2" ht="21" customHeight="1" x14ac:dyDescent="0.25">
      <c r="A4275" s="2" t="s">
        <v>6556</v>
      </c>
      <c r="B4275" s="2">
        <v>0</v>
      </c>
    </row>
    <row r="4276" spans="1:2" ht="21" customHeight="1" x14ac:dyDescent="0.25">
      <c r="A4276" s="2" t="s">
        <v>6557</v>
      </c>
      <c r="B4276" s="2">
        <v>0</v>
      </c>
    </row>
    <row r="4277" spans="1:2" ht="21" customHeight="1" x14ac:dyDescent="0.25">
      <c r="A4277" s="2" t="s">
        <v>6558</v>
      </c>
      <c r="B4277" s="2">
        <v>0</v>
      </c>
    </row>
    <row r="4278" spans="1:2" ht="21" customHeight="1" x14ac:dyDescent="0.25">
      <c r="A4278" s="2" t="s">
        <v>6559</v>
      </c>
      <c r="B4278" s="2">
        <v>1</v>
      </c>
    </row>
    <row r="4279" spans="1:2" ht="21" customHeight="1" x14ac:dyDescent="0.25">
      <c r="A4279" s="2" t="s">
        <v>1305</v>
      </c>
      <c r="B4279" s="2">
        <v>0</v>
      </c>
    </row>
    <row r="4280" spans="1:2" ht="21" customHeight="1" x14ac:dyDescent="0.25">
      <c r="A4280" s="2" t="s">
        <v>6560</v>
      </c>
      <c r="B4280" s="2">
        <v>0</v>
      </c>
    </row>
    <row r="4281" spans="1:2" ht="21" customHeight="1" x14ac:dyDescent="0.25">
      <c r="A4281" s="2" t="s">
        <v>817</v>
      </c>
      <c r="B4281" s="2">
        <v>0</v>
      </c>
    </row>
    <row r="4282" spans="1:2" ht="21" customHeight="1" x14ac:dyDescent="0.25">
      <c r="A4282" s="2" t="s">
        <v>6561</v>
      </c>
      <c r="B4282" s="2">
        <v>0</v>
      </c>
    </row>
    <row r="4283" spans="1:2" ht="21" customHeight="1" x14ac:dyDescent="0.25">
      <c r="A4283" s="2" t="s">
        <v>6562</v>
      </c>
      <c r="B4283" s="2">
        <v>0</v>
      </c>
    </row>
    <row r="4284" spans="1:2" ht="21" customHeight="1" x14ac:dyDescent="0.25">
      <c r="A4284" s="2" t="s">
        <v>6563</v>
      </c>
      <c r="B4284" s="2">
        <v>0</v>
      </c>
    </row>
    <row r="4285" spans="1:2" ht="21" customHeight="1" x14ac:dyDescent="0.25">
      <c r="A4285" s="2" t="s">
        <v>99</v>
      </c>
      <c r="B4285" s="2">
        <v>1</v>
      </c>
    </row>
    <row r="4286" spans="1:2" ht="21" customHeight="1" x14ac:dyDescent="0.25">
      <c r="A4286" s="2" t="s">
        <v>6564</v>
      </c>
      <c r="B4286" s="2">
        <v>0</v>
      </c>
    </row>
    <row r="4287" spans="1:2" ht="21" customHeight="1" x14ac:dyDescent="0.25">
      <c r="A4287" s="2" t="s">
        <v>6565</v>
      </c>
      <c r="B4287" s="2">
        <v>0</v>
      </c>
    </row>
    <row r="4288" spans="1:2" ht="21" customHeight="1" x14ac:dyDescent="0.25">
      <c r="A4288" s="2" t="s">
        <v>6566</v>
      </c>
      <c r="B4288" s="2">
        <v>0</v>
      </c>
    </row>
    <row r="4289" spans="1:2" ht="21" customHeight="1" x14ac:dyDescent="0.25">
      <c r="A4289" s="2" t="s">
        <v>6567</v>
      </c>
      <c r="B4289" s="2">
        <v>0</v>
      </c>
    </row>
    <row r="4290" spans="1:2" ht="21" customHeight="1" x14ac:dyDescent="0.25">
      <c r="A4290" s="2" t="s">
        <v>6568</v>
      </c>
      <c r="B4290" s="2">
        <v>0</v>
      </c>
    </row>
    <row r="4291" spans="1:2" ht="21" customHeight="1" x14ac:dyDescent="0.25">
      <c r="A4291" s="2" t="s">
        <v>1047</v>
      </c>
      <c r="B4291" s="2">
        <v>2</v>
      </c>
    </row>
    <row r="4292" spans="1:2" ht="21" customHeight="1" x14ac:dyDescent="0.25">
      <c r="A4292" s="2" t="s">
        <v>6569</v>
      </c>
      <c r="B4292" s="2">
        <v>0</v>
      </c>
    </row>
    <row r="4293" spans="1:2" ht="21" customHeight="1" x14ac:dyDescent="0.25">
      <c r="A4293" s="2" t="s">
        <v>187</v>
      </c>
      <c r="B4293" s="2">
        <v>2</v>
      </c>
    </row>
    <row r="4294" spans="1:2" ht="21" customHeight="1" x14ac:dyDescent="0.25">
      <c r="A4294" s="2" t="s">
        <v>557</v>
      </c>
      <c r="B4294" s="2">
        <v>1</v>
      </c>
    </row>
    <row r="4295" spans="1:2" ht="21" customHeight="1" x14ac:dyDescent="0.25">
      <c r="A4295" s="2" t="s">
        <v>6570</v>
      </c>
      <c r="B4295" s="2">
        <v>0</v>
      </c>
    </row>
    <row r="4296" spans="1:2" ht="21" customHeight="1" x14ac:dyDescent="0.25">
      <c r="A4296" s="2" t="s">
        <v>6571</v>
      </c>
      <c r="B4296" s="2">
        <v>0</v>
      </c>
    </row>
    <row r="4297" spans="1:2" ht="21" customHeight="1" x14ac:dyDescent="0.25">
      <c r="A4297" s="2" t="s">
        <v>361</v>
      </c>
      <c r="B4297" s="2">
        <v>0</v>
      </c>
    </row>
    <row r="4298" spans="1:2" ht="21" customHeight="1" x14ac:dyDescent="0.25">
      <c r="A4298" s="2" t="s">
        <v>6572</v>
      </c>
      <c r="B4298" s="2">
        <v>0</v>
      </c>
    </row>
    <row r="4299" spans="1:2" ht="21" customHeight="1" x14ac:dyDescent="0.25">
      <c r="A4299" s="2" t="s">
        <v>6573</v>
      </c>
      <c r="B4299" s="2">
        <v>0</v>
      </c>
    </row>
    <row r="4300" spans="1:2" ht="21" customHeight="1" x14ac:dyDescent="0.25">
      <c r="A4300" s="2" t="s">
        <v>6574</v>
      </c>
      <c r="B4300" s="2">
        <v>0</v>
      </c>
    </row>
    <row r="4301" spans="1:2" ht="21" customHeight="1" x14ac:dyDescent="0.25">
      <c r="A4301" s="2" t="s">
        <v>430</v>
      </c>
      <c r="B4301" s="2">
        <v>1</v>
      </c>
    </row>
    <row r="4302" spans="1:2" ht="21" customHeight="1" x14ac:dyDescent="0.25">
      <c r="A4302" s="2" t="s">
        <v>466</v>
      </c>
      <c r="B4302" s="2">
        <v>0</v>
      </c>
    </row>
    <row r="4303" spans="1:2" ht="21" customHeight="1" x14ac:dyDescent="0.25">
      <c r="A4303" s="2" t="s">
        <v>675</v>
      </c>
      <c r="B4303" s="2">
        <v>2</v>
      </c>
    </row>
    <row r="4304" spans="1:2" ht="21" customHeight="1" x14ac:dyDescent="0.25">
      <c r="A4304" s="2" t="s">
        <v>6575</v>
      </c>
      <c r="B4304" s="2">
        <v>0</v>
      </c>
    </row>
    <row r="4305" spans="1:2" ht="21" customHeight="1" x14ac:dyDescent="0.25">
      <c r="A4305" s="2" t="s">
        <v>6576</v>
      </c>
      <c r="B4305" s="2">
        <v>0</v>
      </c>
    </row>
    <row r="4306" spans="1:2" ht="21" customHeight="1" x14ac:dyDescent="0.25">
      <c r="A4306" s="2" t="s">
        <v>854</v>
      </c>
      <c r="B4306" s="2">
        <v>2</v>
      </c>
    </row>
    <row r="4307" spans="1:2" ht="21" customHeight="1" x14ac:dyDescent="0.25">
      <c r="A4307" s="2" t="s">
        <v>6577</v>
      </c>
      <c r="B4307" s="2">
        <v>0</v>
      </c>
    </row>
    <row r="4308" spans="1:2" ht="21" customHeight="1" x14ac:dyDescent="0.25">
      <c r="A4308" s="2" t="s">
        <v>6578</v>
      </c>
      <c r="B4308" s="2">
        <v>0</v>
      </c>
    </row>
    <row r="4309" spans="1:2" ht="21" customHeight="1" x14ac:dyDescent="0.25">
      <c r="A4309" s="2" t="s">
        <v>6579</v>
      </c>
      <c r="B4309" s="2">
        <v>0</v>
      </c>
    </row>
    <row r="4310" spans="1:2" ht="21" customHeight="1" x14ac:dyDescent="0.25">
      <c r="A4310" s="2" t="s">
        <v>6580</v>
      </c>
      <c r="B4310" s="2">
        <v>0</v>
      </c>
    </row>
    <row r="4311" spans="1:2" ht="21" customHeight="1" x14ac:dyDescent="0.25">
      <c r="A4311" s="2" t="s">
        <v>1199</v>
      </c>
      <c r="B4311" s="2">
        <v>0</v>
      </c>
    </row>
    <row r="4312" spans="1:2" ht="21" customHeight="1" x14ac:dyDescent="0.25">
      <c r="A4312" s="2" t="s">
        <v>6581</v>
      </c>
      <c r="B4312" s="2">
        <v>0</v>
      </c>
    </row>
    <row r="4313" spans="1:2" ht="21" customHeight="1" x14ac:dyDescent="0.25">
      <c r="A4313" s="2" t="s">
        <v>944</v>
      </c>
      <c r="B4313" s="2">
        <v>2</v>
      </c>
    </row>
    <row r="4314" spans="1:2" ht="21" customHeight="1" x14ac:dyDescent="0.25">
      <c r="A4314" s="2" t="s">
        <v>6582</v>
      </c>
      <c r="B4314" s="2">
        <v>0</v>
      </c>
    </row>
    <row r="4315" spans="1:2" ht="21" customHeight="1" x14ac:dyDescent="0.25">
      <c r="A4315" s="2" t="s">
        <v>6583</v>
      </c>
      <c r="B4315" s="2">
        <v>0</v>
      </c>
    </row>
    <row r="4316" spans="1:2" ht="21" customHeight="1" x14ac:dyDescent="0.25">
      <c r="A4316" s="2" t="s">
        <v>6584</v>
      </c>
      <c r="B4316" s="2">
        <v>0</v>
      </c>
    </row>
    <row r="4317" spans="1:2" ht="21" customHeight="1" x14ac:dyDescent="0.25">
      <c r="A4317" s="2" t="s">
        <v>6585</v>
      </c>
      <c r="B4317" s="2">
        <v>0</v>
      </c>
    </row>
    <row r="4318" spans="1:2" ht="21" customHeight="1" x14ac:dyDescent="0.25">
      <c r="A4318" s="2" t="s">
        <v>575</v>
      </c>
      <c r="B4318" s="2">
        <v>0</v>
      </c>
    </row>
    <row r="4319" spans="1:2" ht="21" customHeight="1" x14ac:dyDescent="0.25">
      <c r="A4319" s="2" t="s">
        <v>6586</v>
      </c>
      <c r="B4319" s="2">
        <v>0</v>
      </c>
    </row>
    <row r="4320" spans="1:2" ht="21" customHeight="1" x14ac:dyDescent="0.25">
      <c r="A4320" s="2" t="s">
        <v>6587</v>
      </c>
      <c r="B4320" s="2">
        <v>1</v>
      </c>
    </row>
    <row r="4321" spans="1:2" ht="21" customHeight="1" x14ac:dyDescent="0.25">
      <c r="A4321" s="2" t="s">
        <v>6588</v>
      </c>
      <c r="B4321" s="2">
        <v>0</v>
      </c>
    </row>
    <row r="4322" spans="1:2" ht="21" customHeight="1" x14ac:dyDescent="0.25">
      <c r="A4322" s="2" t="s">
        <v>6589</v>
      </c>
      <c r="B4322" s="2">
        <v>0</v>
      </c>
    </row>
    <row r="4323" spans="1:2" ht="21" customHeight="1" x14ac:dyDescent="0.25">
      <c r="A4323" s="2" t="s">
        <v>6590</v>
      </c>
      <c r="B4323" s="2">
        <v>0</v>
      </c>
    </row>
    <row r="4324" spans="1:2" ht="21" customHeight="1" x14ac:dyDescent="0.25">
      <c r="A4324" s="2" t="s">
        <v>6591</v>
      </c>
      <c r="B4324" s="2">
        <v>0</v>
      </c>
    </row>
    <row r="4325" spans="1:2" ht="21" customHeight="1" x14ac:dyDescent="0.25">
      <c r="A4325" s="2" t="s">
        <v>6592</v>
      </c>
      <c r="B4325" s="2">
        <v>0</v>
      </c>
    </row>
    <row r="4326" spans="1:2" ht="21" customHeight="1" x14ac:dyDescent="0.25">
      <c r="A4326" s="2" t="s">
        <v>6593</v>
      </c>
      <c r="B4326" s="2">
        <v>0</v>
      </c>
    </row>
    <row r="4327" spans="1:2" ht="21" customHeight="1" x14ac:dyDescent="0.25">
      <c r="A4327" s="2" t="s">
        <v>6594</v>
      </c>
      <c r="B4327" s="2">
        <v>0</v>
      </c>
    </row>
    <row r="4328" spans="1:2" ht="21" customHeight="1" x14ac:dyDescent="0.25">
      <c r="A4328" s="2" t="s">
        <v>6595</v>
      </c>
      <c r="B4328" s="2">
        <v>2</v>
      </c>
    </row>
    <row r="4329" spans="1:2" ht="21" customHeight="1" x14ac:dyDescent="0.25">
      <c r="A4329" s="2" t="s">
        <v>6596</v>
      </c>
      <c r="B4329" s="2">
        <v>0</v>
      </c>
    </row>
    <row r="4330" spans="1:2" ht="21" customHeight="1" x14ac:dyDescent="0.25">
      <c r="A4330" s="2" t="s">
        <v>6597</v>
      </c>
      <c r="B4330" s="2">
        <v>0</v>
      </c>
    </row>
    <row r="4331" spans="1:2" ht="21" customHeight="1" x14ac:dyDescent="0.25">
      <c r="A4331" s="2" t="s">
        <v>6598</v>
      </c>
      <c r="B4331" s="2">
        <v>0</v>
      </c>
    </row>
    <row r="4332" spans="1:2" ht="21" customHeight="1" x14ac:dyDescent="0.25">
      <c r="A4332" s="2" t="s">
        <v>274</v>
      </c>
      <c r="B4332" s="2">
        <v>1</v>
      </c>
    </row>
    <row r="4333" spans="1:2" ht="21" customHeight="1" x14ac:dyDescent="0.25">
      <c r="A4333" s="2" t="s">
        <v>6599</v>
      </c>
      <c r="B4333" s="2">
        <v>0</v>
      </c>
    </row>
    <row r="4334" spans="1:2" ht="21" customHeight="1" x14ac:dyDescent="0.25">
      <c r="A4334" s="2" t="s">
        <v>6600</v>
      </c>
      <c r="B4334" s="2">
        <v>0</v>
      </c>
    </row>
    <row r="4335" spans="1:2" ht="21" customHeight="1" x14ac:dyDescent="0.25">
      <c r="A4335" s="2" t="s">
        <v>885</v>
      </c>
      <c r="B4335" s="2">
        <v>2</v>
      </c>
    </row>
    <row r="4336" spans="1:2" ht="21" customHeight="1" x14ac:dyDescent="0.25">
      <c r="A4336" s="2" t="s">
        <v>6601</v>
      </c>
      <c r="B4336" s="2">
        <v>0</v>
      </c>
    </row>
    <row r="4337" spans="1:2" ht="21" customHeight="1" x14ac:dyDescent="0.25">
      <c r="A4337" s="2" t="s">
        <v>6602</v>
      </c>
      <c r="B4337" s="2">
        <v>0</v>
      </c>
    </row>
    <row r="4338" spans="1:2" ht="21" customHeight="1" x14ac:dyDescent="0.25">
      <c r="A4338" s="2" t="s">
        <v>1233</v>
      </c>
      <c r="B4338" s="2">
        <v>2</v>
      </c>
    </row>
    <row r="4339" spans="1:2" ht="21" customHeight="1" x14ac:dyDescent="0.25">
      <c r="A4339" s="2" t="s">
        <v>6603</v>
      </c>
      <c r="B4339" s="2">
        <v>0</v>
      </c>
    </row>
    <row r="4340" spans="1:2" ht="21" customHeight="1" x14ac:dyDescent="0.25">
      <c r="A4340" s="2" t="s">
        <v>6604</v>
      </c>
      <c r="B4340" s="2">
        <v>0</v>
      </c>
    </row>
    <row r="4341" spans="1:2" ht="21" customHeight="1" x14ac:dyDescent="0.25">
      <c r="A4341" s="2" t="s">
        <v>6605</v>
      </c>
      <c r="B4341" s="2">
        <v>0</v>
      </c>
    </row>
    <row r="4342" spans="1:2" ht="21" customHeight="1" x14ac:dyDescent="0.25">
      <c r="A4342" s="2" t="s">
        <v>6606</v>
      </c>
      <c r="B4342" s="2">
        <v>0</v>
      </c>
    </row>
    <row r="4343" spans="1:2" ht="21" customHeight="1" x14ac:dyDescent="0.25">
      <c r="A4343" s="2" t="s">
        <v>6607</v>
      </c>
      <c r="B4343" s="2">
        <v>2</v>
      </c>
    </row>
    <row r="4344" spans="1:2" ht="21" customHeight="1" x14ac:dyDescent="0.25">
      <c r="A4344" s="2" t="s">
        <v>6608</v>
      </c>
      <c r="B4344" s="2">
        <v>0</v>
      </c>
    </row>
    <row r="4345" spans="1:2" ht="21" customHeight="1" x14ac:dyDescent="0.25">
      <c r="A4345" s="2" t="s">
        <v>6609</v>
      </c>
      <c r="B4345" s="2">
        <v>0</v>
      </c>
    </row>
    <row r="4346" spans="1:2" ht="21" customHeight="1" x14ac:dyDescent="0.25">
      <c r="A4346" s="2" t="s">
        <v>6610</v>
      </c>
      <c r="B4346" s="2">
        <v>0</v>
      </c>
    </row>
    <row r="4347" spans="1:2" ht="21" customHeight="1" x14ac:dyDescent="0.25">
      <c r="A4347" s="2" t="s">
        <v>6611</v>
      </c>
      <c r="B4347" s="2">
        <v>0</v>
      </c>
    </row>
    <row r="4348" spans="1:2" ht="21" customHeight="1" x14ac:dyDescent="0.25">
      <c r="A4348" s="2" t="s">
        <v>6612</v>
      </c>
      <c r="B4348" s="2">
        <v>0</v>
      </c>
    </row>
    <row r="4349" spans="1:2" ht="21" customHeight="1" x14ac:dyDescent="0.25">
      <c r="A4349" s="2" t="s">
        <v>6613</v>
      </c>
      <c r="B4349" s="2">
        <v>0</v>
      </c>
    </row>
    <row r="4350" spans="1:2" ht="21" customHeight="1" x14ac:dyDescent="0.25">
      <c r="A4350" s="2" t="s">
        <v>6614</v>
      </c>
      <c r="B4350" s="2">
        <v>0</v>
      </c>
    </row>
    <row r="4351" spans="1:2" ht="21" customHeight="1" x14ac:dyDescent="0.25">
      <c r="A4351" s="2" t="s">
        <v>6615</v>
      </c>
      <c r="B4351" s="2">
        <v>0</v>
      </c>
    </row>
    <row r="4352" spans="1:2" ht="21" customHeight="1" x14ac:dyDescent="0.25">
      <c r="A4352" s="2" t="s">
        <v>6616</v>
      </c>
      <c r="B4352" s="2">
        <v>0</v>
      </c>
    </row>
    <row r="4353" spans="1:2" ht="21" customHeight="1" x14ac:dyDescent="0.25">
      <c r="A4353" s="2" t="s">
        <v>6617</v>
      </c>
      <c r="B4353" s="2">
        <v>0</v>
      </c>
    </row>
    <row r="4354" spans="1:2" ht="21" customHeight="1" x14ac:dyDescent="0.25">
      <c r="A4354" s="2" t="s">
        <v>1032</v>
      </c>
      <c r="B4354" s="2">
        <v>0</v>
      </c>
    </row>
    <row r="4355" spans="1:2" ht="21" customHeight="1" x14ac:dyDescent="0.25">
      <c r="A4355" s="2" t="s">
        <v>1007</v>
      </c>
      <c r="B4355" s="2">
        <v>1</v>
      </c>
    </row>
    <row r="4356" spans="1:2" ht="21" customHeight="1" x14ac:dyDescent="0.25">
      <c r="A4356" s="2" t="s">
        <v>6618</v>
      </c>
      <c r="B4356" s="2">
        <v>0</v>
      </c>
    </row>
    <row r="4357" spans="1:2" ht="21" customHeight="1" x14ac:dyDescent="0.25">
      <c r="A4357" s="2" t="s">
        <v>6619</v>
      </c>
      <c r="B4357" s="2">
        <v>0</v>
      </c>
    </row>
    <row r="4358" spans="1:2" ht="21" customHeight="1" x14ac:dyDescent="0.25">
      <c r="A4358" s="2" t="s">
        <v>6620</v>
      </c>
      <c r="B4358" s="2">
        <v>0</v>
      </c>
    </row>
    <row r="4359" spans="1:2" ht="21" customHeight="1" x14ac:dyDescent="0.25">
      <c r="A4359" s="2" t="s">
        <v>6621</v>
      </c>
      <c r="B4359" s="2">
        <v>0</v>
      </c>
    </row>
    <row r="4360" spans="1:2" ht="21" customHeight="1" x14ac:dyDescent="0.25">
      <c r="A4360" s="2" t="s">
        <v>6622</v>
      </c>
      <c r="B4360" s="2">
        <v>0</v>
      </c>
    </row>
    <row r="4361" spans="1:2" ht="21" customHeight="1" x14ac:dyDescent="0.25">
      <c r="A4361" s="2" t="s">
        <v>6623</v>
      </c>
      <c r="B4361" s="2">
        <v>0</v>
      </c>
    </row>
    <row r="4362" spans="1:2" ht="21" customHeight="1" x14ac:dyDescent="0.25">
      <c r="A4362" s="2" t="s">
        <v>6624</v>
      </c>
      <c r="B4362" s="2">
        <v>0</v>
      </c>
    </row>
    <row r="4363" spans="1:2" ht="21" customHeight="1" x14ac:dyDescent="0.25">
      <c r="A4363" s="2" t="s">
        <v>6625</v>
      </c>
      <c r="B4363" s="2">
        <v>0</v>
      </c>
    </row>
    <row r="4364" spans="1:2" ht="21" customHeight="1" x14ac:dyDescent="0.25">
      <c r="A4364" s="2" t="s">
        <v>6626</v>
      </c>
      <c r="B4364" s="2">
        <v>0</v>
      </c>
    </row>
    <row r="4365" spans="1:2" ht="21" customHeight="1" x14ac:dyDescent="0.25">
      <c r="A4365" s="2" t="s">
        <v>6627</v>
      </c>
      <c r="B4365" s="2">
        <v>0</v>
      </c>
    </row>
    <row r="4366" spans="1:2" ht="21" customHeight="1" x14ac:dyDescent="0.25">
      <c r="A4366" s="2" t="s">
        <v>120</v>
      </c>
      <c r="B4366" s="2">
        <v>0</v>
      </c>
    </row>
    <row r="4367" spans="1:2" ht="21" customHeight="1" x14ac:dyDescent="0.25">
      <c r="A4367" s="2" t="s">
        <v>1192</v>
      </c>
      <c r="B4367" s="2">
        <v>2</v>
      </c>
    </row>
    <row r="4368" spans="1:2" ht="21" customHeight="1" x14ac:dyDescent="0.25">
      <c r="A4368" s="2" t="s">
        <v>6628</v>
      </c>
      <c r="B4368" s="2">
        <v>0</v>
      </c>
    </row>
    <row r="4369" spans="1:2" ht="21" customHeight="1" x14ac:dyDescent="0.25">
      <c r="A4369" s="2" t="s">
        <v>400</v>
      </c>
      <c r="B4369" s="2">
        <v>0</v>
      </c>
    </row>
    <row r="4370" spans="1:2" ht="21" customHeight="1" x14ac:dyDescent="0.25">
      <c r="A4370" s="2" t="s">
        <v>6629</v>
      </c>
      <c r="B4370" s="2">
        <v>0</v>
      </c>
    </row>
    <row r="4371" spans="1:2" ht="21" customHeight="1" x14ac:dyDescent="0.25">
      <c r="A4371" s="2" t="s">
        <v>590</v>
      </c>
      <c r="B4371" s="2">
        <v>2</v>
      </c>
    </row>
    <row r="4372" spans="1:2" ht="21" customHeight="1" x14ac:dyDescent="0.25">
      <c r="A4372" s="2" t="s">
        <v>6630</v>
      </c>
      <c r="B4372" s="2">
        <v>0</v>
      </c>
    </row>
    <row r="4373" spans="1:2" ht="21" customHeight="1" x14ac:dyDescent="0.25">
      <c r="A4373" s="2" t="s">
        <v>6631</v>
      </c>
      <c r="B4373" s="2">
        <v>0</v>
      </c>
    </row>
    <row r="4374" spans="1:2" ht="21" customHeight="1" x14ac:dyDescent="0.25">
      <c r="A4374" s="2" t="s">
        <v>6632</v>
      </c>
      <c r="B4374" s="2">
        <v>0</v>
      </c>
    </row>
    <row r="4375" spans="1:2" ht="21" customHeight="1" x14ac:dyDescent="0.25">
      <c r="A4375" s="2" t="s">
        <v>6633</v>
      </c>
      <c r="B4375" s="2">
        <v>0</v>
      </c>
    </row>
    <row r="4376" spans="1:2" ht="21" customHeight="1" x14ac:dyDescent="0.25">
      <c r="A4376" s="2" t="s">
        <v>6634</v>
      </c>
      <c r="B4376" s="2">
        <v>1</v>
      </c>
    </row>
    <row r="4377" spans="1:2" ht="21" customHeight="1" x14ac:dyDescent="0.25">
      <c r="A4377" s="2" t="s">
        <v>6635</v>
      </c>
      <c r="B4377" s="2">
        <v>0</v>
      </c>
    </row>
    <row r="4378" spans="1:2" ht="21" customHeight="1" x14ac:dyDescent="0.25">
      <c r="A4378" s="2" t="s">
        <v>6636</v>
      </c>
      <c r="B4378" s="2">
        <v>0</v>
      </c>
    </row>
    <row r="4379" spans="1:2" ht="21" customHeight="1" x14ac:dyDescent="0.25">
      <c r="A4379" s="2" t="s">
        <v>6637</v>
      </c>
      <c r="B4379" s="2">
        <v>0</v>
      </c>
    </row>
    <row r="4380" spans="1:2" ht="21" customHeight="1" x14ac:dyDescent="0.25">
      <c r="A4380" s="2" t="s">
        <v>6638</v>
      </c>
      <c r="B4380" s="2">
        <v>0</v>
      </c>
    </row>
    <row r="4381" spans="1:2" ht="21" customHeight="1" x14ac:dyDescent="0.25">
      <c r="A4381" s="2" t="s">
        <v>6639</v>
      </c>
      <c r="B4381" s="2">
        <v>0</v>
      </c>
    </row>
    <row r="4382" spans="1:2" ht="21" customHeight="1" x14ac:dyDescent="0.25">
      <c r="A4382" s="2" t="s">
        <v>1326</v>
      </c>
      <c r="B4382" s="2">
        <v>2</v>
      </c>
    </row>
    <row r="4383" spans="1:2" ht="21" customHeight="1" x14ac:dyDescent="0.25">
      <c r="A4383" s="2" t="s">
        <v>6640</v>
      </c>
      <c r="B4383" s="2">
        <v>0</v>
      </c>
    </row>
    <row r="4384" spans="1:2" ht="21" customHeight="1" x14ac:dyDescent="0.25">
      <c r="A4384" s="2" t="s">
        <v>6641</v>
      </c>
      <c r="B4384" s="2">
        <v>2</v>
      </c>
    </row>
    <row r="4385" spans="1:2" ht="21" customHeight="1" x14ac:dyDescent="0.25">
      <c r="A4385" s="2" t="s">
        <v>6642</v>
      </c>
      <c r="B4385" s="2">
        <v>0</v>
      </c>
    </row>
    <row r="4386" spans="1:2" ht="21" customHeight="1" x14ac:dyDescent="0.25">
      <c r="A4386" s="2" t="s">
        <v>6643</v>
      </c>
      <c r="B4386" s="2">
        <v>0</v>
      </c>
    </row>
    <row r="4387" spans="1:2" ht="21" customHeight="1" x14ac:dyDescent="0.25">
      <c r="A4387" s="2" t="s">
        <v>6644</v>
      </c>
      <c r="B4387" s="2">
        <v>0</v>
      </c>
    </row>
    <row r="4388" spans="1:2" ht="21" customHeight="1" x14ac:dyDescent="0.25">
      <c r="A4388" s="2" t="s">
        <v>6645</v>
      </c>
      <c r="B4388" s="2">
        <v>0</v>
      </c>
    </row>
    <row r="4389" spans="1:2" ht="21" customHeight="1" x14ac:dyDescent="0.25">
      <c r="A4389" s="2" t="s">
        <v>6646</v>
      </c>
      <c r="B4389" s="2">
        <v>0</v>
      </c>
    </row>
    <row r="4390" spans="1:2" ht="21" customHeight="1" x14ac:dyDescent="0.25">
      <c r="A4390" s="2" t="s">
        <v>6647</v>
      </c>
      <c r="B4390" s="2">
        <v>0</v>
      </c>
    </row>
    <row r="4391" spans="1:2" ht="21" customHeight="1" x14ac:dyDescent="0.25">
      <c r="A4391" s="2" t="s">
        <v>6648</v>
      </c>
      <c r="B4391" s="2">
        <v>0</v>
      </c>
    </row>
    <row r="4392" spans="1:2" ht="21" customHeight="1" x14ac:dyDescent="0.25">
      <c r="A4392" s="2" t="s">
        <v>6649</v>
      </c>
      <c r="B4392" s="2">
        <v>0</v>
      </c>
    </row>
    <row r="4393" spans="1:2" ht="21" customHeight="1" x14ac:dyDescent="0.25">
      <c r="A4393" s="2" t="s">
        <v>6650</v>
      </c>
      <c r="B4393" s="2">
        <v>0</v>
      </c>
    </row>
    <row r="4394" spans="1:2" ht="21" customHeight="1" x14ac:dyDescent="0.25">
      <c r="A4394" s="2" t="s">
        <v>6651</v>
      </c>
      <c r="B4394" s="2">
        <v>0</v>
      </c>
    </row>
    <row r="4395" spans="1:2" ht="21" customHeight="1" x14ac:dyDescent="0.25">
      <c r="A4395" s="2" t="s">
        <v>6652</v>
      </c>
      <c r="B4395" s="2">
        <v>2</v>
      </c>
    </row>
    <row r="4396" spans="1:2" ht="21" customHeight="1" x14ac:dyDescent="0.25">
      <c r="A4396" s="2" t="s">
        <v>6653</v>
      </c>
      <c r="B4396" s="2">
        <v>0</v>
      </c>
    </row>
    <row r="4397" spans="1:2" ht="21" customHeight="1" x14ac:dyDescent="0.25">
      <c r="A4397" s="2" t="s">
        <v>6654</v>
      </c>
      <c r="B4397" s="2">
        <v>0</v>
      </c>
    </row>
    <row r="4398" spans="1:2" ht="21" customHeight="1" x14ac:dyDescent="0.25">
      <c r="A4398" s="2" t="s">
        <v>6655</v>
      </c>
      <c r="B4398" s="2">
        <v>0</v>
      </c>
    </row>
    <row r="4399" spans="1:2" ht="21" customHeight="1" x14ac:dyDescent="0.25">
      <c r="A4399" s="2" t="s">
        <v>6656</v>
      </c>
      <c r="B4399" s="2">
        <v>0</v>
      </c>
    </row>
    <row r="4400" spans="1:2" ht="21" customHeight="1" x14ac:dyDescent="0.25">
      <c r="A4400" s="2" t="s">
        <v>6657</v>
      </c>
      <c r="B4400" s="2">
        <v>0</v>
      </c>
    </row>
    <row r="4401" spans="1:2" ht="21" customHeight="1" x14ac:dyDescent="0.25">
      <c r="A4401" s="2" t="s">
        <v>6658</v>
      </c>
      <c r="B4401" s="2">
        <v>0</v>
      </c>
    </row>
    <row r="4402" spans="1:2" ht="21" customHeight="1" x14ac:dyDescent="0.25">
      <c r="A4402" s="2" t="s">
        <v>6659</v>
      </c>
      <c r="B4402" s="2">
        <v>0</v>
      </c>
    </row>
    <row r="4403" spans="1:2" ht="21" customHeight="1" x14ac:dyDescent="0.25">
      <c r="A4403" s="2" t="s">
        <v>6660</v>
      </c>
      <c r="B4403" s="2">
        <v>0</v>
      </c>
    </row>
    <row r="4404" spans="1:2" ht="21" customHeight="1" x14ac:dyDescent="0.25">
      <c r="A4404" s="2" t="s">
        <v>6661</v>
      </c>
      <c r="B4404" s="2">
        <v>2</v>
      </c>
    </row>
    <row r="4405" spans="1:2" ht="21" customHeight="1" x14ac:dyDescent="0.25">
      <c r="A4405" s="2" t="s">
        <v>6662</v>
      </c>
      <c r="B4405" s="2">
        <v>0</v>
      </c>
    </row>
    <row r="4406" spans="1:2" ht="21" customHeight="1" x14ac:dyDescent="0.25">
      <c r="A4406" s="2" t="s">
        <v>6663</v>
      </c>
      <c r="B4406" s="2">
        <v>0</v>
      </c>
    </row>
    <row r="4407" spans="1:2" ht="21" customHeight="1" x14ac:dyDescent="0.25">
      <c r="A4407" s="2" t="s">
        <v>6664</v>
      </c>
      <c r="B4407" s="2">
        <v>0</v>
      </c>
    </row>
    <row r="4408" spans="1:2" ht="21" customHeight="1" x14ac:dyDescent="0.25">
      <c r="A4408" s="2" t="s">
        <v>6665</v>
      </c>
      <c r="B4408" s="2">
        <v>0</v>
      </c>
    </row>
    <row r="4409" spans="1:2" ht="21" customHeight="1" x14ac:dyDescent="0.25">
      <c r="A4409" s="2" t="s">
        <v>6666</v>
      </c>
      <c r="B4409" s="2">
        <v>0</v>
      </c>
    </row>
    <row r="4410" spans="1:2" ht="21" customHeight="1" x14ac:dyDescent="0.25">
      <c r="A4410" s="2" t="s">
        <v>6667</v>
      </c>
      <c r="B4410" s="2">
        <v>0</v>
      </c>
    </row>
    <row r="4411" spans="1:2" ht="21" customHeight="1" x14ac:dyDescent="0.25">
      <c r="A4411" s="2" t="s">
        <v>6668</v>
      </c>
      <c r="B4411" s="2">
        <v>0</v>
      </c>
    </row>
    <row r="4412" spans="1:2" ht="21" customHeight="1" x14ac:dyDescent="0.25">
      <c r="A4412" s="2" t="s">
        <v>6669</v>
      </c>
      <c r="B4412" s="2">
        <v>0</v>
      </c>
    </row>
    <row r="4413" spans="1:2" ht="21" customHeight="1" x14ac:dyDescent="0.25">
      <c r="A4413" s="2" t="s">
        <v>412</v>
      </c>
      <c r="B4413" s="2">
        <v>0</v>
      </c>
    </row>
    <row r="4414" spans="1:2" ht="21" customHeight="1" x14ac:dyDescent="0.25">
      <c r="A4414" s="2" t="s">
        <v>6670</v>
      </c>
      <c r="B4414" s="2">
        <v>0</v>
      </c>
    </row>
    <row r="4415" spans="1:2" ht="21" customHeight="1" x14ac:dyDescent="0.25">
      <c r="A4415" s="2" t="s">
        <v>6671</v>
      </c>
      <c r="B4415" s="2">
        <v>0</v>
      </c>
    </row>
    <row r="4416" spans="1:2" ht="21" customHeight="1" x14ac:dyDescent="0.25">
      <c r="A4416" s="2" t="s">
        <v>283</v>
      </c>
      <c r="B4416" s="2">
        <v>1</v>
      </c>
    </row>
    <row r="4417" spans="1:2" ht="21" customHeight="1" x14ac:dyDescent="0.25">
      <c r="A4417" s="2" t="s">
        <v>6672</v>
      </c>
      <c r="B4417" s="2">
        <v>0</v>
      </c>
    </row>
    <row r="4418" spans="1:2" ht="21" customHeight="1" x14ac:dyDescent="0.25">
      <c r="A4418" s="2" t="s">
        <v>6673</v>
      </c>
      <c r="B4418" s="2">
        <v>0</v>
      </c>
    </row>
    <row r="4419" spans="1:2" ht="21" customHeight="1" x14ac:dyDescent="0.25">
      <c r="A4419" s="2" t="s">
        <v>597</v>
      </c>
      <c r="B4419" s="2">
        <v>1</v>
      </c>
    </row>
    <row r="4420" spans="1:2" ht="21" customHeight="1" x14ac:dyDescent="0.25">
      <c r="A4420" s="2" t="s">
        <v>6674</v>
      </c>
      <c r="B4420" s="2">
        <v>0</v>
      </c>
    </row>
    <row r="4421" spans="1:2" ht="21" customHeight="1" x14ac:dyDescent="0.25">
      <c r="A4421" s="2" t="s">
        <v>1280</v>
      </c>
      <c r="B4421" s="2">
        <v>2</v>
      </c>
    </row>
    <row r="4422" spans="1:2" ht="21" customHeight="1" x14ac:dyDescent="0.25">
      <c r="A4422" s="2" t="s">
        <v>6675</v>
      </c>
      <c r="B4422" s="2">
        <v>0</v>
      </c>
    </row>
    <row r="4423" spans="1:2" ht="21" customHeight="1" x14ac:dyDescent="0.25">
      <c r="A4423" s="2" t="s">
        <v>6676</v>
      </c>
      <c r="B4423" s="2">
        <v>0</v>
      </c>
    </row>
    <row r="4424" spans="1:2" ht="21" customHeight="1" x14ac:dyDescent="0.25">
      <c r="A4424" s="2" t="s">
        <v>6677</v>
      </c>
      <c r="B4424" s="2">
        <v>0</v>
      </c>
    </row>
    <row r="4425" spans="1:2" ht="21" customHeight="1" x14ac:dyDescent="0.25">
      <c r="A4425" s="2" t="s">
        <v>6678</v>
      </c>
      <c r="B4425" s="2">
        <v>0</v>
      </c>
    </row>
    <row r="4426" spans="1:2" ht="21" customHeight="1" x14ac:dyDescent="0.25">
      <c r="A4426" s="2" t="s">
        <v>6679</v>
      </c>
      <c r="B4426" s="2">
        <v>0</v>
      </c>
    </row>
    <row r="4427" spans="1:2" ht="21" customHeight="1" x14ac:dyDescent="0.25">
      <c r="A4427" s="2" t="s">
        <v>6680</v>
      </c>
      <c r="B4427" s="2">
        <v>0</v>
      </c>
    </row>
    <row r="4428" spans="1:2" ht="21" customHeight="1" x14ac:dyDescent="0.25">
      <c r="A4428" s="2" t="s">
        <v>88</v>
      </c>
      <c r="B4428" s="2">
        <v>2</v>
      </c>
    </row>
    <row r="4429" spans="1:2" ht="21" customHeight="1" x14ac:dyDescent="0.25">
      <c r="A4429" s="2" t="s">
        <v>6681</v>
      </c>
      <c r="B4429" s="2">
        <v>0</v>
      </c>
    </row>
    <row r="4430" spans="1:2" ht="21" customHeight="1" x14ac:dyDescent="0.25">
      <c r="A4430" s="2" t="s">
        <v>6682</v>
      </c>
      <c r="B4430" s="2">
        <v>0</v>
      </c>
    </row>
    <row r="4431" spans="1:2" ht="21" customHeight="1" x14ac:dyDescent="0.25">
      <c r="A4431" s="2" t="s">
        <v>6683</v>
      </c>
      <c r="B4431" s="2">
        <v>0</v>
      </c>
    </row>
    <row r="4432" spans="1:2" ht="21" customHeight="1" x14ac:dyDescent="0.25">
      <c r="A4432" s="2" t="s">
        <v>6684</v>
      </c>
      <c r="B4432" s="2">
        <v>0</v>
      </c>
    </row>
    <row r="4433" spans="1:2" ht="21" customHeight="1" x14ac:dyDescent="0.25">
      <c r="A4433" s="2" t="s">
        <v>6685</v>
      </c>
      <c r="B4433" s="2">
        <v>0</v>
      </c>
    </row>
    <row r="4434" spans="1:2" ht="21" customHeight="1" x14ac:dyDescent="0.25">
      <c r="A4434" s="2" t="s">
        <v>6686</v>
      </c>
      <c r="B4434" s="2">
        <v>0</v>
      </c>
    </row>
    <row r="4435" spans="1:2" ht="21" customHeight="1" x14ac:dyDescent="0.25">
      <c r="A4435" s="2" t="s">
        <v>6687</v>
      </c>
      <c r="B4435" s="2">
        <v>0</v>
      </c>
    </row>
    <row r="4436" spans="1:2" ht="21" customHeight="1" x14ac:dyDescent="0.25">
      <c r="A4436" s="2" t="s">
        <v>6688</v>
      </c>
      <c r="B4436" s="2">
        <v>0</v>
      </c>
    </row>
    <row r="4437" spans="1:2" ht="21" customHeight="1" x14ac:dyDescent="0.25">
      <c r="A4437" s="2" t="s">
        <v>6689</v>
      </c>
      <c r="B4437" s="2">
        <v>0</v>
      </c>
    </row>
    <row r="4438" spans="1:2" ht="21" customHeight="1" x14ac:dyDescent="0.25">
      <c r="A4438" s="2" t="s">
        <v>6690</v>
      </c>
      <c r="B4438" s="2">
        <v>0</v>
      </c>
    </row>
    <row r="4439" spans="1:2" ht="21" customHeight="1" x14ac:dyDescent="0.25">
      <c r="A4439" s="2" t="s">
        <v>6691</v>
      </c>
      <c r="B4439" s="2">
        <v>0</v>
      </c>
    </row>
    <row r="4440" spans="1:2" ht="21" customHeight="1" x14ac:dyDescent="0.25">
      <c r="A4440" s="2" t="s">
        <v>47</v>
      </c>
      <c r="B4440" s="2">
        <v>2</v>
      </c>
    </row>
    <row r="4441" spans="1:2" ht="21" customHeight="1" x14ac:dyDescent="0.25">
      <c r="A4441" s="2" t="s">
        <v>6692</v>
      </c>
      <c r="B4441" s="2">
        <v>0</v>
      </c>
    </row>
    <row r="4442" spans="1:2" ht="21" customHeight="1" x14ac:dyDescent="0.25">
      <c r="A4442" s="2" t="s">
        <v>6693</v>
      </c>
      <c r="B4442" s="2">
        <v>0</v>
      </c>
    </row>
    <row r="4443" spans="1:2" ht="21" customHeight="1" x14ac:dyDescent="0.25">
      <c r="A4443" s="2" t="s">
        <v>6694</v>
      </c>
      <c r="B4443" s="2">
        <v>0</v>
      </c>
    </row>
    <row r="4444" spans="1:2" ht="21" customHeight="1" x14ac:dyDescent="0.25">
      <c r="A4444" s="2" t="s">
        <v>6695</v>
      </c>
      <c r="B4444" s="2">
        <v>0</v>
      </c>
    </row>
    <row r="4445" spans="1:2" ht="21" customHeight="1" x14ac:dyDescent="0.25">
      <c r="A4445" s="2" t="s">
        <v>6696</v>
      </c>
      <c r="B4445" s="2">
        <v>0</v>
      </c>
    </row>
    <row r="4446" spans="1:2" ht="21" customHeight="1" x14ac:dyDescent="0.25">
      <c r="A4446" s="2" t="s">
        <v>6697</v>
      </c>
      <c r="B4446" s="2">
        <v>0</v>
      </c>
    </row>
    <row r="4447" spans="1:2" ht="21" customHeight="1" x14ac:dyDescent="0.25">
      <c r="A4447" s="2" t="s">
        <v>6698</v>
      </c>
      <c r="B4447" s="2">
        <v>0</v>
      </c>
    </row>
    <row r="4448" spans="1:2" ht="21" customHeight="1" x14ac:dyDescent="0.25">
      <c r="A4448" s="2" t="s">
        <v>6699</v>
      </c>
      <c r="B4448" s="2">
        <v>0</v>
      </c>
    </row>
    <row r="4449" spans="1:2" ht="21" customHeight="1" x14ac:dyDescent="0.25">
      <c r="A4449" s="2" t="s">
        <v>6700</v>
      </c>
      <c r="B4449" s="2">
        <v>0</v>
      </c>
    </row>
    <row r="4450" spans="1:2" ht="21" customHeight="1" x14ac:dyDescent="0.25">
      <c r="A4450" s="2" t="s">
        <v>6701</v>
      </c>
      <c r="B4450" s="2">
        <v>0</v>
      </c>
    </row>
    <row r="4451" spans="1:2" ht="21" customHeight="1" x14ac:dyDescent="0.25">
      <c r="A4451" s="2" t="s">
        <v>1172</v>
      </c>
      <c r="B4451" s="2">
        <v>1</v>
      </c>
    </row>
    <row r="4452" spans="1:2" ht="21" customHeight="1" x14ac:dyDescent="0.25">
      <c r="A4452" s="2" t="s">
        <v>6702</v>
      </c>
      <c r="B4452" s="2">
        <v>0</v>
      </c>
    </row>
    <row r="4453" spans="1:2" ht="21" customHeight="1" x14ac:dyDescent="0.25">
      <c r="A4453" s="2" t="s">
        <v>6703</v>
      </c>
      <c r="B4453" s="2">
        <v>0</v>
      </c>
    </row>
    <row r="4454" spans="1:2" ht="21" customHeight="1" x14ac:dyDescent="0.25">
      <c r="A4454" s="2" t="s">
        <v>6704</v>
      </c>
      <c r="B4454" s="2">
        <v>0</v>
      </c>
    </row>
    <row r="4455" spans="1:2" ht="21" customHeight="1" x14ac:dyDescent="0.25">
      <c r="A4455" s="2" t="s">
        <v>6705</v>
      </c>
      <c r="B4455" s="2">
        <v>0</v>
      </c>
    </row>
    <row r="4456" spans="1:2" ht="21" customHeight="1" x14ac:dyDescent="0.25">
      <c r="A4456" s="2" t="s">
        <v>6706</v>
      </c>
      <c r="B4456" s="2">
        <v>0</v>
      </c>
    </row>
    <row r="4457" spans="1:2" ht="21" customHeight="1" x14ac:dyDescent="0.25">
      <c r="A4457" s="2" t="s">
        <v>6707</v>
      </c>
      <c r="B4457" s="2">
        <v>2</v>
      </c>
    </row>
    <row r="4458" spans="1:2" ht="21" customHeight="1" x14ac:dyDescent="0.25">
      <c r="A4458" s="2" t="s">
        <v>6708</v>
      </c>
      <c r="B4458" s="2">
        <v>0</v>
      </c>
    </row>
    <row r="4459" spans="1:2" ht="21" customHeight="1" x14ac:dyDescent="0.25">
      <c r="A4459" s="2" t="s">
        <v>6709</v>
      </c>
      <c r="B4459" s="2">
        <v>0</v>
      </c>
    </row>
    <row r="4460" spans="1:2" ht="21" customHeight="1" x14ac:dyDescent="0.25">
      <c r="A4460" s="2" t="s">
        <v>6710</v>
      </c>
      <c r="B4460" s="2">
        <v>0</v>
      </c>
    </row>
    <row r="4461" spans="1:2" ht="21" customHeight="1" x14ac:dyDescent="0.25">
      <c r="A4461" s="2" t="s">
        <v>6711</v>
      </c>
      <c r="B4461" s="2">
        <v>0</v>
      </c>
    </row>
    <row r="4462" spans="1:2" ht="21" customHeight="1" x14ac:dyDescent="0.25">
      <c r="A4462" s="2" t="s">
        <v>6712</v>
      </c>
      <c r="B4462" s="2">
        <v>2</v>
      </c>
    </row>
    <row r="4463" spans="1:2" ht="21" customHeight="1" x14ac:dyDescent="0.25">
      <c r="A4463" s="2" t="s">
        <v>6713</v>
      </c>
      <c r="B4463" s="2">
        <v>0</v>
      </c>
    </row>
    <row r="4464" spans="1:2" ht="21" customHeight="1" x14ac:dyDescent="0.25">
      <c r="A4464" s="2" t="s">
        <v>6714</v>
      </c>
      <c r="B4464" s="2">
        <v>0</v>
      </c>
    </row>
    <row r="4465" spans="1:2" ht="21" customHeight="1" x14ac:dyDescent="0.25">
      <c r="A4465" s="2" t="s">
        <v>6715</v>
      </c>
      <c r="B4465" s="2">
        <v>0</v>
      </c>
    </row>
    <row r="4466" spans="1:2" ht="21" customHeight="1" x14ac:dyDescent="0.25">
      <c r="A4466" s="2" t="s">
        <v>1421</v>
      </c>
      <c r="B4466" s="2">
        <v>0</v>
      </c>
    </row>
    <row r="4467" spans="1:2" ht="21" customHeight="1" x14ac:dyDescent="0.25">
      <c r="A4467" s="2" t="s">
        <v>6716</v>
      </c>
      <c r="B4467" s="2">
        <v>0</v>
      </c>
    </row>
    <row r="4468" spans="1:2" ht="21" customHeight="1" x14ac:dyDescent="0.25">
      <c r="A4468" s="2" t="s">
        <v>6717</v>
      </c>
      <c r="B4468" s="2">
        <v>0</v>
      </c>
    </row>
    <row r="4469" spans="1:2" ht="21" customHeight="1" x14ac:dyDescent="0.25">
      <c r="A4469" s="2" t="s">
        <v>6718</v>
      </c>
      <c r="B4469" s="2">
        <v>2</v>
      </c>
    </row>
    <row r="4470" spans="1:2" ht="21" customHeight="1" x14ac:dyDescent="0.25">
      <c r="A4470" s="2" t="s">
        <v>1231</v>
      </c>
      <c r="B4470" s="2">
        <v>0</v>
      </c>
    </row>
    <row r="4471" spans="1:2" ht="21" customHeight="1" x14ac:dyDescent="0.25">
      <c r="A4471" s="2" t="s">
        <v>6719</v>
      </c>
      <c r="B4471" s="2">
        <v>2</v>
      </c>
    </row>
    <row r="4472" spans="1:2" ht="21" customHeight="1" x14ac:dyDescent="0.25">
      <c r="A4472" s="2" t="s">
        <v>6720</v>
      </c>
      <c r="B4472" s="2">
        <v>0</v>
      </c>
    </row>
    <row r="4473" spans="1:2" ht="21" customHeight="1" x14ac:dyDescent="0.25">
      <c r="A4473" s="2" t="s">
        <v>6721</v>
      </c>
      <c r="B4473" s="2">
        <v>0</v>
      </c>
    </row>
    <row r="4474" spans="1:2" ht="21" customHeight="1" x14ac:dyDescent="0.25">
      <c r="A4474" s="2" t="s">
        <v>6722</v>
      </c>
      <c r="B4474" s="2">
        <v>0</v>
      </c>
    </row>
    <row r="4475" spans="1:2" ht="21" customHeight="1" x14ac:dyDescent="0.25">
      <c r="A4475" s="2" t="s">
        <v>6723</v>
      </c>
      <c r="B4475" s="2">
        <v>0</v>
      </c>
    </row>
    <row r="4476" spans="1:2" ht="21" customHeight="1" x14ac:dyDescent="0.25">
      <c r="A4476" s="2" t="s">
        <v>6724</v>
      </c>
      <c r="B4476" s="2">
        <v>0</v>
      </c>
    </row>
    <row r="4477" spans="1:2" ht="21" customHeight="1" x14ac:dyDescent="0.25">
      <c r="A4477" s="2" t="s">
        <v>427</v>
      </c>
      <c r="B4477" s="2">
        <v>1</v>
      </c>
    </row>
    <row r="4478" spans="1:2" ht="21" customHeight="1" x14ac:dyDescent="0.25">
      <c r="A4478" s="2" t="s">
        <v>6725</v>
      </c>
      <c r="B4478" s="2">
        <v>0</v>
      </c>
    </row>
    <row r="4479" spans="1:2" ht="21" customHeight="1" x14ac:dyDescent="0.25">
      <c r="A4479" s="2" t="s">
        <v>775</v>
      </c>
      <c r="B4479" s="2">
        <v>1</v>
      </c>
    </row>
    <row r="4480" spans="1:2" ht="21" customHeight="1" x14ac:dyDescent="0.25">
      <c r="A4480" s="2" t="s">
        <v>6726</v>
      </c>
      <c r="B4480" s="2">
        <v>0</v>
      </c>
    </row>
    <row r="4481" spans="1:2" ht="21" customHeight="1" x14ac:dyDescent="0.25">
      <c r="A4481" s="2" t="s">
        <v>6727</v>
      </c>
      <c r="B4481" s="2">
        <v>1</v>
      </c>
    </row>
    <row r="4482" spans="1:2" ht="21" customHeight="1" x14ac:dyDescent="0.25">
      <c r="A4482" s="2" t="s">
        <v>6728</v>
      </c>
      <c r="B4482" s="2">
        <v>0</v>
      </c>
    </row>
    <row r="4483" spans="1:2" ht="21" customHeight="1" x14ac:dyDescent="0.25">
      <c r="A4483" s="2" t="s">
        <v>6729</v>
      </c>
      <c r="B4483" s="2">
        <v>0</v>
      </c>
    </row>
    <row r="4484" spans="1:2" ht="21" customHeight="1" x14ac:dyDescent="0.25">
      <c r="A4484" s="2" t="s">
        <v>630</v>
      </c>
      <c r="B4484" s="2">
        <v>1</v>
      </c>
    </row>
    <row r="4485" spans="1:2" ht="21" customHeight="1" x14ac:dyDescent="0.25">
      <c r="A4485" s="2" t="s">
        <v>1283</v>
      </c>
      <c r="B4485" s="2">
        <v>1</v>
      </c>
    </row>
    <row r="4486" spans="1:2" ht="21" customHeight="1" x14ac:dyDescent="0.25">
      <c r="A4486" s="2" t="s">
        <v>6730</v>
      </c>
      <c r="B4486" s="2">
        <v>0</v>
      </c>
    </row>
    <row r="4487" spans="1:2" ht="21" customHeight="1" x14ac:dyDescent="0.25">
      <c r="A4487" s="2" t="s">
        <v>6731</v>
      </c>
      <c r="B4487" s="2">
        <v>0</v>
      </c>
    </row>
    <row r="4488" spans="1:2" ht="21" customHeight="1" x14ac:dyDescent="0.25">
      <c r="A4488" s="2" t="s">
        <v>6732</v>
      </c>
      <c r="B4488" s="2">
        <v>0</v>
      </c>
    </row>
    <row r="4489" spans="1:2" ht="21" customHeight="1" x14ac:dyDescent="0.25">
      <c r="A4489" s="2" t="s">
        <v>6733</v>
      </c>
      <c r="B4489" s="2">
        <v>2</v>
      </c>
    </row>
    <row r="4490" spans="1:2" ht="21" customHeight="1" x14ac:dyDescent="0.25">
      <c r="A4490" s="2" t="s">
        <v>6734</v>
      </c>
      <c r="B4490" s="2">
        <v>0</v>
      </c>
    </row>
    <row r="4491" spans="1:2" ht="21" customHeight="1" x14ac:dyDescent="0.25">
      <c r="A4491" s="2" t="s">
        <v>6735</v>
      </c>
      <c r="B4491" s="2">
        <v>0</v>
      </c>
    </row>
    <row r="4492" spans="1:2" ht="21" customHeight="1" x14ac:dyDescent="0.25">
      <c r="A4492" s="2" t="s">
        <v>6736</v>
      </c>
      <c r="B4492" s="2">
        <v>0</v>
      </c>
    </row>
    <row r="4493" spans="1:2" ht="21" customHeight="1" x14ac:dyDescent="0.25">
      <c r="A4493" s="2" t="s">
        <v>68</v>
      </c>
      <c r="B4493" s="2">
        <v>0</v>
      </c>
    </row>
    <row r="4494" spans="1:2" ht="21" customHeight="1" x14ac:dyDescent="0.25">
      <c r="A4494" s="2" t="s">
        <v>6737</v>
      </c>
      <c r="B4494" s="2">
        <v>0</v>
      </c>
    </row>
    <row r="4495" spans="1:2" ht="21" customHeight="1" x14ac:dyDescent="0.25">
      <c r="A4495" s="2" t="s">
        <v>6738</v>
      </c>
      <c r="B4495" s="2">
        <v>2</v>
      </c>
    </row>
    <row r="4496" spans="1:2" ht="21" customHeight="1" x14ac:dyDescent="0.25">
      <c r="A4496" s="2" t="s">
        <v>6739</v>
      </c>
      <c r="B4496" s="2">
        <v>0</v>
      </c>
    </row>
    <row r="4497" spans="1:2" ht="21" customHeight="1" x14ac:dyDescent="0.25">
      <c r="A4497" s="2" t="s">
        <v>6740</v>
      </c>
      <c r="B4497" s="2">
        <v>0</v>
      </c>
    </row>
    <row r="4498" spans="1:2" ht="21" customHeight="1" x14ac:dyDescent="0.25">
      <c r="A4498" s="2" t="s">
        <v>6741</v>
      </c>
      <c r="B4498" s="2">
        <v>0</v>
      </c>
    </row>
    <row r="4499" spans="1:2" ht="21" customHeight="1" x14ac:dyDescent="0.25">
      <c r="A4499" s="2" t="s">
        <v>1378</v>
      </c>
      <c r="B4499" s="2">
        <v>2</v>
      </c>
    </row>
    <row r="4500" spans="1:2" ht="21" customHeight="1" x14ac:dyDescent="0.25">
      <c r="A4500" s="2" t="s">
        <v>6742</v>
      </c>
      <c r="B4500" s="2">
        <v>0</v>
      </c>
    </row>
    <row r="4501" spans="1:2" ht="21" customHeight="1" x14ac:dyDescent="0.25">
      <c r="A4501" s="2" t="s">
        <v>6743</v>
      </c>
      <c r="B4501" s="2">
        <v>0</v>
      </c>
    </row>
    <row r="4502" spans="1:2" ht="21" customHeight="1" x14ac:dyDescent="0.25">
      <c r="A4502" s="2" t="s">
        <v>6744</v>
      </c>
      <c r="B4502" s="2">
        <v>0</v>
      </c>
    </row>
    <row r="4503" spans="1:2" ht="21" customHeight="1" x14ac:dyDescent="0.25">
      <c r="A4503" s="2" t="s">
        <v>6745</v>
      </c>
      <c r="B4503" s="2">
        <v>0</v>
      </c>
    </row>
    <row r="4504" spans="1:2" ht="21" customHeight="1" x14ac:dyDescent="0.25">
      <c r="A4504" s="2" t="s">
        <v>6746</v>
      </c>
      <c r="B4504" s="2">
        <v>0</v>
      </c>
    </row>
    <row r="4505" spans="1:2" ht="21" customHeight="1" x14ac:dyDescent="0.25">
      <c r="A4505" s="2" t="s">
        <v>6747</v>
      </c>
      <c r="B4505" s="2">
        <v>0</v>
      </c>
    </row>
    <row r="4506" spans="1:2" ht="21" customHeight="1" x14ac:dyDescent="0.25">
      <c r="A4506" s="2" t="s">
        <v>6748</v>
      </c>
      <c r="B4506" s="2">
        <v>0</v>
      </c>
    </row>
    <row r="4507" spans="1:2" ht="21" customHeight="1" x14ac:dyDescent="0.25">
      <c r="A4507" s="2" t="s">
        <v>6749</v>
      </c>
      <c r="B4507" s="2">
        <v>0</v>
      </c>
    </row>
    <row r="4508" spans="1:2" ht="21" customHeight="1" x14ac:dyDescent="0.25">
      <c r="A4508" s="2" t="s">
        <v>6750</v>
      </c>
      <c r="B4508" s="2">
        <v>0</v>
      </c>
    </row>
    <row r="4509" spans="1:2" ht="21" customHeight="1" x14ac:dyDescent="0.25">
      <c r="A4509" s="2" t="s">
        <v>6751</v>
      </c>
      <c r="B4509" s="2">
        <v>0</v>
      </c>
    </row>
    <row r="4510" spans="1:2" ht="21" customHeight="1" x14ac:dyDescent="0.25">
      <c r="A4510" s="2" t="s">
        <v>6752</v>
      </c>
      <c r="B4510" s="2">
        <v>0</v>
      </c>
    </row>
    <row r="4511" spans="1:2" ht="21" customHeight="1" x14ac:dyDescent="0.25">
      <c r="A4511" s="2" t="s">
        <v>142</v>
      </c>
      <c r="B4511" s="2">
        <v>1</v>
      </c>
    </row>
    <row r="4512" spans="1:2" ht="21" customHeight="1" x14ac:dyDescent="0.25">
      <c r="A4512" s="2" t="s">
        <v>500</v>
      </c>
      <c r="B4512" s="2">
        <v>1</v>
      </c>
    </row>
    <row r="4513" spans="1:2" ht="21" customHeight="1" x14ac:dyDescent="0.25">
      <c r="A4513" s="2" t="s">
        <v>6753</v>
      </c>
      <c r="B4513" s="2">
        <v>0</v>
      </c>
    </row>
    <row r="4514" spans="1:2" ht="21" customHeight="1" x14ac:dyDescent="0.25">
      <c r="A4514" s="2" t="s">
        <v>6754</v>
      </c>
      <c r="B4514" s="2">
        <v>0</v>
      </c>
    </row>
    <row r="4515" spans="1:2" ht="21" customHeight="1" x14ac:dyDescent="0.25">
      <c r="A4515" s="2" t="s">
        <v>6755</v>
      </c>
      <c r="B4515" s="2">
        <v>0</v>
      </c>
    </row>
    <row r="4516" spans="1:2" ht="21" customHeight="1" x14ac:dyDescent="0.25">
      <c r="A4516" s="2" t="s">
        <v>6756</v>
      </c>
      <c r="B4516" s="2">
        <v>0</v>
      </c>
    </row>
    <row r="4517" spans="1:2" ht="21" customHeight="1" x14ac:dyDescent="0.25">
      <c r="A4517" s="2" t="s">
        <v>6757</v>
      </c>
      <c r="B4517" s="2">
        <v>1</v>
      </c>
    </row>
    <row r="4518" spans="1:2" ht="21" customHeight="1" x14ac:dyDescent="0.25">
      <c r="A4518" s="2" t="s">
        <v>6758</v>
      </c>
      <c r="B4518" s="2">
        <v>0</v>
      </c>
    </row>
    <row r="4519" spans="1:2" ht="21" customHeight="1" x14ac:dyDescent="0.25">
      <c r="A4519" s="2" t="s">
        <v>6759</v>
      </c>
      <c r="B4519" s="2">
        <v>0</v>
      </c>
    </row>
    <row r="4520" spans="1:2" ht="21" customHeight="1" x14ac:dyDescent="0.25">
      <c r="A4520" s="2" t="s">
        <v>6760</v>
      </c>
      <c r="B4520" s="2">
        <v>0</v>
      </c>
    </row>
    <row r="4521" spans="1:2" ht="21" customHeight="1" x14ac:dyDescent="0.25">
      <c r="A4521" s="2" t="s">
        <v>6761</v>
      </c>
      <c r="B4521" s="2">
        <v>1</v>
      </c>
    </row>
    <row r="4522" spans="1:2" ht="21" customHeight="1" x14ac:dyDescent="0.25">
      <c r="A4522" s="2" t="s">
        <v>6762</v>
      </c>
      <c r="B4522" s="2">
        <v>0</v>
      </c>
    </row>
    <row r="4523" spans="1:2" ht="21" customHeight="1" x14ac:dyDescent="0.25">
      <c r="A4523" s="2" t="s">
        <v>6763</v>
      </c>
      <c r="B4523" s="2">
        <v>0</v>
      </c>
    </row>
    <row r="4524" spans="1:2" ht="21" customHeight="1" x14ac:dyDescent="0.25">
      <c r="A4524" s="2" t="s">
        <v>6764</v>
      </c>
      <c r="B4524" s="2">
        <v>0</v>
      </c>
    </row>
    <row r="4525" spans="1:2" ht="21" customHeight="1" x14ac:dyDescent="0.25">
      <c r="A4525" s="2" t="s">
        <v>6765</v>
      </c>
      <c r="B4525" s="2">
        <v>0</v>
      </c>
    </row>
    <row r="4526" spans="1:2" ht="21" customHeight="1" x14ac:dyDescent="0.25">
      <c r="A4526" s="2" t="s">
        <v>6766</v>
      </c>
      <c r="B4526" s="2">
        <v>0</v>
      </c>
    </row>
    <row r="4527" spans="1:2" ht="21" customHeight="1" x14ac:dyDescent="0.25">
      <c r="A4527" s="2" t="s">
        <v>6767</v>
      </c>
      <c r="B4527" s="2">
        <v>0</v>
      </c>
    </row>
    <row r="4528" spans="1:2" ht="21" customHeight="1" x14ac:dyDescent="0.25">
      <c r="A4528" s="2" t="s">
        <v>6768</v>
      </c>
      <c r="B4528" s="2">
        <v>0</v>
      </c>
    </row>
    <row r="4529" spans="1:2" ht="21" customHeight="1" x14ac:dyDescent="0.25">
      <c r="A4529" s="2" t="s">
        <v>6769</v>
      </c>
      <c r="B4529" s="2">
        <v>0</v>
      </c>
    </row>
    <row r="4530" spans="1:2" ht="21" customHeight="1" x14ac:dyDescent="0.25">
      <c r="A4530" s="2" t="s">
        <v>6770</v>
      </c>
      <c r="B4530" s="2">
        <v>0</v>
      </c>
    </row>
    <row r="4531" spans="1:2" ht="21" customHeight="1" x14ac:dyDescent="0.25">
      <c r="A4531" s="2" t="s">
        <v>1</v>
      </c>
      <c r="B4531" s="2">
        <v>2</v>
      </c>
    </row>
    <row r="4532" spans="1:2" ht="21" customHeight="1" x14ac:dyDescent="0.25">
      <c r="A4532" s="2" t="s">
        <v>6771</v>
      </c>
      <c r="B4532" s="2">
        <v>0</v>
      </c>
    </row>
    <row r="4533" spans="1:2" ht="21" customHeight="1" x14ac:dyDescent="0.25">
      <c r="A4533" s="2" t="s">
        <v>6772</v>
      </c>
      <c r="B4533" s="2">
        <v>0</v>
      </c>
    </row>
    <row r="4534" spans="1:2" ht="21" customHeight="1" x14ac:dyDescent="0.25">
      <c r="A4534" s="2" t="s">
        <v>6773</v>
      </c>
      <c r="B4534" s="2">
        <v>0</v>
      </c>
    </row>
    <row r="4535" spans="1:2" ht="21" customHeight="1" x14ac:dyDescent="0.25">
      <c r="A4535" s="2" t="s">
        <v>840</v>
      </c>
      <c r="B4535" s="2">
        <v>1</v>
      </c>
    </row>
    <row r="4536" spans="1:2" ht="21" customHeight="1" x14ac:dyDescent="0.25">
      <c r="A4536" s="2" t="s">
        <v>6774</v>
      </c>
      <c r="B4536" s="2">
        <v>0</v>
      </c>
    </row>
    <row r="4537" spans="1:2" ht="21" customHeight="1" x14ac:dyDescent="0.25">
      <c r="A4537" s="2" t="s">
        <v>1118</v>
      </c>
      <c r="B4537" s="2">
        <v>2</v>
      </c>
    </row>
    <row r="4538" spans="1:2" ht="21" customHeight="1" x14ac:dyDescent="0.25">
      <c r="A4538" s="2" t="s">
        <v>6775</v>
      </c>
      <c r="B4538" s="2">
        <v>2</v>
      </c>
    </row>
    <row r="4539" spans="1:2" ht="21" customHeight="1" x14ac:dyDescent="0.25">
      <c r="A4539" s="2" t="s">
        <v>545</v>
      </c>
      <c r="B4539" s="2">
        <v>2</v>
      </c>
    </row>
    <row r="4540" spans="1:2" ht="21" customHeight="1" x14ac:dyDescent="0.25">
      <c r="A4540" s="2" t="s">
        <v>6776</v>
      </c>
      <c r="B4540" s="2">
        <v>0</v>
      </c>
    </row>
    <row r="4541" spans="1:2" ht="21" customHeight="1" x14ac:dyDescent="0.25">
      <c r="A4541" s="2" t="s">
        <v>6777</v>
      </c>
      <c r="B4541" s="2">
        <v>0</v>
      </c>
    </row>
    <row r="4542" spans="1:2" ht="21" customHeight="1" x14ac:dyDescent="0.25">
      <c r="A4542" s="2" t="s">
        <v>6778</v>
      </c>
      <c r="B4542" s="2">
        <v>0</v>
      </c>
    </row>
    <row r="4543" spans="1:2" ht="21" customHeight="1" x14ac:dyDescent="0.25">
      <c r="A4543" s="2" t="s">
        <v>6779</v>
      </c>
      <c r="B4543" s="2">
        <v>0</v>
      </c>
    </row>
    <row r="4544" spans="1:2" ht="21" customHeight="1" x14ac:dyDescent="0.25">
      <c r="A4544" s="2" t="s">
        <v>711</v>
      </c>
      <c r="B4544" s="2">
        <v>1</v>
      </c>
    </row>
    <row r="4545" spans="1:2" ht="21" customHeight="1" x14ac:dyDescent="0.25">
      <c r="A4545" s="2" t="s">
        <v>6780</v>
      </c>
      <c r="B4545" s="2">
        <v>0</v>
      </c>
    </row>
    <row r="4546" spans="1:2" ht="21" customHeight="1" x14ac:dyDescent="0.25">
      <c r="A4546" s="2" t="s">
        <v>6781</v>
      </c>
      <c r="B4546" s="2">
        <v>0</v>
      </c>
    </row>
    <row r="4547" spans="1:2" ht="21" customHeight="1" x14ac:dyDescent="0.25">
      <c r="A4547" s="2" t="s">
        <v>6782</v>
      </c>
      <c r="B4547" s="2">
        <v>1</v>
      </c>
    </row>
    <row r="4548" spans="1:2" ht="21" customHeight="1" x14ac:dyDescent="0.25">
      <c r="A4548" s="2" t="s">
        <v>6783</v>
      </c>
      <c r="B4548" s="2">
        <v>0</v>
      </c>
    </row>
    <row r="4549" spans="1:2" ht="21" customHeight="1" x14ac:dyDescent="0.25">
      <c r="A4549" s="2" t="s">
        <v>6784</v>
      </c>
      <c r="B4549" s="2">
        <v>2</v>
      </c>
    </row>
    <row r="4550" spans="1:2" ht="21" customHeight="1" x14ac:dyDescent="0.25">
      <c r="A4550" s="2" t="s">
        <v>6785</v>
      </c>
      <c r="B4550" s="2">
        <v>0</v>
      </c>
    </row>
    <row r="4551" spans="1:2" ht="21" customHeight="1" x14ac:dyDescent="0.25">
      <c r="A4551" s="2" t="s">
        <v>6786</v>
      </c>
      <c r="B4551" s="2">
        <v>0</v>
      </c>
    </row>
    <row r="4552" spans="1:2" ht="21" customHeight="1" x14ac:dyDescent="0.25">
      <c r="A4552" s="2" t="s">
        <v>6787</v>
      </c>
      <c r="B4552" s="2">
        <v>0</v>
      </c>
    </row>
    <row r="4553" spans="1:2" ht="21" customHeight="1" x14ac:dyDescent="0.25">
      <c r="A4553" s="2" t="s">
        <v>6788</v>
      </c>
      <c r="B4553" s="2">
        <v>0</v>
      </c>
    </row>
    <row r="4554" spans="1:2" ht="21" customHeight="1" x14ac:dyDescent="0.25">
      <c r="A4554" s="2" t="s">
        <v>6789</v>
      </c>
      <c r="B4554" s="2">
        <v>0</v>
      </c>
    </row>
    <row r="4555" spans="1:2" ht="21" customHeight="1" x14ac:dyDescent="0.25">
      <c r="A4555" s="2" t="s">
        <v>6790</v>
      </c>
      <c r="B4555" s="2">
        <v>0</v>
      </c>
    </row>
    <row r="4556" spans="1:2" ht="21" customHeight="1" x14ac:dyDescent="0.25">
      <c r="A4556" s="2" t="s">
        <v>6791</v>
      </c>
      <c r="B4556" s="2">
        <v>0</v>
      </c>
    </row>
    <row r="4557" spans="1:2" ht="21" customHeight="1" x14ac:dyDescent="0.25">
      <c r="A4557" s="2" t="s">
        <v>6792</v>
      </c>
      <c r="B4557" s="2">
        <v>0</v>
      </c>
    </row>
    <row r="4558" spans="1:2" ht="21" customHeight="1" x14ac:dyDescent="0.25">
      <c r="A4558" s="2" t="s">
        <v>6793</v>
      </c>
      <c r="B4558" s="2">
        <v>1</v>
      </c>
    </row>
    <row r="4559" spans="1:2" ht="21" customHeight="1" x14ac:dyDescent="0.25">
      <c r="A4559" s="2" t="s">
        <v>6794</v>
      </c>
      <c r="B4559" s="2">
        <v>1</v>
      </c>
    </row>
    <row r="4560" spans="1:2" ht="21" customHeight="1" x14ac:dyDescent="0.25">
      <c r="A4560" s="2" t="s">
        <v>6795</v>
      </c>
      <c r="B4560" s="2">
        <v>0</v>
      </c>
    </row>
    <row r="4561" spans="1:2" ht="21" customHeight="1" x14ac:dyDescent="0.25">
      <c r="A4561" s="2" t="s">
        <v>6796</v>
      </c>
      <c r="B4561" s="2">
        <v>0</v>
      </c>
    </row>
    <row r="4562" spans="1:2" ht="21" customHeight="1" x14ac:dyDescent="0.25">
      <c r="A4562" s="2" t="s">
        <v>6797</v>
      </c>
      <c r="B4562" s="2">
        <v>0</v>
      </c>
    </row>
    <row r="4563" spans="1:2" ht="21" customHeight="1" x14ac:dyDescent="0.25">
      <c r="A4563" s="2" t="s">
        <v>6798</v>
      </c>
      <c r="B4563" s="2">
        <v>0</v>
      </c>
    </row>
    <row r="4564" spans="1:2" ht="21" customHeight="1" x14ac:dyDescent="0.25">
      <c r="A4564" s="2" t="s">
        <v>6799</v>
      </c>
      <c r="B4564" s="2">
        <v>2</v>
      </c>
    </row>
    <row r="4565" spans="1:2" ht="21" customHeight="1" x14ac:dyDescent="0.25">
      <c r="A4565" s="2" t="s">
        <v>659</v>
      </c>
      <c r="B4565" s="2">
        <v>2</v>
      </c>
    </row>
    <row r="4566" spans="1:2" ht="21" customHeight="1" x14ac:dyDescent="0.25">
      <c r="A4566" s="2" t="s">
        <v>1289</v>
      </c>
      <c r="B4566" s="2">
        <v>1</v>
      </c>
    </row>
    <row r="4567" spans="1:2" ht="21" customHeight="1" x14ac:dyDescent="0.25">
      <c r="A4567" s="2" t="s">
        <v>6800</v>
      </c>
      <c r="B4567" s="2">
        <v>1</v>
      </c>
    </row>
    <row r="4568" spans="1:2" ht="21" customHeight="1" x14ac:dyDescent="0.25">
      <c r="A4568" s="2" t="s">
        <v>6801</v>
      </c>
      <c r="B4568" s="2">
        <v>0</v>
      </c>
    </row>
    <row r="4569" spans="1:2" ht="21" customHeight="1" x14ac:dyDescent="0.25">
      <c r="A4569" s="2" t="s">
        <v>6802</v>
      </c>
      <c r="B4569" s="2">
        <v>0</v>
      </c>
    </row>
    <row r="4570" spans="1:2" ht="21" customHeight="1" x14ac:dyDescent="0.25">
      <c r="A4570" s="2" t="s">
        <v>391</v>
      </c>
      <c r="B4570" s="2">
        <v>0</v>
      </c>
    </row>
    <row r="4571" spans="1:2" ht="21" customHeight="1" x14ac:dyDescent="0.25">
      <c r="A4571" s="2" t="s">
        <v>6803</v>
      </c>
      <c r="B4571" s="2">
        <v>0</v>
      </c>
    </row>
    <row r="4572" spans="1:2" ht="21" customHeight="1" x14ac:dyDescent="0.25">
      <c r="A4572" s="2" t="s">
        <v>6804</v>
      </c>
      <c r="B4572" s="2">
        <v>0</v>
      </c>
    </row>
    <row r="4573" spans="1:2" ht="21" customHeight="1" x14ac:dyDescent="0.25">
      <c r="A4573" s="2" t="s">
        <v>6805</v>
      </c>
      <c r="B4573" s="2">
        <v>1</v>
      </c>
    </row>
    <row r="4574" spans="1:2" ht="21" customHeight="1" x14ac:dyDescent="0.25">
      <c r="A4574" s="2" t="s">
        <v>6806</v>
      </c>
      <c r="B4574" s="2">
        <v>0</v>
      </c>
    </row>
    <row r="4575" spans="1:2" ht="21" customHeight="1" x14ac:dyDescent="0.25">
      <c r="A4575" s="2" t="s">
        <v>6807</v>
      </c>
      <c r="B4575" s="2">
        <v>0</v>
      </c>
    </row>
    <row r="4576" spans="1:2" ht="21" customHeight="1" x14ac:dyDescent="0.25">
      <c r="A4576" s="2" t="s">
        <v>6808</v>
      </c>
      <c r="B4576" s="2">
        <v>0</v>
      </c>
    </row>
    <row r="4577" spans="1:2" ht="21" customHeight="1" x14ac:dyDescent="0.25">
      <c r="A4577" s="2" t="s">
        <v>6809</v>
      </c>
      <c r="B4577" s="2">
        <v>0</v>
      </c>
    </row>
    <row r="4578" spans="1:2" ht="21" customHeight="1" x14ac:dyDescent="0.25">
      <c r="A4578" s="2" t="s">
        <v>6810</v>
      </c>
      <c r="B4578" s="2">
        <v>0</v>
      </c>
    </row>
    <row r="4579" spans="1:2" ht="21" customHeight="1" x14ac:dyDescent="0.25">
      <c r="A4579" s="2" t="s">
        <v>6811</v>
      </c>
      <c r="B4579" s="2">
        <v>0</v>
      </c>
    </row>
    <row r="4580" spans="1:2" ht="21" customHeight="1" x14ac:dyDescent="0.25">
      <c r="A4580" s="2" t="s">
        <v>6812</v>
      </c>
      <c r="B4580" s="2">
        <v>0</v>
      </c>
    </row>
    <row r="4581" spans="1:2" ht="21" customHeight="1" x14ac:dyDescent="0.25">
      <c r="A4581" s="2" t="s">
        <v>446</v>
      </c>
      <c r="B4581" s="2">
        <v>2</v>
      </c>
    </row>
    <row r="4582" spans="1:2" ht="21" customHeight="1" x14ac:dyDescent="0.25">
      <c r="A4582" s="2" t="s">
        <v>6813</v>
      </c>
      <c r="B4582" s="2">
        <v>0</v>
      </c>
    </row>
    <row r="4583" spans="1:2" ht="21" customHeight="1" x14ac:dyDescent="0.25">
      <c r="A4583" s="2" t="s">
        <v>6814</v>
      </c>
      <c r="B4583" s="2">
        <v>0</v>
      </c>
    </row>
    <row r="4584" spans="1:2" ht="21" customHeight="1" x14ac:dyDescent="0.25">
      <c r="A4584" s="2" t="s">
        <v>6815</v>
      </c>
      <c r="B4584" s="2">
        <v>0</v>
      </c>
    </row>
    <row r="4585" spans="1:2" ht="21" customHeight="1" x14ac:dyDescent="0.25">
      <c r="A4585" s="2" t="s">
        <v>6816</v>
      </c>
      <c r="B4585" s="2">
        <v>0</v>
      </c>
    </row>
    <row r="4586" spans="1:2" ht="21" customHeight="1" x14ac:dyDescent="0.25">
      <c r="A4586" s="2" t="s">
        <v>6817</v>
      </c>
      <c r="B4586" s="2">
        <v>0</v>
      </c>
    </row>
    <row r="4587" spans="1:2" ht="21" customHeight="1" x14ac:dyDescent="0.25">
      <c r="A4587" s="2" t="s">
        <v>6818</v>
      </c>
      <c r="B4587" s="2">
        <v>0</v>
      </c>
    </row>
    <row r="4588" spans="1:2" ht="21" customHeight="1" x14ac:dyDescent="0.25">
      <c r="A4588" s="2" t="s">
        <v>6819</v>
      </c>
      <c r="B4588" s="2">
        <v>0</v>
      </c>
    </row>
    <row r="4589" spans="1:2" ht="21" customHeight="1" x14ac:dyDescent="0.25">
      <c r="A4589" s="2" t="s">
        <v>300</v>
      </c>
      <c r="B4589" s="2">
        <v>2</v>
      </c>
    </row>
    <row r="4590" spans="1:2" ht="21" customHeight="1" x14ac:dyDescent="0.25">
      <c r="A4590" s="2" t="s">
        <v>6820</v>
      </c>
      <c r="B4590" s="2">
        <v>0</v>
      </c>
    </row>
    <row r="4591" spans="1:2" ht="21" customHeight="1" x14ac:dyDescent="0.25">
      <c r="A4591" s="2" t="s">
        <v>6821</v>
      </c>
      <c r="B4591" s="2">
        <v>0</v>
      </c>
    </row>
    <row r="4592" spans="1:2" ht="21" customHeight="1" x14ac:dyDescent="0.25">
      <c r="A4592" s="2" t="s">
        <v>501</v>
      </c>
      <c r="B4592" s="2">
        <v>2</v>
      </c>
    </row>
    <row r="4593" spans="1:2" ht="21" customHeight="1" x14ac:dyDescent="0.25">
      <c r="A4593" s="2" t="s">
        <v>6822</v>
      </c>
      <c r="B4593" s="2">
        <v>0</v>
      </c>
    </row>
    <row r="4594" spans="1:2" ht="21" customHeight="1" x14ac:dyDescent="0.25">
      <c r="A4594" s="2" t="s">
        <v>6823</v>
      </c>
      <c r="B4594" s="2">
        <v>1</v>
      </c>
    </row>
    <row r="4595" spans="1:2" ht="21" customHeight="1" x14ac:dyDescent="0.25">
      <c r="A4595" s="2" t="s">
        <v>6824</v>
      </c>
      <c r="B4595" s="2">
        <v>2</v>
      </c>
    </row>
    <row r="4596" spans="1:2" ht="21" customHeight="1" x14ac:dyDescent="0.25">
      <c r="A4596" s="2" t="s">
        <v>6825</v>
      </c>
      <c r="B4596" s="2">
        <v>2</v>
      </c>
    </row>
    <row r="4597" spans="1:2" ht="21" customHeight="1" x14ac:dyDescent="0.25">
      <c r="A4597" s="2" t="s">
        <v>6826</v>
      </c>
      <c r="B4597" s="2">
        <v>2</v>
      </c>
    </row>
    <row r="4598" spans="1:2" ht="21" customHeight="1" x14ac:dyDescent="0.25">
      <c r="A4598" s="2" t="s">
        <v>6827</v>
      </c>
      <c r="B4598" s="2">
        <v>0</v>
      </c>
    </row>
    <row r="4599" spans="1:2" ht="21" customHeight="1" x14ac:dyDescent="0.25">
      <c r="A4599" s="2" t="s">
        <v>6828</v>
      </c>
      <c r="B4599" s="2">
        <v>0</v>
      </c>
    </row>
    <row r="4600" spans="1:2" ht="21" customHeight="1" x14ac:dyDescent="0.25">
      <c r="A4600" s="2" t="s">
        <v>6829</v>
      </c>
      <c r="B4600" s="2">
        <v>0</v>
      </c>
    </row>
    <row r="4601" spans="1:2" ht="21" customHeight="1" x14ac:dyDescent="0.25">
      <c r="A4601" s="2" t="s">
        <v>1303</v>
      </c>
      <c r="B4601" s="2">
        <v>0</v>
      </c>
    </row>
    <row r="4602" spans="1:2" ht="21" customHeight="1" x14ac:dyDescent="0.25">
      <c r="A4602" s="2" t="s">
        <v>392</v>
      </c>
      <c r="B4602" s="2">
        <v>0</v>
      </c>
    </row>
    <row r="4603" spans="1:2" ht="21" customHeight="1" x14ac:dyDescent="0.25">
      <c r="A4603" s="2" t="s">
        <v>6830</v>
      </c>
      <c r="B4603" s="2">
        <v>0</v>
      </c>
    </row>
    <row r="4604" spans="1:2" ht="21" customHeight="1" x14ac:dyDescent="0.25">
      <c r="A4604" s="2" t="s">
        <v>676</v>
      </c>
      <c r="B4604" s="2">
        <v>2</v>
      </c>
    </row>
    <row r="4605" spans="1:2" ht="21" customHeight="1" x14ac:dyDescent="0.25">
      <c r="A4605" s="2" t="s">
        <v>6831</v>
      </c>
      <c r="B4605" s="2">
        <v>0</v>
      </c>
    </row>
    <row r="4606" spans="1:2" ht="21" customHeight="1" x14ac:dyDescent="0.25">
      <c r="A4606" s="2" t="s">
        <v>6832</v>
      </c>
      <c r="B4606" s="2">
        <v>1</v>
      </c>
    </row>
    <row r="4607" spans="1:2" ht="21" customHeight="1" x14ac:dyDescent="0.25">
      <c r="A4607" s="2" t="s">
        <v>6833</v>
      </c>
      <c r="B4607" s="2">
        <v>0</v>
      </c>
    </row>
    <row r="4608" spans="1:2" ht="21" customHeight="1" x14ac:dyDescent="0.25">
      <c r="A4608" s="2" t="s">
        <v>6834</v>
      </c>
      <c r="B4608" s="2">
        <v>0</v>
      </c>
    </row>
    <row r="4609" spans="1:2" ht="21" customHeight="1" x14ac:dyDescent="0.25">
      <c r="A4609" s="2" t="s">
        <v>6835</v>
      </c>
      <c r="B4609" s="2">
        <v>0</v>
      </c>
    </row>
    <row r="4610" spans="1:2" ht="21" customHeight="1" x14ac:dyDescent="0.25">
      <c r="A4610" s="2" t="s">
        <v>6836</v>
      </c>
      <c r="B4610" s="2">
        <v>2</v>
      </c>
    </row>
    <row r="4611" spans="1:2" ht="21" customHeight="1" x14ac:dyDescent="0.25">
      <c r="A4611" s="2" t="s">
        <v>6837</v>
      </c>
      <c r="B4611" s="2">
        <v>0</v>
      </c>
    </row>
    <row r="4612" spans="1:2" ht="21" customHeight="1" x14ac:dyDescent="0.25">
      <c r="A4612" s="2" t="s">
        <v>6838</v>
      </c>
      <c r="B4612" s="2">
        <v>1</v>
      </c>
    </row>
    <row r="4613" spans="1:2" ht="21" customHeight="1" x14ac:dyDescent="0.25">
      <c r="A4613" s="2" t="s">
        <v>6839</v>
      </c>
      <c r="B4613" s="2">
        <v>0</v>
      </c>
    </row>
    <row r="4614" spans="1:2" ht="21" customHeight="1" x14ac:dyDescent="0.25">
      <c r="A4614" s="2" t="s">
        <v>6840</v>
      </c>
      <c r="B4614" s="2">
        <v>2</v>
      </c>
    </row>
    <row r="4615" spans="1:2" ht="21" customHeight="1" x14ac:dyDescent="0.25">
      <c r="A4615" s="2" t="s">
        <v>6841</v>
      </c>
      <c r="B4615" s="2">
        <v>0</v>
      </c>
    </row>
    <row r="4616" spans="1:2" ht="21" customHeight="1" x14ac:dyDescent="0.25">
      <c r="A4616" s="2" t="s">
        <v>6842</v>
      </c>
      <c r="B4616" s="2">
        <v>0</v>
      </c>
    </row>
    <row r="4617" spans="1:2" ht="21" customHeight="1" x14ac:dyDescent="0.25">
      <c r="A4617" s="2" t="s">
        <v>6843</v>
      </c>
      <c r="B4617" s="2">
        <v>0</v>
      </c>
    </row>
    <row r="4618" spans="1:2" ht="21" customHeight="1" x14ac:dyDescent="0.25">
      <c r="A4618" s="2" t="s">
        <v>588</v>
      </c>
      <c r="B4618" s="2">
        <v>2</v>
      </c>
    </row>
    <row r="4619" spans="1:2" ht="21" customHeight="1" x14ac:dyDescent="0.25">
      <c r="A4619" s="2" t="s">
        <v>6844</v>
      </c>
      <c r="B4619" s="2">
        <v>0</v>
      </c>
    </row>
    <row r="4620" spans="1:2" ht="21" customHeight="1" x14ac:dyDescent="0.25">
      <c r="A4620" s="2" t="s">
        <v>6845</v>
      </c>
      <c r="B4620" s="2">
        <v>0</v>
      </c>
    </row>
    <row r="4621" spans="1:2" ht="21" customHeight="1" x14ac:dyDescent="0.25">
      <c r="A4621" s="2" t="s">
        <v>6846</v>
      </c>
      <c r="B4621" s="2">
        <v>0</v>
      </c>
    </row>
    <row r="4622" spans="1:2" ht="21" customHeight="1" x14ac:dyDescent="0.25">
      <c r="A4622" s="2" t="s">
        <v>6847</v>
      </c>
      <c r="B4622" s="2">
        <v>0</v>
      </c>
    </row>
    <row r="4623" spans="1:2" ht="21" customHeight="1" x14ac:dyDescent="0.25">
      <c r="A4623" s="2" t="s">
        <v>6848</v>
      </c>
      <c r="B4623" s="2">
        <v>0</v>
      </c>
    </row>
    <row r="4624" spans="1:2" ht="21" customHeight="1" x14ac:dyDescent="0.25">
      <c r="A4624" s="2" t="s">
        <v>6849</v>
      </c>
      <c r="B4624" s="2">
        <v>0</v>
      </c>
    </row>
    <row r="4625" spans="1:2" ht="21" customHeight="1" x14ac:dyDescent="0.25">
      <c r="A4625" s="2" t="s">
        <v>6850</v>
      </c>
      <c r="B4625" s="2">
        <v>0</v>
      </c>
    </row>
    <row r="4626" spans="1:2" ht="21" customHeight="1" x14ac:dyDescent="0.25">
      <c r="A4626" s="2" t="s">
        <v>6851</v>
      </c>
      <c r="B4626" s="2">
        <v>0</v>
      </c>
    </row>
    <row r="4627" spans="1:2" ht="21" customHeight="1" x14ac:dyDescent="0.25">
      <c r="A4627" s="2" t="s">
        <v>6852</v>
      </c>
      <c r="B4627" s="2">
        <v>0</v>
      </c>
    </row>
    <row r="4628" spans="1:2" ht="21" customHeight="1" x14ac:dyDescent="0.25">
      <c r="A4628" s="2" t="s">
        <v>6853</v>
      </c>
      <c r="B4628" s="2">
        <v>0</v>
      </c>
    </row>
    <row r="4629" spans="1:2" ht="21" customHeight="1" x14ac:dyDescent="0.25">
      <c r="A4629" s="2" t="s">
        <v>6854</v>
      </c>
      <c r="B4629" s="2">
        <v>0</v>
      </c>
    </row>
    <row r="4630" spans="1:2" ht="21" customHeight="1" x14ac:dyDescent="0.25">
      <c r="A4630" s="2" t="s">
        <v>6855</v>
      </c>
      <c r="B4630" s="2">
        <v>0</v>
      </c>
    </row>
    <row r="4631" spans="1:2" ht="21" customHeight="1" x14ac:dyDescent="0.25">
      <c r="A4631" s="2" t="s">
        <v>178</v>
      </c>
      <c r="B4631" s="2">
        <v>0</v>
      </c>
    </row>
    <row r="4632" spans="1:2" ht="21" customHeight="1" x14ac:dyDescent="0.25">
      <c r="A4632" s="2" t="s">
        <v>6856</v>
      </c>
      <c r="B4632" s="2">
        <v>0</v>
      </c>
    </row>
    <row r="4633" spans="1:2" ht="21" customHeight="1" x14ac:dyDescent="0.25">
      <c r="A4633" s="2" t="s">
        <v>6857</v>
      </c>
      <c r="B4633" s="2">
        <v>2</v>
      </c>
    </row>
    <row r="4634" spans="1:2" ht="21" customHeight="1" x14ac:dyDescent="0.25">
      <c r="A4634" s="2" t="s">
        <v>6858</v>
      </c>
      <c r="B4634" s="2">
        <v>0</v>
      </c>
    </row>
    <row r="4635" spans="1:2" ht="21" customHeight="1" x14ac:dyDescent="0.25">
      <c r="A4635" s="2" t="s">
        <v>6859</v>
      </c>
      <c r="B4635" s="2">
        <v>0</v>
      </c>
    </row>
    <row r="4636" spans="1:2" ht="21" customHeight="1" x14ac:dyDescent="0.25">
      <c r="A4636" s="2" t="s">
        <v>6860</v>
      </c>
      <c r="B4636" s="2">
        <v>0</v>
      </c>
    </row>
    <row r="4637" spans="1:2" ht="21" customHeight="1" x14ac:dyDescent="0.25">
      <c r="A4637" s="2" t="s">
        <v>6861</v>
      </c>
      <c r="B4637" s="2">
        <v>0</v>
      </c>
    </row>
    <row r="4638" spans="1:2" ht="21" customHeight="1" x14ac:dyDescent="0.25">
      <c r="A4638" s="2" t="s">
        <v>6862</v>
      </c>
      <c r="B4638" s="2">
        <v>0</v>
      </c>
    </row>
    <row r="4639" spans="1:2" ht="21" customHeight="1" x14ac:dyDescent="0.25">
      <c r="A4639" s="2" t="s">
        <v>6863</v>
      </c>
      <c r="B4639" s="2">
        <v>0</v>
      </c>
    </row>
    <row r="4640" spans="1:2" ht="21" customHeight="1" x14ac:dyDescent="0.25">
      <c r="A4640" s="2" t="s">
        <v>6864</v>
      </c>
      <c r="B4640" s="2">
        <v>0</v>
      </c>
    </row>
    <row r="4641" spans="1:2" ht="21" customHeight="1" x14ac:dyDescent="0.25">
      <c r="A4641" s="2" t="s">
        <v>6865</v>
      </c>
      <c r="B4641" s="2">
        <v>0</v>
      </c>
    </row>
    <row r="4642" spans="1:2" ht="21" customHeight="1" x14ac:dyDescent="0.25">
      <c r="A4642" s="2" t="s">
        <v>6866</v>
      </c>
      <c r="B4642" s="2">
        <v>0</v>
      </c>
    </row>
    <row r="4643" spans="1:2" ht="21" customHeight="1" x14ac:dyDescent="0.25">
      <c r="A4643" s="2" t="s">
        <v>6867</v>
      </c>
      <c r="B4643" s="2">
        <v>0</v>
      </c>
    </row>
    <row r="4644" spans="1:2" ht="21" customHeight="1" x14ac:dyDescent="0.25">
      <c r="A4644" s="2" t="s">
        <v>459</v>
      </c>
      <c r="B4644" s="2">
        <v>1</v>
      </c>
    </row>
    <row r="4645" spans="1:2" ht="21" customHeight="1" x14ac:dyDescent="0.25">
      <c r="A4645" s="2" t="s">
        <v>6868</v>
      </c>
      <c r="B4645" s="2">
        <v>0</v>
      </c>
    </row>
    <row r="4646" spans="1:2" ht="21" customHeight="1" x14ac:dyDescent="0.25">
      <c r="A4646" s="2" t="s">
        <v>6869</v>
      </c>
      <c r="B4646" s="2">
        <v>0</v>
      </c>
    </row>
    <row r="4647" spans="1:2" ht="21" customHeight="1" x14ac:dyDescent="0.25">
      <c r="A4647" s="2" t="s">
        <v>172</v>
      </c>
      <c r="B4647" s="2">
        <v>2</v>
      </c>
    </row>
    <row r="4648" spans="1:2" ht="21" customHeight="1" x14ac:dyDescent="0.25">
      <c r="A4648" s="2" t="s">
        <v>6870</v>
      </c>
      <c r="B4648" s="2">
        <v>0</v>
      </c>
    </row>
    <row r="4649" spans="1:2" ht="21" customHeight="1" x14ac:dyDescent="0.25">
      <c r="A4649" s="2" t="s">
        <v>6871</v>
      </c>
      <c r="B4649" s="2">
        <v>0</v>
      </c>
    </row>
    <row r="4650" spans="1:2" ht="21" customHeight="1" x14ac:dyDescent="0.25">
      <c r="A4650" s="2" t="s">
        <v>6872</v>
      </c>
      <c r="B4650" s="2">
        <v>0</v>
      </c>
    </row>
    <row r="4651" spans="1:2" ht="21" customHeight="1" x14ac:dyDescent="0.25">
      <c r="A4651" s="2" t="s">
        <v>6873</v>
      </c>
      <c r="B4651" s="2">
        <v>0</v>
      </c>
    </row>
    <row r="4652" spans="1:2" ht="21" customHeight="1" x14ac:dyDescent="0.25">
      <c r="A4652" s="2" t="s">
        <v>6874</v>
      </c>
      <c r="B4652" s="2">
        <v>0</v>
      </c>
    </row>
    <row r="4653" spans="1:2" ht="21" customHeight="1" x14ac:dyDescent="0.25">
      <c r="A4653" s="2" t="s">
        <v>6875</v>
      </c>
      <c r="B4653" s="2">
        <v>0</v>
      </c>
    </row>
    <row r="4654" spans="1:2" ht="21" customHeight="1" x14ac:dyDescent="0.25">
      <c r="A4654" s="2" t="s">
        <v>548</v>
      </c>
      <c r="B4654" s="2">
        <v>2</v>
      </c>
    </row>
    <row r="4655" spans="1:2" ht="21" customHeight="1" x14ac:dyDescent="0.25">
      <c r="A4655" s="2" t="s">
        <v>6876</v>
      </c>
      <c r="B4655" s="2">
        <v>0</v>
      </c>
    </row>
    <row r="4656" spans="1:2" ht="21" customHeight="1" x14ac:dyDescent="0.25">
      <c r="A4656" s="2" t="s">
        <v>6877</v>
      </c>
      <c r="B4656" s="2">
        <v>0</v>
      </c>
    </row>
    <row r="4657" spans="1:2" ht="21" customHeight="1" x14ac:dyDescent="0.25">
      <c r="A4657" s="2" t="s">
        <v>1441</v>
      </c>
      <c r="B4657" s="2">
        <v>2</v>
      </c>
    </row>
    <row r="4658" spans="1:2" ht="21" customHeight="1" x14ac:dyDescent="0.25">
      <c r="A4658" s="2" t="s">
        <v>6878</v>
      </c>
      <c r="B4658" s="2">
        <v>0</v>
      </c>
    </row>
    <row r="4659" spans="1:2" ht="21" customHeight="1" x14ac:dyDescent="0.25">
      <c r="A4659" s="2" t="s">
        <v>6879</v>
      </c>
      <c r="B4659" s="2">
        <v>0</v>
      </c>
    </row>
    <row r="4660" spans="1:2" ht="21" customHeight="1" x14ac:dyDescent="0.25">
      <c r="A4660" s="2" t="s">
        <v>6880</v>
      </c>
      <c r="B4660" s="2">
        <v>0</v>
      </c>
    </row>
    <row r="4661" spans="1:2" ht="21" customHeight="1" x14ac:dyDescent="0.25">
      <c r="A4661" s="2" t="s">
        <v>6881</v>
      </c>
      <c r="B4661" s="2">
        <v>0</v>
      </c>
    </row>
    <row r="4662" spans="1:2" ht="21" customHeight="1" x14ac:dyDescent="0.25">
      <c r="A4662" s="2" t="s">
        <v>1030</v>
      </c>
      <c r="B4662" s="2">
        <v>1</v>
      </c>
    </row>
    <row r="4663" spans="1:2" ht="21" customHeight="1" x14ac:dyDescent="0.25">
      <c r="A4663" s="2" t="s">
        <v>621</v>
      </c>
      <c r="B4663" s="2">
        <v>1</v>
      </c>
    </row>
    <row r="4664" spans="1:2" ht="21" customHeight="1" x14ac:dyDescent="0.25">
      <c r="A4664" s="2" t="s">
        <v>6882</v>
      </c>
      <c r="B4664" s="2">
        <v>0</v>
      </c>
    </row>
    <row r="4665" spans="1:2" ht="21" customHeight="1" x14ac:dyDescent="0.25">
      <c r="A4665" s="2" t="s">
        <v>211</v>
      </c>
      <c r="B4665" s="2">
        <v>0</v>
      </c>
    </row>
    <row r="4666" spans="1:2" ht="21" customHeight="1" x14ac:dyDescent="0.25">
      <c r="A4666" s="2" t="s">
        <v>6883</v>
      </c>
      <c r="B4666" s="2">
        <v>0</v>
      </c>
    </row>
    <row r="4667" spans="1:2" ht="21" customHeight="1" x14ac:dyDescent="0.25">
      <c r="A4667" s="2" t="s">
        <v>6884</v>
      </c>
      <c r="B4667" s="2">
        <v>0</v>
      </c>
    </row>
    <row r="4668" spans="1:2" ht="21" customHeight="1" x14ac:dyDescent="0.25">
      <c r="A4668" s="2" t="s">
        <v>281</v>
      </c>
      <c r="B4668" s="2">
        <v>1</v>
      </c>
    </row>
    <row r="4669" spans="1:2" ht="21" customHeight="1" x14ac:dyDescent="0.25">
      <c r="A4669" s="2" t="s">
        <v>6885</v>
      </c>
      <c r="B4669" s="2">
        <v>0</v>
      </c>
    </row>
    <row r="4670" spans="1:2" ht="21" customHeight="1" x14ac:dyDescent="0.25">
      <c r="A4670" s="2" t="s">
        <v>6886</v>
      </c>
      <c r="B4670" s="2">
        <v>1</v>
      </c>
    </row>
    <row r="4671" spans="1:2" ht="21" customHeight="1" x14ac:dyDescent="0.25">
      <c r="A4671" s="2" t="s">
        <v>6887</v>
      </c>
      <c r="B4671" s="2">
        <v>0</v>
      </c>
    </row>
    <row r="4672" spans="1:2" ht="21" customHeight="1" x14ac:dyDescent="0.25">
      <c r="A4672" s="2" t="s">
        <v>6888</v>
      </c>
      <c r="B4672" s="2">
        <v>0</v>
      </c>
    </row>
    <row r="4673" spans="1:2" ht="21" customHeight="1" x14ac:dyDescent="0.25">
      <c r="A4673" s="2" t="s">
        <v>6889</v>
      </c>
      <c r="B4673" s="2">
        <v>0</v>
      </c>
    </row>
    <row r="4674" spans="1:2" ht="21" customHeight="1" x14ac:dyDescent="0.25">
      <c r="A4674" s="2" t="s">
        <v>6890</v>
      </c>
      <c r="B4674" s="2">
        <v>2</v>
      </c>
    </row>
    <row r="4675" spans="1:2" ht="21" customHeight="1" x14ac:dyDescent="0.25">
      <c r="A4675" s="2" t="s">
        <v>6891</v>
      </c>
      <c r="B4675" s="2">
        <v>0</v>
      </c>
    </row>
    <row r="4676" spans="1:2" ht="21" customHeight="1" x14ac:dyDescent="0.25">
      <c r="A4676" s="2" t="s">
        <v>6892</v>
      </c>
      <c r="B4676" s="2">
        <v>0</v>
      </c>
    </row>
    <row r="4677" spans="1:2" ht="21" customHeight="1" x14ac:dyDescent="0.25">
      <c r="A4677" s="2" t="s">
        <v>463</v>
      </c>
      <c r="B4677" s="2">
        <v>2</v>
      </c>
    </row>
    <row r="4678" spans="1:2" ht="21" customHeight="1" x14ac:dyDescent="0.25">
      <c r="A4678" s="2" t="s">
        <v>149</v>
      </c>
      <c r="B4678" s="2">
        <v>0</v>
      </c>
    </row>
    <row r="4679" spans="1:2" ht="21" customHeight="1" x14ac:dyDescent="0.25">
      <c r="A4679" s="2" t="s">
        <v>6893</v>
      </c>
      <c r="B4679" s="2">
        <v>0</v>
      </c>
    </row>
    <row r="4680" spans="1:2" ht="21" customHeight="1" x14ac:dyDescent="0.25">
      <c r="A4680" s="2" t="s">
        <v>1128</v>
      </c>
      <c r="B4680" s="2">
        <v>0</v>
      </c>
    </row>
    <row r="4681" spans="1:2" ht="21" customHeight="1" x14ac:dyDescent="0.25">
      <c r="A4681" s="2" t="s">
        <v>6894</v>
      </c>
      <c r="B4681" s="2">
        <v>0</v>
      </c>
    </row>
    <row r="4682" spans="1:2" ht="21" customHeight="1" x14ac:dyDescent="0.25">
      <c r="A4682" s="2" t="s">
        <v>6895</v>
      </c>
      <c r="B4682" s="2">
        <v>0</v>
      </c>
    </row>
    <row r="4683" spans="1:2" ht="21" customHeight="1" x14ac:dyDescent="0.25">
      <c r="A4683" s="2" t="s">
        <v>6896</v>
      </c>
      <c r="B4683" s="2">
        <v>2</v>
      </c>
    </row>
    <row r="4684" spans="1:2" ht="21" customHeight="1" x14ac:dyDescent="0.25">
      <c r="A4684" s="2" t="s">
        <v>6897</v>
      </c>
      <c r="B4684" s="2">
        <v>0</v>
      </c>
    </row>
    <row r="4685" spans="1:2" ht="21" customHeight="1" x14ac:dyDescent="0.25">
      <c r="A4685" s="2" t="s">
        <v>6898</v>
      </c>
      <c r="B4685" s="2">
        <v>0</v>
      </c>
    </row>
    <row r="4686" spans="1:2" ht="21" customHeight="1" x14ac:dyDescent="0.25">
      <c r="A4686" s="2" t="s">
        <v>6899</v>
      </c>
      <c r="B4686" s="2">
        <v>0</v>
      </c>
    </row>
    <row r="4687" spans="1:2" ht="21" customHeight="1" x14ac:dyDescent="0.25">
      <c r="A4687" s="2" t="s">
        <v>6900</v>
      </c>
      <c r="B4687" s="2">
        <v>0</v>
      </c>
    </row>
    <row r="4688" spans="1:2" ht="21" customHeight="1" x14ac:dyDescent="0.25">
      <c r="A4688" s="2" t="s">
        <v>6901</v>
      </c>
      <c r="B4688" s="2">
        <v>0</v>
      </c>
    </row>
    <row r="4689" spans="1:2" ht="21" customHeight="1" x14ac:dyDescent="0.25">
      <c r="A4689" s="2" t="s">
        <v>6902</v>
      </c>
      <c r="B4689" s="2">
        <v>0</v>
      </c>
    </row>
    <row r="4690" spans="1:2" ht="21" customHeight="1" x14ac:dyDescent="0.25">
      <c r="A4690" s="2" t="s">
        <v>6903</v>
      </c>
      <c r="B4690" s="2">
        <v>0</v>
      </c>
    </row>
    <row r="4691" spans="1:2" ht="21" customHeight="1" x14ac:dyDescent="0.25">
      <c r="A4691" s="2" t="s">
        <v>6904</v>
      </c>
      <c r="B4691" s="2">
        <v>0</v>
      </c>
    </row>
    <row r="4692" spans="1:2" ht="21" customHeight="1" x14ac:dyDescent="0.25">
      <c r="A4692" s="2" t="s">
        <v>6905</v>
      </c>
      <c r="B4692" s="2">
        <v>0</v>
      </c>
    </row>
    <row r="4693" spans="1:2" ht="21" customHeight="1" x14ac:dyDescent="0.25">
      <c r="A4693" s="2" t="s">
        <v>6906</v>
      </c>
      <c r="B4693" s="2">
        <v>2</v>
      </c>
    </row>
    <row r="4694" spans="1:2" ht="21" customHeight="1" x14ac:dyDescent="0.25">
      <c r="A4694" s="2" t="s">
        <v>6907</v>
      </c>
      <c r="B4694" s="2">
        <v>0</v>
      </c>
    </row>
    <row r="4695" spans="1:2" ht="21" customHeight="1" x14ac:dyDescent="0.25">
      <c r="A4695" s="2" t="s">
        <v>6908</v>
      </c>
      <c r="B4695" s="2">
        <v>0</v>
      </c>
    </row>
    <row r="4696" spans="1:2" ht="21" customHeight="1" x14ac:dyDescent="0.25">
      <c r="A4696" s="2" t="s">
        <v>6909</v>
      </c>
      <c r="B4696" s="2">
        <v>0</v>
      </c>
    </row>
    <row r="4697" spans="1:2" ht="21" customHeight="1" x14ac:dyDescent="0.25">
      <c r="A4697" s="2" t="s">
        <v>6910</v>
      </c>
      <c r="B4697" s="2">
        <v>0</v>
      </c>
    </row>
    <row r="4698" spans="1:2" ht="21" customHeight="1" x14ac:dyDescent="0.25">
      <c r="A4698" s="2" t="s">
        <v>6911</v>
      </c>
      <c r="B4698" s="2">
        <v>0</v>
      </c>
    </row>
    <row r="4699" spans="1:2" ht="21" customHeight="1" x14ac:dyDescent="0.25">
      <c r="A4699" s="2" t="s">
        <v>6912</v>
      </c>
      <c r="B4699" s="2">
        <v>0</v>
      </c>
    </row>
    <row r="4700" spans="1:2" ht="21" customHeight="1" x14ac:dyDescent="0.25">
      <c r="A4700" s="2" t="s">
        <v>6913</v>
      </c>
      <c r="B4700" s="2">
        <v>0</v>
      </c>
    </row>
    <row r="4701" spans="1:2" ht="21" customHeight="1" x14ac:dyDescent="0.25">
      <c r="A4701" s="2" t="s">
        <v>6914</v>
      </c>
      <c r="B4701" s="2">
        <v>0</v>
      </c>
    </row>
    <row r="4702" spans="1:2" ht="21" customHeight="1" x14ac:dyDescent="0.25">
      <c r="A4702" s="2" t="s">
        <v>6915</v>
      </c>
      <c r="B4702" s="2">
        <v>0</v>
      </c>
    </row>
    <row r="4703" spans="1:2" ht="21" customHeight="1" x14ac:dyDescent="0.25">
      <c r="A4703" s="2" t="s">
        <v>6916</v>
      </c>
      <c r="B4703" s="2">
        <v>0</v>
      </c>
    </row>
    <row r="4704" spans="1:2" ht="21" customHeight="1" x14ac:dyDescent="0.25">
      <c r="A4704" s="2" t="s">
        <v>6917</v>
      </c>
      <c r="B4704" s="2">
        <v>0</v>
      </c>
    </row>
    <row r="4705" spans="1:2" ht="21" customHeight="1" x14ac:dyDescent="0.25">
      <c r="A4705" s="2" t="s">
        <v>6918</v>
      </c>
      <c r="B4705" s="2">
        <v>0</v>
      </c>
    </row>
    <row r="4706" spans="1:2" ht="21" customHeight="1" x14ac:dyDescent="0.25">
      <c r="A4706" s="2" t="s">
        <v>6919</v>
      </c>
      <c r="B4706" s="2">
        <v>0</v>
      </c>
    </row>
    <row r="4707" spans="1:2" ht="21" customHeight="1" x14ac:dyDescent="0.25">
      <c r="A4707" s="2" t="s">
        <v>6920</v>
      </c>
      <c r="B4707" s="2">
        <v>0</v>
      </c>
    </row>
    <row r="4708" spans="1:2" ht="21" customHeight="1" x14ac:dyDescent="0.25">
      <c r="A4708" s="2" t="s">
        <v>6921</v>
      </c>
      <c r="B4708" s="2">
        <v>0</v>
      </c>
    </row>
    <row r="4709" spans="1:2" ht="21" customHeight="1" x14ac:dyDescent="0.25">
      <c r="A4709" s="2" t="s">
        <v>6922</v>
      </c>
      <c r="B4709" s="2">
        <v>0</v>
      </c>
    </row>
    <row r="4710" spans="1:2" ht="21" customHeight="1" x14ac:dyDescent="0.25">
      <c r="A4710" s="2" t="s">
        <v>6923</v>
      </c>
      <c r="B4710" s="2">
        <v>0</v>
      </c>
    </row>
    <row r="4711" spans="1:2" ht="21" customHeight="1" x14ac:dyDescent="0.25">
      <c r="A4711" s="2" t="s">
        <v>6924</v>
      </c>
      <c r="B4711" s="2">
        <v>0</v>
      </c>
    </row>
    <row r="4712" spans="1:2" ht="21" customHeight="1" x14ac:dyDescent="0.25">
      <c r="A4712" s="2" t="s">
        <v>6925</v>
      </c>
      <c r="B4712" s="2">
        <v>0</v>
      </c>
    </row>
    <row r="4713" spans="1:2" ht="21" customHeight="1" x14ac:dyDescent="0.25">
      <c r="A4713" s="2" t="s">
        <v>6926</v>
      </c>
      <c r="B4713" s="2">
        <v>0</v>
      </c>
    </row>
    <row r="4714" spans="1:2" ht="21" customHeight="1" x14ac:dyDescent="0.25">
      <c r="A4714" s="2" t="s">
        <v>6927</v>
      </c>
      <c r="B4714" s="2">
        <v>0</v>
      </c>
    </row>
    <row r="4715" spans="1:2" ht="21" customHeight="1" x14ac:dyDescent="0.25">
      <c r="A4715" s="2" t="s">
        <v>6928</v>
      </c>
      <c r="B4715" s="2">
        <v>2</v>
      </c>
    </row>
    <row r="4716" spans="1:2" ht="21" customHeight="1" x14ac:dyDescent="0.25">
      <c r="A4716" s="2" t="s">
        <v>902</v>
      </c>
      <c r="B4716" s="2">
        <v>2</v>
      </c>
    </row>
    <row r="4717" spans="1:2" ht="21" customHeight="1" x14ac:dyDescent="0.25">
      <c r="A4717" s="2" t="s">
        <v>6929</v>
      </c>
      <c r="B4717" s="2">
        <v>0</v>
      </c>
    </row>
    <row r="4718" spans="1:2" ht="21" customHeight="1" x14ac:dyDescent="0.25">
      <c r="A4718" s="2" t="s">
        <v>6930</v>
      </c>
      <c r="B4718" s="2">
        <v>0</v>
      </c>
    </row>
    <row r="4719" spans="1:2" ht="21" customHeight="1" x14ac:dyDescent="0.25">
      <c r="A4719" s="2" t="s">
        <v>6931</v>
      </c>
      <c r="B4719" s="2">
        <v>0</v>
      </c>
    </row>
    <row r="4720" spans="1:2" ht="21" customHeight="1" x14ac:dyDescent="0.25">
      <c r="A4720" s="2" t="s">
        <v>6932</v>
      </c>
      <c r="B4720" s="2">
        <v>1</v>
      </c>
    </row>
    <row r="4721" spans="1:2" ht="21" customHeight="1" x14ac:dyDescent="0.25">
      <c r="A4721" s="2" t="s">
        <v>6933</v>
      </c>
      <c r="B4721" s="2">
        <v>0</v>
      </c>
    </row>
    <row r="4722" spans="1:2" ht="21" customHeight="1" x14ac:dyDescent="0.25">
      <c r="A4722" s="2" t="s">
        <v>132</v>
      </c>
      <c r="B4722" s="2">
        <v>2</v>
      </c>
    </row>
    <row r="4723" spans="1:2" ht="21" customHeight="1" x14ac:dyDescent="0.25">
      <c r="A4723" s="2" t="s">
        <v>6934</v>
      </c>
      <c r="B4723" s="2">
        <v>0</v>
      </c>
    </row>
    <row r="4724" spans="1:2" ht="21" customHeight="1" x14ac:dyDescent="0.25">
      <c r="A4724" s="2" t="s">
        <v>6935</v>
      </c>
      <c r="B4724" s="2">
        <v>0</v>
      </c>
    </row>
    <row r="4725" spans="1:2" ht="21" customHeight="1" x14ac:dyDescent="0.25">
      <c r="A4725" s="2" t="s">
        <v>6936</v>
      </c>
      <c r="B4725" s="2">
        <v>0</v>
      </c>
    </row>
    <row r="4726" spans="1:2" ht="21" customHeight="1" x14ac:dyDescent="0.25">
      <c r="A4726" s="2" t="s">
        <v>6937</v>
      </c>
      <c r="B4726" s="2">
        <v>0</v>
      </c>
    </row>
    <row r="4727" spans="1:2" ht="21" customHeight="1" x14ac:dyDescent="0.25">
      <c r="A4727" s="2" t="s">
        <v>6938</v>
      </c>
      <c r="B4727" s="2">
        <v>0</v>
      </c>
    </row>
    <row r="4728" spans="1:2" ht="21" customHeight="1" x14ac:dyDescent="0.25">
      <c r="A4728" s="2" t="s">
        <v>6939</v>
      </c>
      <c r="B4728" s="2">
        <v>0</v>
      </c>
    </row>
    <row r="4729" spans="1:2" ht="21" customHeight="1" x14ac:dyDescent="0.25">
      <c r="A4729" s="2" t="s">
        <v>776</v>
      </c>
      <c r="B4729" s="2">
        <v>2</v>
      </c>
    </row>
    <row r="4730" spans="1:2" ht="21" customHeight="1" x14ac:dyDescent="0.25">
      <c r="A4730" s="2" t="s">
        <v>6940</v>
      </c>
      <c r="B4730" s="2">
        <v>2</v>
      </c>
    </row>
    <row r="4731" spans="1:2" ht="21" customHeight="1" x14ac:dyDescent="0.25">
      <c r="A4731" s="2" t="s">
        <v>6941</v>
      </c>
      <c r="B4731" s="2">
        <v>0</v>
      </c>
    </row>
    <row r="4732" spans="1:2" ht="21" customHeight="1" x14ac:dyDescent="0.25">
      <c r="A4732" s="2" t="s">
        <v>6942</v>
      </c>
      <c r="B4732" s="2">
        <v>0</v>
      </c>
    </row>
    <row r="4733" spans="1:2" ht="21" customHeight="1" x14ac:dyDescent="0.25">
      <c r="A4733" s="2" t="s">
        <v>1301</v>
      </c>
      <c r="B4733" s="2">
        <v>0</v>
      </c>
    </row>
    <row r="4734" spans="1:2" ht="21" customHeight="1" x14ac:dyDescent="0.25">
      <c r="A4734" s="2" t="s">
        <v>6943</v>
      </c>
      <c r="B4734" s="2">
        <v>2</v>
      </c>
    </row>
    <row r="4735" spans="1:2" ht="21" customHeight="1" x14ac:dyDescent="0.25">
      <c r="A4735" s="2" t="s">
        <v>1402</v>
      </c>
      <c r="B4735" s="2">
        <v>1</v>
      </c>
    </row>
    <row r="4736" spans="1:2" ht="21" customHeight="1" x14ac:dyDescent="0.25">
      <c r="A4736" s="2" t="s">
        <v>6944</v>
      </c>
      <c r="B4736" s="2">
        <v>0</v>
      </c>
    </row>
    <row r="4737" spans="1:2" ht="21" customHeight="1" x14ac:dyDescent="0.25">
      <c r="A4737" s="2" t="s">
        <v>6945</v>
      </c>
      <c r="B4737" s="2">
        <v>1</v>
      </c>
    </row>
    <row r="4738" spans="1:2" ht="21" customHeight="1" x14ac:dyDescent="0.25">
      <c r="A4738" s="2" t="s">
        <v>1292</v>
      </c>
      <c r="B4738" s="2">
        <v>2</v>
      </c>
    </row>
    <row r="4739" spans="1:2" ht="21" customHeight="1" x14ac:dyDescent="0.25">
      <c r="A4739" s="2" t="s">
        <v>6946</v>
      </c>
      <c r="B4739" s="2">
        <v>2</v>
      </c>
    </row>
    <row r="4740" spans="1:2" ht="21" customHeight="1" x14ac:dyDescent="0.25">
      <c r="A4740" s="2" t="s">
        <v>896</v>
      </c>
      <c r="B4740" s="2">
        <v>2</v>
      </c>
    </row>
    <row r="4741" spans="1:2" ht="21" customHeight="1" x14ac:dyDescent="0.25">
      <c r="A4741" s="2" t="s">
        <v>6947</v>
      </c>
      <c r="B4741" s="2">
        <v>0</v>
      </c>
    </row>
    <row r="4742" spans="1:2" ht="21" customHeight="1" x14ac:dyDescent="0.25">
      <c r="A4742" s="2" t="s">
        <v>6948</v>
      </c>
      <c r="B4742" s="2">
        <v>2</v>
      </c>
    </row>
    <row r="4743" spans="1:2" ht="21" customHeight="1" x14ac:dyDescent="0.25">
      <c r="A4743" s="2" t="s">
        <v>6949</v>
      </c>
      <c r="B4743" s="2">
        <v>0</v>
      </c>
    </row>
    <row r="4744" spans="1:2" ht="21" customHeight="1" x14ac:dyDescent="0.25">
      <c r="A4744" s="2" t="s">
        <v>6950</v>
      </c>
      <c r="B4744" s="2">
        <v>2</v>
      </c>
    </row>
    <row r="4745" spans="1:2" ht="21" customHeight="1" x14ac:dyDescent="0.25">
      <c r="A4745" s="2" t="s">
        <v>791</v>
      </c>
      <c r="B4745" s="2">
        <v>2</v>
      </c>
    </row>
    <row r="4746" spans="1:2" ht="21" customHeight="1" x14ac:dyDescent="0.25">
      <c r="A4746" s="2" t="s">
        <v>6951</v>
      </c>
      <c r="B4746" s="2">
        <v>0</v>
      </c>
    </row>
    <row r="4747" spans="1:2" ht="21" customHeight="1" x14ac:dyDescent="0.25">
      <c r="A4747" s="2" t="s">
        <v>6952</v>
      </c>
      <c r="B4747" s="2">
        <v>0</v>
      </c>
    </row>
    <row r="4748" spans="1:2" ht="21" customHeight="1" x14ac:dyDescent="0.25">
      <c r="A4748" s="2" t="s">
        <v>6953</v>
      </c>
      <c r="B4748" s="2">
        <v>0</v>
      </c>
    </row>
    <row r="4749" spans="1:2" ht="21" customHeight="1" x14ac:dyDescent="0.25">
      <c r="A4749" s="2" t="s">
        <v>6954</v>
      </c>
      <c r="B4749" s="2">
        <v>1</v>
      </c>
    </row>
    <row r="4750" spans="1:2" ht="21" customHeight="1" x14ac:dyDescent="0.25">
      <c r="A4750" s="2" t="s">
        <v>6955</v>
      </c>
      <c r="B4750" s="2">
        <v>0</v>
      </c>
    </row>
    <row r="4751" spans="1:2" ht="21" customHeight="1" x14ac:dyDescent="0.25">
      <c r="A4751" s="2" t="s">
        <v>6956</v>
      </c>
      <c r="B4751" s="2">
        <v>0</v>
      </c>
    </row>
    <row r="4752" spans="1:2" ht="21" customHeight="1" x14ac:dyDescent="0.25">
      <c r="A4752" s="2" t="s">
        <v>6957</v>
      </c>
      <c r="B4752" s="2">
        <v>2</v>
      </c>
    </row>
    <row r="4753" spans="1:2" ht="21" customHeight="1" x14ac:dyDescent="0.25">
      <c r="A4753" s="2" t="s">
        <v>6958</v>
      </c>
      <c r="B4753" s="2">
        <v>0</v>
      </c>
    </row>
    <row r="4754" spans="1:2" ht="21" customHeight="1" x14ac:dyDescent="0.25">
      <c r="A4754" s="2" t="s">
        <v>6959</v>
      </c>
      <c r="B4754" s="2">
        <v>0</v>
      </c>
    </row>
    <row r="4755" spans="1:2" ht="21" customHeight="1" x14ac:dyDescent="0.25">
      <c r="A4755" s="2" t="s">
        <v>993</v>
      </c>
      <c r="B4755" s="2">
        <v>1</v>
      </c>
    </row>
    <row r="4756" spans="1:2" ht="21" customHeight="1" x14ac:dyDescent="0.25">
      <c r="A4756" s="2" t="s">
        <v>6960</v>
      </c>
      <c r="B4756" s="2">
        <v>0</v>
      </c>
    </row>
    <row r="4757" spans="1:2" ht="21" customHeight="1" x14ac:dyDescent="0.25">
      <c r="A4757" s="2" t="s">
        <v>6961</v>
      </c>
      <c r="B4757" s="2">
        <v>2</v>
      </c>
    </row>
    <row r="4758" spans="1:2" ht="21" customHeight="1" x14ac:dyDescent="0.25">
      <c r="A4758" s="2" t="s">
        <v>6962</v>
      </c>
      <c r="B4758" s="2">
        <v>0</v>
      </c>
    </row>
    <row r="4759" spans="1:2" ht="21" customHeight="1" x14ac:dyDescent="0.25">
      <c r="A4759" s="2" t="s">
        <v>6963</v>
      </c>
      <c r="B4759" s="2">
        <v>0</v>
      </c>
    </row>
    <row r="4760" spans="1:2" ht="21" customHeight="1" x14ac:dyDescent="0.25">
      <c r="A4760" s="2" t="s">
        <v>6964</v>
      </c>
      <c r="B4760" s="2">
        <v>0</v>
      </c>
    </row>
    <row r="4761" spans="1:2" ht="21" customHeight="1" x14ac:dyDescent="0.25">
      <c r="A4761" s="2" t="s">
        <v>6965</v>
      </c>
      <c r="B4761" s="2">
        <v>0</v>
      </c>
    </row>
    <row r="4762" spans="1:2" ht="21" customHeight="1" x14ac:dyDescent="0.25">
      <c r="A4762" s="2" t="s">
        <v>6966</v>
      </c>
      <c r="B4762" s="2">
        <v>0</v>
      </c>
    </row>
    <row r="4763" spans="1:2" ht="21" customHeight="1" x14ac:dyDescent="0.25">
      <c r="A4763" s="2" t="s">
        <v>6967</v>
      </c>
      <c r="B4763" s="2">
        <v>0</v>
      </c>
    </row>
    <row r="4764" spans="1:2" ht="21" customHeight="1" x14ac:dyDescent="0.25">
      <c r="A4764" s="2" t="s">
        <v>6968</v>
      </c>
      <c r="B4764" s="2">
        <v>0</v>
      </c>
    </row>
    <row r="4765" spans="1:2" ht="21" customHeight="1" x14ac:dyDescent="0.25">
      <c r="A4765" s="2" t="s">
        <v>6969</v>
      </c>
      <c r="B4765" s="2">
        <v>0</v>
      </c>
    </row>
    <row r="4766" spans="1:2" ht="21" customHeight="1" x14ac:dyDescent="0.25">
      <c r="A4766" s="2" t="s">
        <v>561</v>
      </c>
      <c r="B4766" s="2">
        <v>1</v>
      </c>
    </row>
    <row r="4767" spans="1:2" ht="21" customHeight="1" x14ac:dyDescent="0.25">
      <c r="A4767" s="2" t="s">
        <v>6970</v>
      </c>
      <c r="B4767" s="2">
        <v>0</v>
      </c>
    </row>
    <row r="4768" spans="1:2" ht="21" customHeight="1" x14ac:dyDescent="0.25">
      <c r="A4768" s="2" t="s">
        <v>6971</v>
      </c>
      <c r="B4768" s="2">
        <v>0</v>
      </c>
    </row>
    <row r="4769" spans="1:2" ht="21" customHeight="1" x14ac:dyDescent="0.25">
      <c r="A4769" s="2" t="s">
        <v>6972</v>
      </c>
      <c r="B4769" s="2">
        <v>0</v>
      </c>
    </row>
    <row r="4770" spans="1:2" ht="21" customHeight="1" x14ac:dyDescent="0.25">
      <c r="A4770" s="2" t="s">
        <v>6973</v>
      </c>
      <c r="B4770" s="2">
        <v>0</v>
      </c>
    </row>
    <row r="4771" spans="1:2" ht="21" customHeight="1" x14ac:dyDescent="0.25">
      <c r="A4771" s="2" t="s">
        <v>6974</v>
      </c>
      <c r="B4771" s="2">
        <v>2</v>
      </c>
    </row>
    <row r="4772" spans="1:2" ht="21" customHeight="1" x14ac:dyDescent="0.25">
      <c r="A4772" s="2" t="s">
        <v>6975</v>
      </c>
      <c r="B4772" s="2">
        <v>0</v>
      </c>
    </row>
    <row r="4773" spans="1:2" ht="21" customHeight="1" x14ac:dyDescent="0.25">
      <c r="A4773" s="2" t="s">
        <v>6976</v>
      </c>
      <c r="B4773" s="2">
        <v>0</v>
      </c>
    </row>
    <row r="4774" spans="1:2" ht="21" customHeight="1" x14ac:dyDescent="0.25">
      <c r="A4774" s="2" t="s">
        <v>6977</v>
      </c>
      <c r="B4774" s="2">
        <v>0</v>
      </c>
    </row>
    <row r="4775" spans="1:2" ht="21" customHeight="1" x14ac:dyDescent="0.25">
      <c r="A4775" s="2" t="s">
        <v>1430</v>
      </c>
      <c r="B4775" s="2">
        <v>0</v>
      </c>
    </row>
    <row r="4776" spans="1:2" ht="21" customHeight="1" x14ac:dyDescent="0.25">
      <c r="A4776" s="2" t="s">
        <v>6978</v>
      </c>
      <c r="B4776" s="2">
        <v>0</v>
      </c>
    </row>
    <row r="4777" spans="1:2" ht="21" customHeight="1" x14ac:dyDescent="0.25">
      <c r="A4777" s="2" t="s">
        <v>6979</v>
      </c>
      <c r="B4777" s="2">
        <v>0</v>
      </c>
    </row>
    <row r="4778" spans="1:2" ht="21" customHeight="1" x14ac:dyDescent="0.25">
      <c r="A4778" s="2" t="s">
        <v>6980</v>
      </c>
      <c r="B4778" s="2">
        <v>0</v>
      </c>
    </row>
    <row r="4779" spans="1:2" ht="21" customHeight="1" x14ac:dyDescent="0.25">
      <c r="A4779" s="2" t="s">
        <v>6981</v>
      </c>
      <c r="B4779" s="2">
        <v>0</v>
      </c>
    </row>
    <row r="4780" spans="1:2" ht="21" customHeight="1" x14ac:dyDescent="0.25">
      <c r="A4780" s="2" t="s">
        <v>6982</v>
      </c>
      <c r="B4780" s="2">
        <v>2</v>
      </c>
    </row>
    <row r="4781" spans="1:2" ht="21" customHeight="1" x14ac:dyDescent="0.25">
      <c r="A4781" s="2" t="s">
        <v>6983</v>
      </c>
      <c r="B4781" s="2">
        <v>0</v>
      </c>
    </row>
    <row r="4782" spans="1:2" ht="21" customHeight="1" x14ac:dyDescent="0.25">
      <c r="A4782" s="2" t="s">
        <v>6984</v>
      </c>
      <c r="B4782" s="2">
        <v>0</v>
      </c>
    </row>
    <row r="4783" spans="1:2" ht="21" customHeight="1" x14ac:dyDescent="0.25">
      <c r="A4783" s="2" t="s">
        <v>6985</v>
      </c>
      <c r="B4783" s="2">
        <v>0</v>
      </c>
    </row>
    <row r="4784" spans="1:2" ht="21" customHeight="1" x14ac:dyDescent="0.25">
      <c r="A4784" s="2" t="s">
        <v>6986</v>
      </c>
      <c r="B4784" s="2">
        <v>0</v>
      </c>
    </row>
    <row r="4785" spans="1:2" ht="21" customHeight="1" x14ac:dyDescent="0.25">
      <c r="A4785" s="2" t="s">
        <v>6987</v>
      </c>
      <c r="B4785" s="2">
        <v>0</v>
      </c>
    </row>
    <row r="4786" spans="1:2" ht="21" customHeight="1" x14ac:dyDescent="0.25">
      <c r="A4786" s="2" t="s">
        <v>6988</v>
      </c>
      <c r="B4786" s="2">
        <v>0</v>
      </c>
    </row>
    <row r="4787" spans="1:2" ht="21" customHeight="1" x14ac:dyDescent="0.25">
      <c r="A4787" s="2" t="s">
        <v>6989</v>
      </c>
      <c r="B4787" s="2">
        <v>0</v>
      </c>
    </row>
    <row r="4788" spans="1:2" ht="21" customHeight="1" x14ac:dyDescent="0.25">
      <c r="A4788" s="2" t="s">
        <v>6990</v>
      </c>
      <c r="B4788" s="2">
        <v>0</v>
      </c>
    </row>
    <row r="4789" spans="1:2" ht="21" customHeight="1" x14ac:dyDescent="0.25">
      <c r="A4789" s="2" t="s">
        <v>6991</v>
      </c>
      <c r="B4789" s="2">
        <v>0</v>
      </c>
    </row>
    <row r="4790" spans="1:2" ht="21" customHeight="1" x14ac:dyDescent="0.25">
      <c r="A4790" s="2" t="s">
        <v>1329</v>
      </c>
      <c r="B4790" s="2">
        <v>1</v>
      </c>
    </row>
    <row r="4791" spans="1:2" ht="21" customHeight="1" x14ac:dyDescent="0.25">
      <c r="A4791" s="2" t="s">
        <v>6992</v>
      </c>
      <c r="B4791" s="2">
        <v>0</v>
      </c>
    </row>
    <row r="4792" spans="1:2" ht="21" customHeight="1" x14ac:dyDescent="0.25">
      <c r="A4792" s="2" t="s">
        <v>6993</v>
      </c>
      <c r="B4792" s="2">
        <v>0</v>
      </c>
    </row>
    <row r="4793" spans="1:2" ht="21" customHeight="1" x14ac:dyDescent="0.25">
      <c r="A4793" s="2" t="s">
        <v>581</v>
      </c>
      <c r="B4793" s="2">
        <v>0</v>
      </c>
    </row>
    <row r="4794" spans="1:2" ht="21" customHeight="1" x14ac:dyDescent="0.25">
      <c r="A4794" s="2" t="s">
        <v>6994</v>
      </c>
      <c r="B4794" s="2">
        <v>0</v>
      </c>
    </row>
    <row r="4795" spans="1:2" ht="21" customHeight="1" x14ac:dyDescent="0.25">
      <c r="A4795" s="2" t="s">
        <v>6995</v>
      </c>
      <c r="B4795" s="2">
        <v>0</v>
      </c>
    </row>
    <row r="4796" spans="1:2" ht="21" customHeight="1" x14ac:dyDescent="0.25">
      <c r="A4796" s="2" t="s">
        <v>6996</v>
      </c>
      <c r="B4796" s="2">
        <v>0</v>
      </c>
    </row>
    <row r="4797" spans="1:2" ht="21" customHeight="1" x14ac:dyDescent="0.25">
      <c r="A4797" s="2" t="s">
        <v>6997</v>
      </c>
      <c r="B4797" s="2">
        <v>0</v>
      </c>
    </row>
    <row r="4798" spans="1:2" ht="21" customHeight="1" x14ac:dyDescent="0.25">
      <c r="A4798" s="2" t="s">
        <v>6998</v>
      </c>
      <c r="B4798" s="2">
        <v>2</v>
      </c>
    </row>
    <row r="4799" spans="1:2" ht="21" customHeight="1" x14ac:dyDescent="0.25">
      <c r="A4799" s="2" t="s">
        <v>6999</v>
      </c>
      <c r="B4799" s="2">
        <v>0</v>
      </c>
    </row>
    <row r="4800" spans="1:2" ht="21" customHeight="1" x14ac:dyDescent="0.25">
      <c r="A4800" s="2" t="s">
        <v>7000</v>
      </c>
      <c r="B4800" s="2">
        <v>0</v>
      </c>
    </row>
    <row r="4801" spans="1:2" ht="21" customHeight="1" x14ac:dyDescent="0.25">
      <c r="A4801" s="2" t="s">
        <v>7001</v>
      </c>
      <c r="B4801" s="2">
        <v>0</v>
      </c>
    </row>
    <row r="4802" spans="1:2" ht="21" customHeight="1" x14ac:dyDescent="0.25">
      <c r="A4802" s="2" t="s">
        <v>7002</v>
      </c>
      <c r="B4802" s="2">
        <v>0</v>
      </c>
    </row>
    <row r="4803" spans="1:2" ht="21" customHeight="1" x14ac:dyDescent="0.25">
      <c r="A4803" s="2" t="s">
        <v>7003</v>
      </c>
      <c r="B4803" s="2">
        <v>0</v>
      </c>
    </row>
    <row r="4804" spans="1:2" ht="21" customHeight="1" x14ac:dyDescent="0.25">
      <c r="A4804" s="2" t="s">
        <v>7004</v>
      </c>
      <c r="B4804" s="2">
        <v>0</v>
      </c>
    </row>
    <row r="4805" spans="1:2" ht="21" customHeight="1" x14ac:dyDescent="0.25">
      <c r="A4805" s="2" t="s">
        <v>7005</v>
      </c>
      <c r="B4805" s="2">
        <v>0</v>
      </c>
    </row>
    <row r="4806" spans="1:2" ht="21" customHeight="1" x14ac:dyDescent="0.25">
      <c r="A4806" s="2" t="s">
        <v>7006</v>
      </c>
      <c r="B4806" s="2">
        <v>2</v>
      </c>
    </row>
    <row r="4807" spans="1:2" ht="21" customHeight="1" x14ac:dyDescent="0.25">
      <c r="A4807" s="2" t="s">
        <v>7007</v>
      </c>
      <c r="B4807" s="2">
        <v>0</v>
      </c>
    </row>
    <row r="4808" spans="1:2" ht="21" customHeight="1" x14ac:dyDescent="0.25">
      <c r="A4808" s="2" t="s">
        <v>7008</v>
      </c>
      <c r="B4808" s="2">
        <v>0</v>
      </c>
    </row>
    <row r="4809" spans="1:2" ht="21" customHeight="1" x14ac:dyDescent="0.25">
      <c r="A4809" s="2" t="s">
        <v>7009</v>
      </c>
      <c r="B4809" s="2">
        <v>0</v>
      </c>
    </row>
    <row r="4810" spans="1:2" ht="21" customHeight="1" x14ac:dyDescent="0.25">
      <c r="A4810" s="2" t="s">
        <v>7010</v>
      </c>
      <c r="B4810" s="2">
        <v>0</v>
      </c>
    </row>
    <row r="4811" spans="1:2" ht="21" customHeight="1" x14ac:dyDescent="0.25">
      <c r="A4811" s="2" t="s">
        <v>7011</v>
      </c>
      <c r="B4811" s="2">
        <v>0</v>
      </c>
    </row>
    <row r="4812" spans="1:2" ht="21" customHeight="1" x14ac:dyDescent="0.25">
      <c r="A4812" s="2" t="s">
        <v>7012</v>
      </c>
      <c r="B4812" s="2">
        <v>0</v>
      </c>
    </row>
    <row r="4813" spans="1:2" ht="21" customHeight="1" x14ac:dyDescent="0.25">
      <c r="A4813" s="2" t="s">
        <v>7013</v>
      </c>
      <c r="B4813" s="2">
        <v>0</v>
      </c>
    </row>
    <row r="4814" spans="1:2" ht="21" customHeight="1" x14ac:dyDescent="0.25">
      <c r="A4814" s="2" t="s">
        <v>7014</v>
      </c>
      <c r="B4814" s="2">
        <v>2</v>
      </c>
    </row>
    <row r="4815" spans="1:2" ht="21" customHeight="1" x14ac:dyDescent="0.25">
      <c r="A4815" s="2" t="s">
        <v>7015</v>
      </c>
      <c r="B4815" s="2">
        <v>0</v>
      </c>
    </row>
    <row r="4816" spans="1:2" ht="21" customHeight="1" x14ac:dyDescent="0.25">
      <c r="A4816" s="2" t="s">
        <v>7016</v>
      </c>
      <c r="B4816" s="2">
        <v>0</v>
      </c>
    </row>
    <row r="4817" spans="1:2" ht="21" customHeight="1" x14ac:dyDescent="0.25">
      <c r="A4817" s="2" t="s">
        <v>1353</v>
      </c>
      <c r="B4817" s="2">
        <v>2</v>
      </c>
    </row>
    <row r="4818" spans="1:2" ht="21" customHeight="1" x14ac:dyDescent="0.25">
      <c r="A4818" s="2" t="s">
        <v>7017</v>
      </c>
      <c r="B4818" s="2">
        <v>0</v>
      </c>
    </row>
    <row r="4819" spans="1:2" ht="21" customHeight="1" x14ac:dyDescent="0.25">
      <c r="A4819" s="2" t="s">
        <v>7018</v>
      </c>
      <c r="B4819" s="2">
        <v>0</v>
      </c>
    </row>
    <row r="4820" spans="1:2" ht="21" customHeight="1" x14ac:dyDescent="0.25">
      <c r="A4820" s="2" t="s">
        <v>7019</v>
      </c>
      <c r="B4820" s="2">
        <v>0</v>
      </c>
    </row>
    <row r="4821" spans="1:2" ht="21" customHeight="1" x14ac:dyDescent="0.25">
      <c r="A4821" s="2" t="s">
        <v>7020</v>
      </c>
      <c r="B4821" s="2">
        <v>0</v>
      </c>
    </row>
    <row r="4822" spans="1:2" ht="21" customHeight="1" x14ac:dyDescent="0.25">
      <c r="A4822" s="2" t="s">
        <v>7021</v>
      </c>
      <c r="B4822" s="2">
        <v>0</v>
      </c>
    </row>
    <row r="4823" spans="1:2" ht="21" customHeight="1" x14ac:dyDescent="0.25">
      <c r="A4823" s="2" t="s">
        <v>7022</v>
      </c>
      <c r="B4823" s="2">
        <v>0</v>
      </c>
    </row>
    <row r="4824" spans="1:2" ht="21" customHeight="1" x14ac:dyDescent="0.25">
      <c r="A4824" s="2" t="s">
        <v>7023</v>
      </c>
      <c r="B4824" s="2">
        <v>0</v>
      </c>
    </row>
    <row r="4825" spans="1:2" ht="21" customHeight="1" x14ac:dyDescent="0.25">
      <c r="A4825" s="2" t="s">
        <v>7024</v>
      </c>
      <c r="B4825" s="2">
        <v>2</v>
      </c>
    </row>
    <row r="4826" spans="1:2" ht="21" customHeight="1" x14ac:dyDescent="0.25">
      <c r="A4826" s="2" t="s">
        <v>7025</v>
      </c>
      <c r="B4826" s="2">
        <v>0</v>
      </c>
    </row>
    <row r="4827" spans="1:2" ht="21" customHeight="1" x14ac:dyDescent="0.25">
      <c r="A4827" s="2" t="s">
        <v>7026</v>
      </c>
      <c r="B4827" s="2">
        <v>0</v>
      </c>
    </row>
    <row r="4828" spans="1:2" ht="21" customHeight="1" x14ac:dyDescent="0.25">
      <c r="A4828" s="2" t="s">
        <v>7027</v>
      </c>
      <c r="B4828" s="2">
        <v>1</v>
      </c>
    </row>
    <row r="4829" spans="1:2" ht="21" customHeight="1" x14ac:dyDescent="0.25">
      <c r="A4829" s="2" t="s">
        <v>1050</v>
      </c>
      <c r="B4829" s="2">
        <v>0</v>
      </c>
    </row>
    <row r="4830" spans="1:2" ht="21" customHeight="1" x14ac:dyDescent="0.25">
      <c r="A4830" s="2" t="s">
        <v>7028</v>
      </c>
      <c r="B4830" s="2">
        <v>0</v>
      </c>
    </row>
    <row r="4831" spans="1:2" ht="21" customHeight="1" x14ac:dyDescent="0.25">
      <c r="A4831" s="2" t="s">
        <v>7029</v>
      </c>
      <c r="B4831" s="2">
        <v>0</v>
      </c>
    </row>
    <row r="4832" spans="1:2" ht="21" customHeight="1" x14ac:dyDescent="0.25">
      <c r="A4832" s="2" t="s">
        <v>7030</v>
      </c>
      <c r="B4832" s="2">
        <v>0</v>
      </c>
    </row>
    <row r="4833" spans="1:2" ht="21" customHeight="1" x14ac:dyDescent="0.25">
      <c r="A4833" s="2" t="s">
        <v>7031</v>
      </c>
      <c r="B4833" s="2">
        <v>0</v>
      </c>
    </row>
    <row r="4834" spans="1:2" ht="21" customHeight="1" x14ac:dyDescent="0.25">
      <c r="A4834" s="2" t="s">
        <v>7032</v>
      </c>
      <c r="B4834" s="2">
        <v>0</v>
      </c>
    </row>
    <row r="4835" spans="1:2" ht="21" customHeight="1" x14ac:dyDescent="0.25">
      <c r="A4835" s="2" t="s">
        <v>7033</v>
      </c>
      <c r="B4835" s="2">
        <v>0</v>
      </c>
    </row>
    <row r="4836" spans="1:2" ht="21" customHeight="1" x14ac:dyDescent="0.25">
      <c r="A4836" s="2" t="s">
        <v>146</v>
      </c>
      <c r="B4836" s="2">
        <v>0</v>
      </c>
    </row>
    <row r="4837" spans="1:2" ht="21" customHeight="1" x14ac:dyDescent="0.25">
      <c r="A4837" s="2" t="s">
        <v>7034</v>
      </c>
      <c r="B4837" s="2">
        <v>0</v>
      </c>
    </row>
    <row r="4838" spans="1:2" ht="21" customHeight="1" x14ac:dyDescent="0.25">
      <c r="A4838" s="2" t="s">
        <v>221</v>
      </c>
      <c r="B4838" s="2">
        <v>2</v>
      </c>
    </row>
    <row r="4839" spans="1:2" ht="21" customHeight="1" x14ac:dyDescent="0.25">
      <c r="A4839" s="2" t="s">
        <v>7035</v>
      </c>
      <c r="B4839" s="2">
        <v>0</v>
      </c>
    </row>
    <row r="4840" spans="1:2" ht="21" customHeight="1" x14ac:dyDescent="0.25">
      <c r="A4840" s="2" t="s">
        <v>7036</v>
      </c>
      <c r="B4840" s="2">
        <v>0</v>
      </c>
    </row>
    <row r="4841" spans="1:2" ht="21" customHeight="1" x14ac:dyDescent="0.25">
      <c r="A4841" s="2" t="s">
        <v>7037</v>
      </c>
      <c r="B4841" s="2">
        <v>0</v>
      </c>
    </row>
    <row r="4842" spans="1:2" ht="21" customHeight="1" x14ac:dyDescent="0.25">
      <c r="A4842" s="2" t="s">
        <v>7038</v>
      </c>
      <c r="B4842" s="2">
        <v>0</v>
      </c>
    </row>
    <row r="4843" spans="1:2" ht="21" customHeight="1" x14ac:dyDescent="0.25">
      <c r="A4843" s="2" t="s">
        <v>7039</v>
      </c>
      <c r="B4843" s="2">
        <v>0</v>
      </c>
    </row>
    <row r="4844" spans="1:2" ht="21" customHeight="1" x14ac:dyDescent="0.25">
      <c r="A4844" s="2" t="s">
        <v>7040</v>
      </c>
      <c r="B4844" s="2">
        <v>0</v>
      </c>
    </row>
    <row r="4845" spans="1:2" ht="21" customHeight="1" x14ac:dyDescent="0.25">
      <c r="A4845" s="2" t="s">
        <v>7041</v>
      </c>
      <c r="B4845" s="2">
        <v>0</v>
      </c>
    </row>
    <row r="4846" spans="1:2" ht="21" customHeight="1" x14ac:dyDescent="0.25">
      <c r="A4846" s="2" t="s">
        <v>7042</v>
      </c>
      <c r="B4846" s="2">
        <v>0</v>
      </c>
    </row>
    <row r="4847" spans="1:2" ht="21" customHeight="1" x14ac:dyDescent="0.25">
      <c r="A4847" s="2" t="s">
        <v>177</v>
      </c>
      <c r="B4847" s="2">
        <v>2</v>
      </c>
    </row>
    <row r="4848" spans="1:2" ht="21" customHeight="1" x14ac:dyDescent="0.25">
      <c r="A4848" s="2" t="s">
        <v>1355</v>
      </c>
      <c r="B4848" s="2">
        <v>0</v>
      </c>
    </row>
    <row r="4849" spans="1:2" ht="21" customHeight="1" x14ac:dyDescent="0.25">
      <c r="A4849" s="2" t="s">
        <v>7043</v>
      </c>
      <c r="B4849" s="2">
        <v>0</v>
      </c>
    </row>
    <row r="4850" spans="1:2" ht="21" customHeight="1" x14ac:dyDescent="0.25">
      <c r="A4850" s="2" t="s">
        <v>7044</v>
      </c>
      <c r="B4850" s="2">
        <v>0</v>
      </c>
    </row>
    <row r="4851" spans="1:2" ht="21" customHeight="1" x14ac:dyDescent="0.25">
      <c r="A4851" s="2" t="s">
        <v>7045</v>
      </c>
      <c r="B4851" s="2">
        <v>1</v>
      </c>
    </row>
    <row r="4852" spans="1:2" ht="21" customHeight="1" x14ac:dyDescent="0.25">
      <c r="A4852" s="2" t="s">
        <v>7046</v>
      </c>
      <c r="B4852" s="2">
        <v>0</v>
      </c>
    </row>
    <row r="4853" spans="1:2" ht="21" customHeight="1" x14ac:dyDescent="0.25">
      <c r="A4853" s="2" t="s">
        <v>7047</v>
      </c>
      <c r="B4853" s="2">
        <v>0</v>
      </c>
    </row>
    <row r="4854" spans="1:2" ht="21" customHeight="1" x14ac:dyDescent="0.25">
      <c r="A4854" s="2" t="s">
        <v>7048</v>
      </c>
      <c r="B4854" s="2">
        <v>0</v>
      </c>
    </row>
    <row r="4855" spans="1:2" ht="21" customHeight="1" x14ac:dyDescent="0.25">
      <c r="A4855" s="2" t="s">
        <v>7049</v>
      </c>
      <c r="B4855" s="2">
        <v>0</v>
      </c>
    </row>
    <row r="4856" spans="1:2" ht="21" customHeight="1" x14ac:dyDescent="0.25">
      <c r="A4856" s="2" t="s">
        <v>7050</v>
      </c>
      <c r="B4856" s="2">
        <v>0</v>
      </c>
    </row>
    <row r="4857" spans="1:2" ht="21" customHeight="1" x14ac:dyDescent="0.25">
      <c r="A4857" s="2" t="s">
        <v>7051</v>
      </c>
      <c r="B4857" s="2">
        <v>2</v>
      </c>
    </row>
    <row r="4858" spans="1:2" ht="21" customHeight="1" x14ac:dyDescent="0.25">
      <c r="A4858" s="2" t="s">
        <v>7052</v>
      </c>
      <c r="B4858" s="2">
        <v>0</v>
      </c>
    </row>
    <row r="4859" spans="1:2" ht="21" customHeight="1" x14ac:dyDescent="0.25">
      <c r="A4859" s="2" t="s">
        <v>65</v>
      </c>
      <c r="B4859" s="2">
        <v>0</v>
      </c>
    </row>
    <row r="4860" spans="1:2" ht="21" customHeight="1" x14ac:dyDescent="0.25">
      <c r="A4860" s="2" t="s">
        <v>7053</v>
      </c>
      <c r="B4860" s="2">
        <v>0</v>
      </c>
    </row>
    <row r="4861" spans="1:2" ht="21" customHeight="1" x14ac:dyDescent="0.25">
      <c r="A4861" s="2" t="s">
        <v>7054</v>
      </c>
      <c r="B4861" s="2">
        <v>0</v>
      </c>
    </row>
    <row r="4862" spans="1:2" ht="21" customHeight="1" x14ac:dyDescent="0.25">
      <c r="A4862" s="2" t="s">
        <v>939</v>
      </c>
      <c r="B4862" s="2">
        <v>1</v>
      </c>
    </row>
    <row r="4863" spans="1:2" ht="21" customHeight="1" x14ac:dyDescent="0.25">
      <c r="A4863" s="2" t="s">
        <v>7055</v>
      </c>
      <c r="B4863" s="2">
        <v>0</v>
      </c>
    </row>
    <row r="4864" spans="1:2" ht="21" customHeight="1" x14ac:dyDescent="0.25">
      <c r="A4864" s="2" t="s">
        <v>7056</v>
      </c>
      <c r="B4864" s="2">
        <v>0</v>
      </c>
    </row>
    <row r="4865" spans="1:2" ht="21" customHeight="1" x14ac:dyDescent="0.25">
      <c r="A4865" s="2" t="s">
        <v>7057</v>
      </c>
      <c r="B4865" s="2">
        <v>0</v>
      </c>
    </row>
    <row r="4866" spans="1:2" ht="21" customHeight="1" x14ac:dyDescent="0.25">
      <c r="A4866" s="2" t="s">
        <v>7058</v>
      </c>
      <c r="B4866" s="2">
        <v>0</v>
      </c>
    </row>
    <row r="4867" spans="1:2" ht="21" customHeight="1" x14ac:dyDescent="0.25">
      <c r="A4867" s="2" t="s">
        <v>7059</v>
      </c>
      <c r="B4867" s="2">
        <v>0</v>
      </c>
    </row>
    <row r="4868" spans="1:2" ht="21" customHeight="1" x14ac:dyDescent="0.25">
      <c r="A4868" s="2" t="s">
        <v>7060</v>
      </c>
      <c r="B4868" s="2">
        <v>0</v>
      </c>
    </row>
    <row r="4869" spans="1:2" ht="21" customHeight="1" x14ac:dyDescent="0.25">
      <c r="A4869" s="2" t="s">
        <v>7061</v>
      </c>
      <c r="B4869" s="2">
        <v>1</v>
      </c>
    </row>
    <row r="4870" spans="1:2" ht="21" customHeight="1" x14ac:dyDescent="0.25">
      <c r="A4870" s="2" t="s">
        <v>7062</v>
      </c>
      <c r="B4870" s="2">
        <v>0</v>
      </c>
    </row>
    <row r="4871" spans="1:2" ht="21" customHeight="1" x14ac:dyDescent="0.25">
      <c r="A4871" s="2" t="s">
        <v>7063</v>
      </c>
      <c r="B4871" s="2">
        <v>0</v>
      </c>
    </row>
    <row r="4872" spans="1:2" ht="21" customHeight="1" x14ac:dyDescent="0.25">
      <c r="A4872" s="2" t="s">
        <v>7064</v>
      </c>
      <c r="B4872" s="2">
        <v>0</v>
      </c>
    </row>
    <row r="4873" spans="1:2" ht="21" customHeight="1" x14ac:dyDescent="0.25">
      <c r="A4873" s="2" t="s">
        <v>7065</v>
      </c>
      <c r="B4873" s="2">
        <v>0</v>
      </c>
    </row>
    <row r="4874" spans="1:2" ht="21" customHeight="1" x14ac:dyDescent="0.25">
      <c r="A4874" s="2" t="s">
        <v>7066</v>
      </c>
      <c r="B4874" s="2">
        <v>0</v>
      </c>
    </row>
    <row r="4875" spans="1:2" ht="21" customHeight="1" x14ac:dyDescent="0.25">
      <c r="A4875" s="2" t="s">
        <v>7067</v>
      </c>
      <c r="B4875" s="2">
        <v>0</v>
      </c>
    </row>
    <row r="4876" spans="1:2" ht="21" customHeight="1" x14ac:dyDescent="0.25">
      <c r="A4876" s="2" t="s">
        <v>7068</v>
      </c>
      <c r="B4876" s="2">
        <v>0</v>
      </c>
    </row>
    <row r="4877" spans="1:2" ht="21" customHeight="1" x14ac:dyDescent="0.25">
      <c r="A4877" s="2" t="s">
        <v>7069</v>
      </c>
      <c r="B4877" s="2">
        <v>0</v>
      </c>
    </row>
    <row r="4878" spans="1:2" ht="21" customHeight="1" x14ac:dyDescent="0.25">
      <c r="A4878" s="2" t="s">
        <v>7070</v>
      </c>
      <c r="B4878" s="2">
        <v>2</v>
      </c>
    </row>
    <row r="4879" spans="1:2" ht="21" customHeight="1" x14ac:dyDescent="0.25">
      <c r="A4879" s="2" t="s">
        <v>7071</v>
      </c>
      <c r="B4879" s="2">
        <v>0</v>
      </c>
    </row>
    <row r="4880" spans="1:2" ht="21" customHeight="1" x14ac:dyDescent="0.25">
      <c r="A4880" s="2" t="s">
        <v>1401</v>
      </c>
      <c r="B4880" s="2">
        <v>1</v>
      </c>
    </row>
    <row r="4881" spans="1:2" ht="21" customHeight="1" x14ac:dyDescent="0.25">
      <c r="A4881" s="2" t="s">
        <v>7072</v>
      </c>
      <c r="B4881" s="2">
        <v>2</v>
      </c>
    </row>
    <row r="4882" spans="1:2" ht="21" customHeight="1" x14ac:dyDescent="0.25">
      <c r="A4882" s="2" t="s">
        <v>7073</v>
      </c>
      <c r="B4882" s="2">
        <v>0</v>
      </c>
    </row>
    <row r="4883" spans="1:2" ht="21" customHeight="1" x14ac:dyDescent="0.25">
      <c r="A4883" s="2" t="s">
        <v>7074</v>
      </c>
      <c r="B4883" s="2">
        <v>0</v>
      </c>
    </row>
    <row r="4884" spans="1:2" ht="21" customHeight="1" x14ac:dyDescent="0.25">
      <c r="A4884" s="2" t="s">
        <v>7075</v>
      </c>
      <c r="B4884" s="2">
        <v>0</v>
      </c>
    </row>
    <row r="4885" spans="1:2" ht="21" customHeight="1" x14ac:dyDescent="0.25">
      <c r="A4885" s="2" t="s">
        <v>7076</v>
      </c>
      <c r="B4885" s="2">
        <v>0</v>
      </c>
    </row>
    <row r="4886" spans="1:2" ht="21" customHeight="1" x14ac:dyDescent="0.25">
      <c r="A4886" s="2" t="s">
        <v>7077</v>
      </c>
      <c r="B4886" s="2">
        <v>0</v>
      </c>
    </row>
    <row r="4887" spans="1:2" ht="21" customHeight="1" x14ac:dyDescent="0.25">
      <c r="A4887" s="2" t="s">
        <v>768</v>
      </c>
      <c r="B4887" s="2">
        <v>1</v>
      </c>
    </row>
    <row r="4888" spans="1:2" ht="21" customHeight="1" x14ac:dyDescent="0.25">
      <c r="A4888" s="2" t="s">
        <v>7078</v>
      </c>
      <c r="B4888" s="2">
        <v>0</v>
      </c>
    </row>
    <row r="4889" spans="1:2" ht="21" customHeight="1" x14ac:dyDescent="0.25">
      <c r="A4889" s="2" t="s">
        <v>1051</v>
      </c>
      <c r="B4889" s="2">
        <v>2</v>
      </c>
    </row>
    <row r="4890" spans="1:2" ht="21" customHeight="1" x14ac:dyDescent="0.25">
      <c r="A4890" s="2" t="s">
        <v>7079</v>
      </c>
      <c r="B4890" s="2">
        <v>0</v>
      </c>
    </row>
    <row r="4891" spans="1:2" ht="21" customHeight="1" x14ac:dyDescent="0.25">
      <c r="A4891" s="2" t="s">
        <v>7080</v>
      </c>
      <c r="B4891" s="2">
        <v>0</v>
      </c>
    </row>
    <row r="4892" spans="1:2" ht="21" customHeight="1" x14ac:dyDescent="0.25">
      <c r="A4892" s="2" t="s">
        <v>7081</v>
      </c>
      <c r="B4892" s="2">
        <v>2</v>
      </c>
    </row>
    <row r="4893" spans="1:2" ht="21" customHeight="1" x14ac:dyDescent="0.25">
      <c r="A4893" s="2" t="s">
        <v>7082</v>
      </c>
      <c r="B4893" s="2">
        <v>0</v>
      </c>
    </row>
    <row r="4894" spans="1:2" ht="21" customHeight="1" x14ac:dyDescent="0.25">
      <c r="A4894" s="2" t="s">
        <v>7083</v>
      </c>
      <c r="B4894" s="2">
        <v>0</v>
      </c>
    </row>
    <row r="4895" spans="1:2" ht="21" customHeight="1" x14ac:dyDescent="0.25">
      <c r="A4895" s="2" t="s">
        <v>7084</v>
      </c>
      <c r="B4895" s="2">
        <v>0</v>
      </c>
    </row>
    <row r="4896" spans="1:2" ht="21" customHeight="1" x14ac:dyDescent="0.25">
      <c r="A4896" s="2" t="s">
        <v>7085</v>
      </c>
      <c r="B4896" s="2">
        <v>0</v>
      </c>
    </row>
    <row r="4897" spans="1:2" ht="21" customHeight="1" x14ac:dyDescent="0.25">
      <c r="A4897" s="2" t="s">
        <v>7086</v>
      </c>
      <c r="B4897" s="2">
        <v>0</v>
      </c>
    </row>
    <row r="4898" spans="1:2" ht="21" customHeight="1" x14ac:dyDescent="0.25">
      <c r="A4898" s="2" t="s">
        <v>7087</v>
      </c>
      <c r="B4898" s="2">
        <v>1</v>
      </c>
    </row>
    <row r="4899" spans="1:2" ht="21" customHeight="1" x14ac:dyDescent="0.25">
      <c r="A4899" s="2" t="s">
        <v>7088</v>
      </c>
      <c r="B4899" s="2">
        <v>0</v>
      </c>
    </row>
    <row r="4900" spans="1:2" ht="21" customHeight="1" x14ac:dyDescent="0.25">
      <c r="A4900" s="2" t="s">
        <v>1149</v>
      </c>
      <c r="B4900" s="2">
        <v>0</v>
      </c>
    </row>
    <row r="4901" spans="1:2" ht="21" customHeight="1" x14ac:dyDescent="0.25">
      <c r="A4901" s="2" t="s">
        <v>7089</v>
      </c>
      <c r="B4901" s="2">
        <v>0</v>
      </c>
    </row>
    <row r="4902" spans="1:2" ht="21" customHeight="1" x14ac:dyDescent="0.25">
      <c r="A4902" s="2" t="s">
        <v>7090</v>
      </c>
      <c r="B4902" s="2">
        <v>0</v>
      </c>
    </row>
    <row r="4903" spans="1:2" ht="21" customHeight="1" x14ac:dyDescent="0.25">
      <c r="A4903" s="2" t="s">
        <v>182</v>
      </c>
      <c r="B4903" s="2">
        <v>2</v>
      </c>
    </row>
    <row r="4904" spans="1:2" ht="21" customHeight="1" x14ac:dyDescent="0.25">
      <c r="A4904" s="2" t="s">
        <v>1042</v>
      </c>
      <c r="B4904" s="2">
        <v>0</v>
      </c>
    </row>
    <row r="4905" spans="1:2" ht="21" customHeight="1" x14ac:dyDescent="0.25">
      <c r="A4905" s="2" t="s">
        <v>7091</v>
      </c>
      <c r="B4905" s="2">
        <v>1</v>
      </c>
    </row>
    <row r="4906" spans="1:2" ht="21" customHeight="1" x14ac:dyDescent="0.25">
      <c r="A4906" s="2" t="s">
        <v>7092</v>
      </c>
      <c r="B4906" s="2">
        <v>0</v>
      </c>
    </row>
    <row r="4907" spans="1:2" ht="21" customHeight="1" x14ac:dyDescent="0.25">
      <c r="A4907" s="2" t="s">
        <v>7093</v>
      </c>
      <c r="B4907" s="2">
        <v>0</v>
      </c>
    </row>
    <row r="4908" spans="1:2" ht="21" customHeight="1" x14ac:dyDescent="0.25">
      <c r="A4908" s="2" t="s">
        <v>7094</v>
      </c>
      <c r="B4908" s="2">
        <v>1</v>
      </c>
    </row>
    <row r="4909" spans="1:2" ht="21" customHeight="1" x14ac:dyDescent="0.25">
      <c r="A4909" s="2" t="s">
        <v>7095</v>
      </c>
      <c r="B4909" s="2">
        <v>0</v>
      </c>
    </row>
    <row r="4910" spans="1:2" ht="21" customHeight="1" x14ac:dyDescent="0.25">
      <c r="A4910" s="2" t="s">
        <v>7096</v>
      </c>
      <c r="B4910" s="2">
        <v>0</v>
      </c>
    </row>
    <row r="4911" spans="1:2" ht="21" customHeight="1" x14ac:dyDescent="0.25">
      <c r="A4911" s="2" t="s">
        <v>7097</v>
      </c>
      <c r="B4911" s="2">
        <v>0</v>
      </c>
    </row>
    <row r="4912" spans="1:2" ht="21" customHeight="1" x14ac:dyDescent="0.25">
      <c r="A4912" s="2" t="s">
        <v>7098</v>
      </c>
      <c r="B4912" s="2">
        <v>0</v>
      </c>
    </row>
    <row r="4913" spans="1:2" ht="21" customHeight="1" x14ac:dyDescent="0.25">
      <c r="A4913" s="2" t="s">
        <v>7099</v>
      </c>
      <c r="B4913" s="2">
        <v>0</v>
      </c>
    </row>
    <row r="4914" spans="1:2" ht="21" customHeight="1" x14ac:dyDescent="0.25">
      <c r="A4914" s="2" t="s">
        <v>7100</v>
      </c>
      <c r="B4914" s="2">
        <v>0</v>
      </c>
    </row>
    <row r="4915" spans="1:2" ht="21" customHeight="1" x14ac:dyDescent="0.25">
      <c r="A4915" s="2" t="s">
        <v>7101</v>
      </c>
      <c r="B4915" s="2">
        <v>0</v>
      </c>
    </row>
    <row r="4916" spans="1:2" ht="21" customHeight="1" x14ac:dyDescent="0.25">
      <c r="A4916" s="2" t="s">
        <v>7102</v>
      </c>
      <c r="B4916" s="2">
        <v>0</v>
      </c>
    </row>
    <row r="4917" spans="1:2" ht="21" customHeight="1" x14ac:dyDescent="0.25">
      <c r="A4917" s="2" t="s">
        <v>976</v>
      </c>
      <c r="B4917" s="2">
        <v>2</v>
      </c>
    </row>
    <row r="4918" spans="1:2" ht="21" customHeight="1" x14ac:dyDescent="0.25">
      <c r="A4918" s="2" t="s">
        <v>7103</v>
      </c>
      <c r="B4918" s="2">
        <v>0</v>
      </c>
    </row>
    <row r="4919" spans="1:2" ht="21" customHeight="1" x14ac:dyDescent="0.25">
      <c r="A4919" s="2" t="s">
        <v>670</v>
      </c>
      <c r="B4919" s="2">
        <v>2</v>
      </c>
    </row>
    <row r="4920" spans="1:2" ht="21" customHeight="1" x14ac:dyDescent="0.25">
      <c r="A4920" s="2" t="s">
        <v>7104</v>
      </c>
      <c r="B4920" s="2">
        <v>0</v>
      </c>
    </row>
    <row r="4921" spans="1:2" ht="21" customHeight="1" x14ac:dyDescent="0.25">
      <c r="A4921" s="2" t="s">
        <v>7105</v>
      </c>
      <c r="B4921" s="2">
        <v>0</v>
      </c>
    </row>
    <row r="4922" spans="1:2" ht="21" customHeight="1" x14ac:dyDescent="0.25">
      <c r="A4922" s="2" t="s">
        <v>7106</v>
      </c>
      <c r="B4922" s="2">
        <v>0</v>
      </c>
    </row>
    <row r="4923" spans="1:2" ht="21" customHeight="1" x14ac:dyDescent="0.25">
      <c r="A4923" s="2" t="s">
        <v>878</v>
      </c>
      <c r="B4923" s="2">
        <v>0</v>
      </c>
    </row>
    <row r="4924" spans="1:2" ht="21" customHeight="1" x14ac:dyDescent="0.25">
      <c r="A4924" s="2" t="s">
        <v>7107</v>
      </c>
      <c r="B4924" s="2">
        <v>0</v>
      </c>
    </row>
    <row r="4925" spans="1:2" ht="21" customHeight="1" x14ac:dyDescent="0.25">
      <c r="A4925" s="2" t="s">
        <v>7108</v>
      </c>
      <c r="B4925" s="2">
        <v>0</v>
      </c>
    </row>
    <row r="4926" spans="1:2" ht="21" customHeight="1" x14ac:dyDescent="0.25">
      <c r="A4926" s="2" t="s">
        <v>7109</v>
      </c>
      <c r="B4926" s="2">
        <v>0</v>
      </c>
    </row>
    <row r="4927" spans="1:2" ht="21" customHeight="1" x14ac:dyDescent="0.25">
      <c r="A4927" s="2" t="s">
        <v>7110</v>
      </c>
      <c r="B4927" s="2">
        <v>0</v>
      </c>
    </row>
    <row r="4928" spans="1:2" ht="21" customHeight="1" x14ac:dyDescent="0.25">
      <c r="A4928" s="2" t="s">
        <v>7111</v>
      </c>
      <c r="B4928" s="2">
        <v>0</v>
      </c>
    </row>
    <row r="4929" spans="1:2" ht="21" customHeight="1" x14ac:dyDescent="0.25">
      <c r="A4929" s="2" t="s">
        <v>7112</v>
      </c>
      <c r="B4929" s="2">
        <v>0</v>
      </c>
    </row>
    <row r="4930" spans="1:2" ht="21" customHeight="1" x14ac:dyDescent="0.25">
      <c r="A4930" s="2" t="s">
        <v>7113</v>
      </c>
      <c r="B4930" s="2">
        <v>0</v>
      </c>
    </row>
    <row r="4931" spans="1:2" ht="21" customHeight="1" x14ac:dyDescent="0.25">
      <c r="A4931" s="2" t="s">
        <v>7114</v>
      </c>
      <c r="B4931" s="2">
        <v>0</v>
      </c>
    </row>
    <row r="4932" spans="1:2" ht="21" customHeight="1" x14ac:dyDescent="0.25">
      <c r="A4932" s="2" t="s">
        <v>7115</v>
      </c>
      <c r="B4932" s="2">
        <v>0</v>
      </c>
    </row>
    <row r="4933" spans="1:2" ht="21" customHeight="1" x14ac:dyDescent="0.25">
      <c r="A4933" s="2" t="s">
        <v>154</v>
      </c>
      <c r="B4933" s="2">
        <v>1</v>
      </c>
    </row>
    <row r="4934" spans="1:2" ht="21" customHeight="1" x14ac:dyDescent="0.25">
      <c r="A4934" s="2" t="s">
        <v>1033</v>
      </c>
      <c r="B4934" s="2">
        <v>1</v>
      </c>
    </row>
    <row r="4935" spans="1:2" ht="21" customHeight="1" x14ac:dyDescent="0.25">
      <c r="A4935" s="2" t="s">
        <v>7116</v>
      </c>
      <c r="B4935" s="2">
        <v>0</v>
      </c>
    </row>
    <row r="4936" spans="1:2" ht="21" customHeight="1" x14ac:dyDescent="0.25">
      <c r="A4936" s="2" t="s">
        <v>7117</v>
      </c>
      <c r="B4936" s="2">
        <v>0</v>
      </c>
    </row>
    <row r="4937" spans="1:2" ht="21" customHeight="1" x14ac:dyDescent="0.25">
      <c r="A4937" s="2" t="s">
        <v>674</v>
      </c>
      <c r="B4937" s="2">
        <v>1</v>
      </c>
    </row>
    <row r="4938" spans="1:2" ht="21" customHeight="1" x14ac:dyDescent="0.25">
      <c r="A4938" s="2" t="s">
        <v>7118</v>
      </c>
      <c r="B4938" s="2">
        <v>0</v>
      </c>
    </row>
    <row r="4939" spans="1:2" ht="21" customHeight="1" x14ac:dyDescent="0.25">
      <c r="A4939" s="2" t="s">
        <v>7119</v>
      </c>
      <c r="B4939" s="2">
        <v>0</v>
      </c>
    </row>
    <row r="4940" spans="1:2" ht="21" customHeight="1" x14ac:dyDescent="0.25">
      <c r="A4940" s="2" t="s">
        <v>7120</v>
      </c>
      <c r="B4940" s="2">
        <v>0</v>
      </c>
    </row>
    <row r="4941" spans="1:2" ht="21" customHeight="1" x14ac:dyDescent="0.25">
      <c r="A4941" s="2" t="s">
        <v>268</v>
      </c>
      <c r="B4941" s="2">
        <v>0</v>
      </c>
    </row>
    <row r="4942" spans="1:2" ht="21" customHeight="1" x14ac:dyDescent="0.25">
      <c r="A4942" s="2" t="s">
        <v>1318</v>
      </c>
      <c r="B4942" s="2">
        <v>0</v>
      </c>
    </row>
    <row r="4943" spans="1:2" ht="21" customHeight="1" x14ac:dyDescent="0.25">
      <c r="A4943" s="2" t="s">
        <v>7121</v>
      </c>
      <c r="B4943" s="2">
        <v>0</v>
      </c>
    </row>
    <row r="4944" spans="1:2" ht="21" customHeight="1" x14ac:dyDescent="0.25">
      <c r="A4944" s="2" t="s">
        <v>7122</v>
      </c>
      <c r="B4944" s="2">
        <v>0</v>
      </c>
    </row>
    <row r="4945" spans="1:2" ht="21" customHeight="1" x14ac:dyDescent="0.25">
      <c r="A4945" s="2" t="s">
        <v>7123</v>
      </c>
      <c r="B4945" s="2">
        <v>0</v>
      </c>
    </row>
    <row r="4946" spans="1:2" ht="21" customHeight="1" x14ac:dyDescent="0.25">
      <c r="A4946" s="2" t="s">
        <v>7124</v>
      </c>
      <c r="B4946" s="2">
        <v>0</v>
      </c>
    </row>
    <row r="4947" spans="1:2" ht="21" customHeight="1" x14ac:dyDescent="0.25">
      <c r="A4947" s="2" t="s">
        <v>7125</v>
      </c>
      <c r="B4947" s="2">
        <v>0</v>
      </c>
    </row>
    <row r="4948" spans="1:2" ht="21" customHeight="1" x14ac:dyDescent="0.25">
      <c r="A4948" s="2" t="s">
        <v>7126</v>
      </c>
      <c r="B4948" s="2">
        <v>0</v>
      </c>
    </row>
    <row r="4949" spans="1:2" ht="21" customHeight="1" x14ac:dyDescent="0.25">
      <c r="A4949" s="2" t="s">
        <v>7127</v>
      </c>
      <c r="B4949" s="2">
        <v>0</v>
      </c>
    </row>
    <row r="4950" spans="1:2" ht="21" customHeight="1" x14ac:dyDescent="0.25">
      <c r="A4950" s="2" t="s">
        <v>848</v>
      </c>
      <c r="B4950" s="2">
        <v>0</v>
      </c>
    </row>
    <row r="4951" spans="1:2" ht="21" customHeight="1" x14ac:dyDescent="0.25">
      <c r="A4951" s="2" t="s">
        <v>7128</v>
      </c>
      <c r="B4951" s="2">
        <v>0</v>
      </c>
    </row>
    <row r="4952" spans="1:2" ht="21" customHeight="1" x14ac:dyDescent="0.25">
      <c r="A4952" s="2" t="s">
        <v>7129</v>
      </c>
      <c r="B4952" s="2">
        <v>0</v>
      </c>
    </row>
    <row r="4953" spans="1:2" ht="21" customHeight="1" x14ac:dyDescent="0.25">
      <c r="A4953" s="2" t="s">
        <v>7130</v>
      </c>
      <c r="B4953" s="2">
        <v>0</v>
      </c>
    </row>
    <row r="4954" spans="1:2" ht="21" customHeight="1" x14ac:dyDescent="0.25">
      <c r="A4954" s="2" t="s">
        <v>7131</v>
      </c>
      <c r="B4954" s="2">
        <v>0</v>
      </c>
    </row>
    <row r="4955" spans="1:2" ht="21" customHeight="1" x14ac:dyDescent="0.25">
      <c r="A4955" s="2" t="s">
        <v>7132</v>
      </c>
      <c r="B4955" s="2">
        <v>0</v>
      </c>
    </row>
    <row r="4956" spans="1:2" ht="21" customHeight="1" x14ac:dyDescent="0.25">
      <c r="A4956" s="2" t="s">
        <v>7133</v>
      </c>
      <c r="B4956" s="2">
        <v>0</v>
      </c>
    </row>
    <row r="4957" spans="1:2" ht="21" customHeight="1" x14ac:dyDescent="0.25">
      <c r="A4957" s="2" t="s">
        <v>7134</v>
      </c>
      <c r="B4957" s="2">
        <v>0</v>
      </c>
    </row>
    <row r="4958" spans="1:2" ht="21" customHeight="1" x14ac:dyDescent="0.25">
      <c r="A4958" s="2" t="s">
        <v>7135</v>
      </c>
      <c r="B4958" s="2">
        <v>0</v>
      </c>
    </row>
    <row r="4959" spans="1:2" ht="21" customHeight="1" x14ac:dyDescent="0.25">
      <c r="A4959" s="2" t="s">
        <v>7136</v>
      </c>
      <c r="B4959" s="2">
        <v>0</v>
      </c>
    </row>
    <row r="4960" spans="1:2" ht="21" customHeight="1" x14ac:dyDescent="0.25">
      <c r="A4960" s="2" t="s">
        <v>798</v>
      </c>
      <c r="B4960" s="2">
        <v>1</v>
      </c>
    </row>
    <row r="4961" spans="1:2" ht="21" customHeight="1" x14ac:dyDescent="0.25">
      <c r="A4961" s="2" t="s">
        <v>7137</v>
      </c>
      <c r="B4961" s="2">
        <v>0</v>
      </c>
    </row>
    <row r="4962" spans="1:2" ht="21" customHeight="1" x14ac:dyDescent="0.25">
      <c r="A4962" s="2" t="s">
        <v>7138</v>
      </c>
      <c r="B4962" s="2">
        <v>0</v>
      </c>
    </row>
    <row r="4963" spans="1:2" ht="21" customHeight="1" x14ac:dyDescent="0.25">
      <c r="A4963" s="2" t="s">
        <v>7139</v>
      </c>
      <c r="B4963" s="2">
        <v>0</v>
      </c>
    </row>
    <row r="4964" spans="1:2" ht="21" customHeight="1" x14ac:dyDescent="0.25">
      <c r="A4964" s="2" t="s">
        <v>7140</v>
      </c>
      <c r="B4964" s="2">
        <v>0</v>
      </c>
    </row>
    <row r="4965" spans="1:2" ht="21" customHeight="1" x14ac:dyDescent="0.25">
      <c r="A4965" s="2" t="s">
        <v>7141</v>
      </c>
      <c r="B4965" s="2">
        <v>0</v>
      </c>
    </row>
    <row r="4966" spans="1:2" ht="21" customHeight="1" x14ac:dyDescent="0.25">
      <c r="A4966" s="2" t="s">
        <v>7142</v>
      </c>
      <c r="B4966" s="2">
        <v>0</v>
      </c>
    </row>
    <row r="4967" spans="1:2" ht="21" customHeight="1" x14ac:dyDescent="0.25">
      <c r="A4967" s="2" t="s">
        <v>464</v>
      </c>
      <c r="B4967" s="2">
        <v>0</v>
      </c>
    </row>
    <row r="4968" spans="1:2" ht="21" customHeight="1" x14ac:dyDescent="0.25">
      <c r="A4968" s="2" t="s">
        <v>7143</v>
      </c>
      <c r="B4968" s="2">
        <v>0</v>
      </c>
    </row>
    <row r="4969" spans="1:2" ht="21" customHeight="1" x14ac:dyDescent="0.25">
      <c r="A4969" s="2" t="s">
        <v>7144</v>
      </c>
      <c r="B4969" s="2">
        <v>0</v>
      </c>
    </row>
    <row r="4970" spans="1:2" ht="21" customHeight="1" x14ac:dyDescent="0.25">
      <c r="A4970" s="2" t="s">
        <v>1139</v>
      </c>
      <c r="B4970" s="2">
        <v>2</v>
      </c>
    </row>
    <row r="4971" spans="1:2" ht="21" customHeight="1" x14ac:dyDescent="0.25">
      <c r="A4971" s="2" t="s">
        <v>7145</v>
      </c>
      <c r="B4971" s="2">
        <v>0</v>
      </c>
    </row>
    <row r="4972" spans="1:2" ht="21" customHeight="1" x14ac:dyDescent="0.25">
      <c r="A4972" s="2" t="s">
        <v>7146</v>
      </c>
      <c r="B4972" s="2">
        <v>0</v>
      </c>
    </row>
    <row r="4973" spans="1:2" ht="21" customHeight="1" x14ac:dyDescent="0.25">
      <c r="A4973" s="2" t="s">
        <v>7147</v>
      </c>
      <c r="B4973" s="2">
        <v>1</v>
      </c>
    </row>
    <row r="4974" spans="1:2" ht="21" customHeight="1" x14ac:dyDescent="0.25">
      <c r="A4974" s="2" t="s">
        <v>1176</v>
      </c>
      <c r="B4974" s="2">
        <v>2</v>
      </c>
    </row>
    <row r="4975" spans="1:2" ht="21" customHeight="1" x14ac:dyDescent="0.25">
      <c r="A4975" s="2" t="s">
        <v>7148</v>
      </c>
      <c r="B4975" s="2">
        <v>0</v>
      </c>
    </row>
    <row r="4976" spans="1:2" ht="21" customHeight="1" x14ac:dyDescent="0.25">
      <c r="A4976" s="2" t="s">
        <v>7149</v>
      </c>
      <c r="B4976" s="2">
        <v>0</v>
      </c>
    </row>
    <row r="4977" spans="1:2" ht="21" customHeight="1" x14ac:dyDescent="0.25">
      <c r="A4977" s="2" t="s">
        <v>7150</v>
      </c>
      <c r="B4977" s="2">
        <v>0</v>
      </c>
    </row>
    <row r="4978" spans="1:2" ht="21" customHeight="1" x14ac:dyDescent="0.25">
      <c r="A4978" s="2" t="s">
        <v>7151</v>
      </c>
      <c r="B4978" s="2">
        <v>0</v>
      </c>
    </row>
    <row r="4979" spans="1:2" ht="21" customHeight="1" x14ac:dyDescent="0.25">
      <c r="A4979" s="2" t="s">
        <v>7152</v>
      </c>
      <c r="B4979" s="2">
        <v>0</v>
      </c>
    </row>
    <row r="4980" spans="1:2" ht="21" customHeight="1" x14ac:dyDescent="0.25">
      <c r="A4980" s="2" t="s">
        <v>7153</v>
      </c>
      <c r="B4980" s="2">
        <v>0</v>
      </c>
    </row>
    <row r="4981" spans="1:2" ht="21" customHeight="1" x14ac:dyDescent="0.25">
      <c r="A4981" s="2" t="s">
        <v>7154</v>
      </c>
      <c r="B4981" s="2">
        <v>0</v>
      </c>
    </row>
    <row r="4982" spans="1:2" ht="21" customHeight="1" x14ac:dyDescent="0.25">
      <c r="A4982" s="2" t="s">
        <v>7155</v>
      </c>
      <c r="B4982" s="2">
        <v>0</v>
      </c>
    </row>
    <row r="4983" spans="1:2" ht="21" customHeight="1" x14ac:dyDescent="0.25">
      <c r="A4983" s="2" t="s">
        <v>7156</v>
      </c>
      <c r="B4983" s="2">
        <v>0</v>
      </c>
    </row>
    <row r="4984" spans="1:2" ht="21" customHeight="1" x14ac:dyDescent="0.25">
      <c r="A4984" s="2" t="s">
        <v>7157</v>
      </c>
      <c r="B4984" s="2">
        <v>0</v>
      </c>
    </row>
    <row r="4985" spans="1:2" ht="21" customHeight="1" x14ac:dyDescent="0.25">
      <c r="A4985" s="2" t="s">
        <v>7158</v>
      </c>
      <c r="B4985" s="2">
        <v>1</v>
      </c>
    </row>
    <row r="4986" spans="1:2" ht="21" customHeight="1" x14ac:dyDescent="0.25">
      <c r="A4986" s="2" t="s">
        <v>633</v>
      </c>
      <c r="B4986" s="2">
        <v>0</v>
      </c>
    </row>
    <row r="4987" spans="1:2" ht="21" customHeight="1" x14ac:dyDescent="0.25">
      <c r="A4987" s="2" t="s">
        <v>7159</v>
      </c>
      <c r="B4987" s="2">
        <v>0</v>
      </c>
    </row>
    <row r="4988" spans="1:2" ht="21" customHeight="1" x14ac:dyDescent="0.25">
      <c r="A4988" s="2" t="s">
        <v>7160</v>
      </c>
      <c r="B4988" s="2">
        <v>0</v>
      </c>
    </row>
    <row r="4989" spans="1:2" ht="21" customHeight="1" x14ac:dyDescent="0.25">
      <c r="A4989" s="2" t="s">
        <v>377</v>
      </c>
      <c r="B4989" s="2">
        <v>0</v>
      </c>
    </row>
    <row r="4990" spans="1:2" ht="21" customHeight="1" x14ac:dyDescent="0.25">
      <c r="A4990" s="2" t="s">
        <v>7161</v>
      </c>
      <c r="B4990" s="2">
        <v>0</v>
      </c>
    </row>
    <row r="4991" spans="1:2" ht="21" customHeight="1" x14ac:dyDescent="0.25">
      <c r="A4991" s="2" t="s">
        <v>7162</v>
      </c>
      <c r="B4991" s="2">
        <v>0</v>
      </c>
    </row>
    <row r="4992" spans="1:2" ht="21" customHeight="1" x14ac:dyDescent="0.25">
      <c r="A4992" s="2" t="s">
        <v>7163</v>
      </c>
      <c r="B4992" s="2">
        <v>0</v>
      </c>
    </row>
    <row r="4993" spans="1:2" ht="21" customHeight="1" x14ac:dyDescent="0.25">
      <c r="A4993" s="2" t="s">
        <v>7164</v>
      </c>
      <c r="B4993" s="2">
        <v>0</v>
      </c>
    </row>
    <row r="4994" spans="1:2" ht="21" customHeight="1" x14ac:dyDescent="0.25">
      <c r="A4994" s="2" t="s">
        <v>7165</v>
      </c>
      <c r="B4994" s="2">
        <v>0</v>
      </c>
    </row>
    <row r="4995" spans="1:2" ht="21" customHeight="1" x14ac:dyDescent="0.25">
      <c r="A4995" s="2" t="s">
        <v>1279</v>
      </c>
      <c r="B4995" s="2">
        <v>1</v>
      </c>
    </row>
    <row r="4996" spans="1:2" ht="21" customHeight="1" x14ac:dyDescent="0.25">
      <c r="A4996" s="2" t="s">
        <v>7166</v>
      </c>
      <c r="B4996" s="2">
        <v>0</v>
      </c>
    </row>
    <row r="4997" spans="1:2" ht="21" customHeight="1" x14ac:dyDescent="0.25">
      <c r="A4997" s="2" t="s">
        <v>7167</v>
      </c>
      <c r="B4997" s="2">
        <v>0</v>
      </c>
    </row>
    <row r="4998" spans="1:2" ht="21" customHeight="1" x14ac:dyDescent="0.25">
      <c r="A4998" s="2" t="s">
        <v>7168</v>
      </c>
      <c r="B4998" s="2">
        <v>0</v>
      </c>
    </row>
    <row r="4999" spans="1:2" ht="21" customHeight="1" x14ac:dyDescent="0.25">
      <c r="A4999" s="2" t="s">
        <v>7169</v>
      </c>
      <c r="B4999" s="2">
        <v>1</v>
      </c>
    </row>
    <row r="5000" spans="1:2" ht="21" customHeight="1" x14ac:dyDescent="0.25">
      <c r="A5000" s="2" t="s">
        <v>7170</v>
      </c>
      <c r="B5000" s="2">
        <v>0</v>
      </c>
    </row>
    <row r="5001" spans="1:2" ht="21" customHeight="1" x14ac:dyDescent="0.25">
      <c r="A5001" s="2" t="s">
        <v>7171</v>
      </c>
      <c r="B5001" s="2">
        <v>0</v>
      </c>
    </row>
    <row r="5002" spans="1:2" ht="21" customHeight="1" x14ac:dyDescent="0.25">
      <c r="A5002" s="2" t="s">
        <v>7172</v>
      </c>
      <c r="B5002" s="2">
        <v>0</v>
      </c>
    </row>
    <row r="5003" spans="1:2" ht="21" customHeight="1" x14ac:dyDescent="0.25">
      <c r="A5003" s="2" t="s">
        <v>7173</v>
      </c>
      <c r="B5003" s="2">
        <v>0</v>
      </c>
    </row>
    <row r="5004" spans="1:2" ht="21" customHeight="1" x14ac:dyDescent="0.25">
      <c r="A5004" s="2" t="s">
        <v>1035</v>
      </c>
      <c r="B5004" s="2">
        <v>1</v>
      </c>
    </row>
    <row r="5005" spans="1:2" ht="21" customHeight="1" x14ac:dyDescent="0.25">
      <c r="A5005" s="2" t="s">
        <v>7174</v>
      </c>
      <c r="B5005" s="2">
        <v>2</v>
      </c>
    </row>
    <row r="5006" spans="1:2" ht="21" customHeight="1" x14ac:dyDescent="0.25">
      <c r="A5006" s="2" t="s">
        <v>7175</v>
      </c>
      <c r="B5006" s="2">
        <v>0</v>
      </c>
    </row>
    <row r="5007" spans="1:2" ht="21" customHeight="1" x14ac:dyDescent="0.25">
      <c r="A5007" s="2" t="s">
        <v>7176</v>
      </c>
      <c r="B5007" s="2">
        <v>0</v>
      </c>
    </row>
    <row r="5008" spans="1:2" ht="21" customHeight="1" x14ac:dyDescent="0.25">
      <c r="A5008" s="2" t="s">
        <v>7177</v>
      </c>
      <c r="B5008" s="2">
        <v>0</v>
      </c>
    </row>
    <row r="5009" spans="1:2" ht="21" customHeight="1" x14ac:dyDescent="0.25">
      <c r="A5009" s="2" t="s">
        <v>7178</v>
      </c>
      <c r="B5009" s="2">
        <v>0</v>
      </c>
    </row>
    <row r="5010" spans="1:2" ht="21" customHeight="1" x14ac:dyDescent="0.25">
      <c r="A5010" s="2" t="s">
        <v>7179</v>
      </c>
      <c r="B5010" s="2">
        <v>0</v>
      </c>
    </row>
    <row r="5011" spans="1:2" ht="21" customHeight="1" x14ac:dyDescent="0.25">
      <c r="A5011" s="2" t="s">
        <v>1395</v>
      </c>
      <c r="B5011" s="2">
        <v>0</v>
      </c>
    </row>
    <row r="5012" spans="1:2" ht="21" customHeight="1" x14ac:dyDescent="0.25">
      <c r="A5012" s="2" t="s">
        <v>7180</v>
      </c>
      <c r="B5012" s="2">
        <v>0</v>
      </c>
    </row>
    <row r="5013" spans="1:2" ht="21" customHeight="1" x14ac:dyDescent="0.25">
      <c r="A5013" s="2" t="s">
        <v>7181</v>
      </c>
      <c r="B5013" s="2">
        <v>0</v>
      </c>
    </row>
    <row r="5014" spans="1:2" ht="21" customHeight="1" x14ac:dyDescent="0.25">
      <c r="A5014" s="2" t="s">
        <v>1018</v>
      </c>
      <c r="B5014" s="2">
        <v>0</v>
      </c>
    </row>
    <row r="5015" spans="1:2" ht="21" customHeight="1" x14ac:dyDescent="0.25">
      <c r="A5015" s="2" t="s">
        <v>7182</v>
      </c>
      <c r="B5015" s="2">
        <v>2</v>
      </c>
    </row>
    <row r="5016" spans="1:2" ht="21" customHeight="1" x14ac:dyDescent="0.25">
      <c r="A5016" s="2" t="s">
        <v>7183</v>
      </c>
      <c r="B5016" s="2">
        <v>0</v>
      </c>
    </row>
    <row r="5017" spans="1:2" ht="21" customHeight="1" x14ac:dyDescent="0.25">
      <c r="A5017" s="2" t="s">
        <v>7184</v>
      </c>
      <c r="B5017" s="2">
        <v>0</v>
      </c>
    </row>
    <row r="5018" spans="1:2" ht="21" customHeight="1" x14ac:dyDescent="0.25">
      <c r="A5018" s="2" t="s">
        <v>7185</v>
      </c>
      <c r="B5018" s="2">
        <v>0</v>
      </c>
    </row>
    <row r="5019" spans="1:2" ht="21" customHeight="1" x14ac:dyDescent="0.25">
      <c r="A5019" s="2" t="s">
        <v>7186</v>
      </c>
      <c r="B5019" s="2">
        <v>0</v>
      </c>
    </row>
    <row r="5020" spans="1:2" ht="21" customHeight="1" x14ac:dyDescent="0.25">
      <c r="A5020" s="2" t="s">
        <v>7187</v>
      </c>
      <c r="B5020" s="2">
        <v>0</v>
      </c>
    </row>
    <row r="5021" spans="1:2" ht="21" customHeight="1" x14ac:dyDescent="0.25">
      <c r="A5021" s="2" t="s">
        <v>7188</v>
      </c>
      <c r="B5021" s="2">
        <v>0</v>
      </c>
    </row>
    <row r="5022" spans="1:2" ht="21" customHeight="1" x14ac:dyDescent="0.25">
      <c r="A5022" s="2" t="s">
        <v>7189</v>
      </c>
      <c r="B5022" s="2">
        <v>0</v>
      </c>
    </row>
    <row r="5023" spans="1:2" ht="21" customHeight="1" x14ac:dyDescent="0.25">
      <c r="A5023" s="2" t="s">
        <v>7190</v>
      </c>
      <c r="B5023" s="2">
        <v>0</v>
      </c>
    </row>
    <row r="5024" spans="1:2" ht="21" customHeight="1" x14ac:dyDescent="0.25">
      <c r="A5024" s="2" t="s">
        <v>7191</v>
      </c>
      <c r="B5024" s="2">
        <v>0</v>
      </c>
    </row>
    <row r="5025" spans="1:2" ht="21" customHeight="1" x14ac:dyDescent="0.25">
      <c r="A5025" s="2" t="s">
        <v>1134</v>
      </c>
      <c r="B5025" s="2">
        <v>2</v>
      </c>
    </row>
    <row r="5026" spans="1:2" ht="21" customHeight="1" x14ac:dyDescent="0.25">
      <c r="A5026" s="2" t="s">
        <v>7192</v>
      </c>
      <c r="B5026" s="2">
        <v>0</v>
      </c>
    </row>
    <row r="5027" spans="1:2" ht="21" customHeight="1" x14ac:dyDescent="0.25">
      <c r="A5027" s="2" t="s">
        <v>919</v>
      </c>
      <c r="B5027" s="2">
        <v>1</v>
      </c>
    </row>
    <row r="5028" spans="1:2" ht="21" customHeight="1" x14ac:dyDescent="0.25">
      <c r="A5028" s="2" t="s">
        <v>7193</v>
      </c>
      <c r="B5028" s="2">
        <v>0</v>
      </c>
    </row>
    <row r="5029" spans="1:2" ht="21" customHeight="1" x14ac:dyDescent="0.25">
      <c r="A5029" s="2" t="s">
        <v>7194</v>
      </c>
      <c r="B5029" s="2">
        <v>0</v>
      </c>
    </row>
    <row r="5030" spans="1:2" ht="21" customHeight="1" x14ac:dyDescent="0.25">
      <c r="A5030" s="2" t="s">
        <v>7195</v>
      </c>
      <c r="B5030" s="2">
        <v>0</v>
      </c>
    </row>
    <row r="5031" spans="1:2" ht="21" customHeight="1" x14ac:dyDescent="0.25">
      <c r="A5031" s="2" t="s">
        <v>7196</v>
      </c>
      <c r="B5031" s="2">
        <v>0</v>
      </c>
    </row>
    <row r="5032" spans="1:2" ht="21" customHeight="1" x14ac:dyDescent="0.25">
      <c r="A5032" s="2" t="s">
        <v>7197</v>
      </c>
      <c r="B5032" s="2">
        <v>0</v>
      </c>
    </row>
    <row r="5033" spans="1:2" ht="21" customHeight="1" x14ac:dyDescent="0.25">
      <c r="A5033" s="2" t="s">
        <v>1336</v>
      </c>
      <c r="B5033" s="2">
        <v>2</v>
      </c>
    </row>
    <row r="5034" spans="1:2" ht="21" customHeight="1" x14ac:dyDescent="0.25">
      <c r="A5034" s="2" t="s">
        <v>7198</v>
      </c>
      <c r="B5034" s="2">
        <v>0</v>
      </c>
    </row>
    <row r="5035" spans="1:2" ht="21" customHeight="1" x14ac:dyDescent="0.25">
      <c r="A5035" s="2" t="s">
        <v>7199</v>
      </c>
      <c r="B5035" s="2">
        <v>0</v>
      </c>
    </row>
    <row r="5036" spans="1:2" ht="21" customHeight="1" x14ac:dyDescent="0.25">
      <c r="A5036" s="2" t="s">
        <v>7200</v>
      </c>
      <c r="B5036" s="2">
        <v>0</v>
      </c>
    </row>
    <row r="5037" spans="1:2" ht="21" customHeight="1" x14ac:dyDescent="0.25">
      <c r="A5037" s="2" t="s">
        <v>7201</v>
      </c>
      <c r="B5037" s="2">
        <v>0</v>
      </c>
    </row>
    <row r="5038" spans="1:2" ht="21" customHeight="1" x14ac:dyDescent="0.25">
      <c r="A5038" s="2" t="s">
        <v>7202</v>
      </c>
      <c r="B5038" s="2">
        <v>0</v>
      </c>
    </row>
    <row r="5039" spans="1:2" ht="21" customHeight="1" x14ac:dyDescent="0.25">
      <c r="A5039" s="2" t="s">
        <v>1316</v>
      </c>
      <c r="B5039" s="2">
        <v>2</v>
      </c>
    </row>
    <row r="5040" spans="1:2" ht="21" customHeight="1" x14ac:dyDescent="0.25">
      <c r="A5040" s="2" t="s">
        <v>1437</v>
      </c>
      <c r="B5040" s="2">
        <v>0</v>
      </c>
    </row>
    <row r="5041" spans="1:2" ht="21" customHeight="1" x14ac:dyDescent="0.25">
      <c r="A5041" s="2" t="s">
        <v>1354</v>
      </c>
      <c r="B5041" s="2">
        <v>2</v>
      </c>
    </row>
    <row r="5042" spans="1:2" ht="21" customHeight="1" x14ac:dyDescent="0.25">
      <c r="A5042" s="2" t="s">
        <v>7203</v>
      </c>
      <c r="B5042" s="2">
        <v>0</v>
      </c>
    </row>
    <row r="5043" spans="1:2" ht="21" customHeight="1" x14ac:dyDescent="0.25">
      <c r="A5043" s="2" t="s">
        <v>378</v>
      </c>
      <c r="B5043" s="2">
        <v>2</v>
      </c>
    </row>
    <row r="5044" spans="1:2" ht="21" customHeight="1" x14ac:dyDescent="0.25">
      <c r="A5044" s="2" t="s">
        <v>7204</v>
      </c>
      <c r="B5044" s="2">
        <v>0</v>
      </c>
    </row>
    <row r="5045" spans="1:2" ht="21" customHeight="1" x14ac:dyDescent="0.25">
      <c r="A5045" s="2" t="s">
        <v>7205</v>
      </c>
      <c r="B5045" s="2">
        <v>0</v>
      </c>
    </row>
    <row r="5046" spans="1:2" ht="21" customHeight="1" x14ac:dyDescent="0.25">
      <c r="A5046" s="2" t="s">
        <v>7206</v>
      </c>
      <c r="B5046" s="2">
        <v>0</v>
      </c>
    </row>
    <row r="5047" spans="1:2" ht="21" customHeight="1" x14ac:dyDescent="0.25">
      <c r="A5047" s="2" t="s">
        <v>7207</v>
      </c>
      <c r="B5047" s="2">
        <v>0</v>
      </c>
    </row>
    <row r="5048" spans="1:2" ht="21" customHeight="1" x14ac:dyDescent="0.25">
      <c r="A5048" s="2" t="s">
        <v>7208</v>
      </c>
      <c r="B5048" s="2">
        <v>0</v>
      </c>
    </row>
    <row r="5049" spans="1:2" ht="21" customHeight="1" x14ac:dyDescent="0.25">
      <c r="A5049" s="2" t="s">
        <v>7209</v>
      </c>
      <c r="B5049" s="2">
        <v>0</v>
      </c>
    </row>
    <row r="5050" spans="1:2" ht="21" customHeight="1" x14ac:dyDescent="0.25">
      <c r="A5050" s="2" t="s">
        <v>7210</v>
      </c>
      <c r="B5050" s="2">
        <v>0</v>
      </c>
    </row>
    <row r="5051" spans="1:2" ht="21" customHeight="1" x14ac:dyDescent="0.25">
      <c r="A5051" s="2" t="s">
        <v>7211</v>
      </c>
      <c r="B5051" s="2">
        <v>0</v>
      </c>
    </row>
    <row r="5052" spans="1:2" ht="21" customHeight="1" x14ac:dyDescent="0.25">
      <c r="A5052" s="2" t="s">
        <v>1433</v>
      </c>
      <c r="B5052" s="2">
        <v>2</v>
      </c>
    </row>
    <row r="5053" spans="1:2" ht="21" customHeight="1" x14ac:dyDescent="0.25">
      <c r="A5053" s="2" t="s">
        <v>7212</v>
      </c>
      <c r="B5053" s="2">
        <v>0</v>
      </c>
    </row>
    <row r="5054" spans="1:2" ht="21" customHeight="1" x14ac:dyDescent="0.25">
      <c r="A5054" s="2" t="s">
        <v>7213</v>
      </c>
      <c r="B5054" s="2">
        <v>0</v>
      </c>
    </row>
    <row r="5055" spans="1:2" ht="21" customHeight="1" x14ac:dyDescent="0.25">
      <c r="A5055" s="2" t="s">
        <v>7214</v>
      </c>
      <c r="B5055" s="2">
        <v>0</v>
      </c>
    </row>
    <row r="5056" spans="1:2" ht="21" customHeight="1" x14ac:dyDescent="0.25">
      <c r="A5056" s="2" t="s">
        <v>84</v>
      </c>
      <c r="B5056" s="2">
        <v>2</v>
      </c>
    </row>
    <row r="5057" spans="1:2" ht="21" customHeight="1" x14ac:dyDescent="0.25">
      <c r="A5057" s="2" t="s">
        <v>7215</v>
      </c>
      <c r="B5057" s="2">
        <v>0</v>
      </c>
    </row>
    <row r="5058" spans="1:2" ht="21" customHeight="1" x14ac:dyDescent="0.25">
      <c r="A5058" s="2" t="s">
        <v>7216</v>
      </c>
      <c r="B5058" s="2">
        <v>0</v>
      </c>
    </row>
    <row r="5059" spans="1:2" ht="21" customHeight="1" x14ac:dyDescent="0.25">
      <c r="A5059" s="2" t="s">
        <v>7217</v>
      </c>
      <c r="B5059" s="2">
        <v>0</v>
      </c>
    </row>
    <row r="5060" spans="1:2" ht="21" customHeight="1" x14ac:dyDescent="0.25">
      <c r="A5060" s="2" t="s">
        <v>7218</v>
      </c>
      <c r="B5060" s="2">
        <v>0</v>
      </c>
    </row>
    <row r="5061" spans="1:2" ht="21" customHeight="1" x14ac:dyDescent="0.25">
      <c r="A5061" s="2" t="s">
        <v>7219</v>
      </c>
      <c r="B5061" s="2">
        <v>2</v>
      </c>
    </row>
    <row r="5062" spans="1:2" ht="21" customHeight="1" x14ac:dyDescent="0.25">
      <c r="A5062" s="2" t="s">
        <v>7220</v>
      </c>
      <c r="B5062" s="2">
        <v>0</v>
      </c>
    </row>
    <row r="5063" spans="1:2" ht="21" customHeight="1" x14ac:dyDescent="0.25">
      <c r="A5063" s="2" t="s">
        <v>7221</v>
      </c>
      <c r="B5063" s="2">
        <v>0</v>
      </c>
    </row>
    <row r="5064" spans="1:2" ht="21" customHeight="1" x14ac:dyDescent="0.25">
      <c r="A5064" s="2" t="s">
        <v>7222</v>
      </c>
      <c r="B5064" s="2">
        <v>0</v>
      </c>
    </row>
    <row r="5065" spans="1:2" ht="21" customHeight="1" x14ac:dyDescent="0.25">
      <c r="A5065" s="2" t="s">
        <v>7223</v>
      </c>
      <c r="B5065" s="2">
        <v>0</v>
      </c>
    </row>
    <row r="5066" spans="1:2" ht="21" customHeight="1" x14ac:dyDescent="0.25">
      <c r="A5066" s="2" t="s">
        <v>7224</v>
      </c>
      <c r="B5066" s="2">
        <v>0</v>
      </c>
    </row>
    <row r="5067" spans="1:2" ht="21" customHeight="1" x14ac:dyDescent="0.25">
      <c r="A5067" s="2" t="s">
        <v>7225</v>
      </c>
      <c r="B5067" s="2">
        <v>0</v>
      </c>
    </row>
    <row r="5068" spans="1:2" ht="21" customHeight="1" x14ac:dyDescent="0.25">
      <c r="A5068" s="2" t="s">
        <v>7226</v>
      </c>
      <c r="B5068" s="2">
        <v>2</v>
      </c>
    </row>
    <row r="5069" spans="1:2" ht="21" customHeight="1" x14ac:dyDescent="0.25">
      <c r="A5069" s="2" t="s">
        <v>913</v>
      </c>
      <c r="B5069" s="2">
        <v>2</v>
      </c>
    </row>
    <row r="5070" spans="1:2" ht="21" customHeight="1" x14ac:dyDescent="0.25">
      <c r="A5070" s="2" t="s">
        <v>1252</v>
      </c>
      <c r="B5070" s="2">
        <v>0</v>
      </c>
    </row>
    <row r="5071" spans="1:2" ht="21" customHeight="1" x14ac:dyDescent="0.25">
      <c r="A5071" s="2" t="s">
        <v>7227</v>
      </c>
      <c r="B5071" s="2">
        <v>0</v>
      </c>
    </row>
    <row r="5072" spans="1:2" ht="21" customHeight="1" x14ac:dyDescent="0.25">
      <c r="A5072" s="2" t="s">
        <v>7228</v>
      </c>
      <c r="B5072" s="2">
        <v>0</v>
      </c>
    </row>
    <row r="5073" spans="1:2" ht="21" customHeight="1" x14ac:dyDescent="0.25">
      <c r="A5073" s="2" t="s">
        <v>7229</v>
      </c>
      <c r="B5073" s="2">
        <v>0</v>
      </c>
    </row>
    <row r="5074" spans="1:2" ht="21" customHeight="1" x14ac:dyDescent="0.25">
      <c r="A5074" s="2" t="s">
        <v>7230</v>
      </c>
      <c r="B5074" s="2">
        <v>0</v>
      </c>
    </row>
    <row r="5075" spans="1:2" ht="21" customHeight="1" x14ac:dyDescent="0.25">
      <c r="A5075" s="2" t="s">
        <v>7231</v>
      </c>
      <c r="B5075" s="2">
        <v>0</v>
      </c>
    </row>
    <row r="5076" spans="1:2" ht="21" customHeight="1" x14ac:dyDescent="0.25">
      <c r="A5076" s="2" t="s">
        <v>7232</v>
      </c>
      <c r="B5076" s="2">
        <v>0</v>
      </c>
    </row>
    <row r="5077" spans="1:2" ht="21" customHeight="1" x14ac:dyDescent="0.25">
      <c r="A5077" s="2" t="s">
        <v>7233</v>
      </c>
      <c r="B5077" s="2">
        <v>0</v>
      </c>
    </row>
    <row r="5078" spans="1:2" ht="21" customHeight="1" x14ac:dyDescent="0.25">
      <c r="A5078" s="2" t="s">
        <v>1108</v>
      </c>
      <c r="B5078" s="2">
        <v>1</v>
      </c>
    </row>
    <row r="5079" spans="1:2" ht="21" customHeight="1" x14ac:dyDescent="0.25">
      <c r="A5079" s="2" t="s">
        <v>7234</v>
      </c>
      <c r="B5079" s="2">
        <v>0</v>
      </c>
    </row>
    <row r="5080" spans="1:2" ht="21" customHeight="1" x14ac:dyDescent="0.25">
      <c r="A5080" s="2" t="s">
        <v>7235</v>
      </c>
      <c r="B5080" s="2">
        <v>0</v>
      </c>
    </row>
    <row r="5081" spans="1:2" ht="21" customHeight="1" x14ac:dyDescent="0.25">
      <c r="A5081" s="2" t="s">
        <v>7236</v>
      </c>
      <c r="B5081" s="2">
        <v>0</v>
      </c>
    </row>
    <row r="5082" spans="1:2" ht="21" customHeight="1" x14ac:dyDescent="0.25">
      <c r="A5082" s="2" t="s">
        <v>7237</v>
      </c>
      <c r="B5082" s="2">
        <v>0</v>
      </c>
    </row>
    <row r="5083" spans="1:2" ht="21" customHeight="1" x14ac:dyDescent="0.25">
      <c r="A5083" s="2" t="s">
        <v>7238</v>
      </c>
      <c r="B5083" s="2">
        <v>0</v>
      </c>
    </row>
    <row r="5084" spans="1:2" ht="21" customHeight="1" x14ac:dyDescent="0.25">
      <c r="A5084" s="2" t="s">
        <v>7239</v>
      </c>
      <c r="B5084" s="2">
        <v>0</v>
      </c>
    </row>
    <row r="5085" spans="1:2" ht="21" customHeight="1" x14ac:dyDescent="0.25">
      <c r="A5085" s="2" t="s">
        <v>7240</v>
      </c>
      <c r="B5085" s="2">
        <v>0</v>
      </c>
    </row>
    <row r="5086" spans="1:2" ht="21" customHeight="1" x14ac:dyDescent="0.25">
      <c r="A5086" s="2" t="s">
        <v>7241</v>
      </c>
      <c r="B5086" s="2">
        <v>0</v>
      </c>
    </row>
    <row r="5087" spans="1:2" ht="21" customHeight="1" x14ac:dyDescent="0.25">
      <c r="A5087" s="2" t="s">
        <v>7242</v>
      </c>
      <c r="B5087" s="2">
        <v>0</v>
      </c>
    </row>
    <row r="5088" spans="1:2" ht="21" customHeight="1" x14ac:dyDescent="0.25">
      <c r="A5088" s="2" t="s">
        <v>7243</v>
      </c>
      <c r="B5088" s="2">
        <v>0</v>
      </c>
    </row>
    <row r="5089" spans="1:2" ht="21" customHeight="1" x14ac:dyDescent="0.25">
      <c r="A5089" s="2" t="s">
        <v>7244</v>
      </c>
      <c r="B5089" s="2">
        <v>0</v>
      </c>
    </row>
    <row r="5090" spans="1:2" ht="21" customHeight="1" x14ac:dyDescent="0.25">
      <c r="A5090" s="2" t="s">
        <v>7245</v>
      </c>
      <c r="B5090" s="2">
        <v>0</v>
      </c>
    </row>
    <row r="5091" spans="1:2" ht="21" customHeight="1" x14ac:dyDescent="0.25">
      <c r="A5091" s="2" t="s">
        <v>114</v>
      </c>
      <c r="B5091" s="2">
        <v>2</v>
      </c>
    </row>
    <row r="5092" spans="1:2" ht="21" customHeight="1" x14ac:dyDescent="0.25">
      <c r="A5092" s="2" t="s">
        <v>1296</v>
      </c>
      <c r="B5092" s="2">
        <v>0</v>
      </c>
    </row>
    <row r="5093" spans="1:2" ht="21" customHeight="1" x14ac:dyDescent="0.25">
      <c r="A5093" s="2" t="s">
        <v>7246</v>
      </c>
      <c r="B5093" s="2">
        <v>0</v>
      </c>
    </row>
    <row r="5094" spans="1:2" ht="21" customHeight="1" x14ac:dyDescent="0.25">
      <c r="A5094" s="2" t="s">
        <v>7247</v>
      </c>
      <c r="B5094" s="2">
        <v>0</v>
      </c>
    </row>
    <row r="5095" spans="1:2" ht="21" customHeight="1" x14ac:dyDescent="0.25">
      <c r="A5095" s="2" t="s">
        <v>786</v>
      </c>
      <c r="B5095" s="2">
        <v>1</v>
      </c>
    </row>
    <row r="5096" spans="1:2" ht="21" customHeight="1" x14ac:dyDescent="0.25">
      <c r="A5096" s="2" t="s">
        <v>7248</v>
      </c>
      <c r="B5096" s="2">
        <v>0</v>
      </c>
    </row>
    <row r="5097" spans="1:2" ht="21" customHeight="1" x14ac:dyDescent="0.25">
      <c r="A5097" s="2" t="s">
        <v>7249</v>
      </c>
      <c r="B5097" s="2">
        <v>0</v>
      </c>
    </row>
    <row r="5098" spans="1:2" ht="21" customHeight="1" x14ac:dyDescent="0.25">
      <c r="A5098" s="2" t="s">
        <v>1025</v>
      </c>
      <c r="B5098" s="2">
        <v>1</v>
      </c>
    </row>
    <row r="5099" spans="1:2" ht="21" customHeight="1" x14ac:dyDescent="0.25">
      <c r="A5099" s="2" t="s">
        <v>7250</v>
      </c>
      <c r="B5099" s="2">
        <v>0</v>
      </c>
    </row>
    <row r="5100" spans="1:2" ht="21" customHeight="1" x14ac:dyDescent="0.25">
      <c r="A5100" s="2" t="s">
        <v>1257</v>
      </c>
      <c r="B5100" s="2">
        <v>0</v>
      </c>
    </row>
    <row r="5101" spans="1:2" ht="21" customHeight="1" x14ac:dyDescent="0.25">
      <c r="A5101" s="2" t="s">
        <v>7251</v>
      </c>
      <c r="B5101" s="2">
        <v>0</v>
      </c>
    </row>
    <row r="5102" spans="1:2" ht="21" customHeight="1" x14ac:dyDescent="0.25">
      <c r="A5102" s="2" t="s">
        <v>7252</v>
      </c>
      <c r="B5102" s="2">
        <v>0</v>
      </c>
    </row>
    <row r="5103" spans="1:2" ht="21" customHeight="1" x14ac:dyDescent="0.25">
      <c r="A5103" s="2" t="s">
        <v>7253</v>
      </c>
      <c r="B5103" s="2">
        <v>0</v>
      </c>
    </row>
    <row r="5104" spans="1:2" ht="21" customHeight="1" x14ac:dyDescent="0.25">
      <c r="A5104" s="2" t="s">
        <v>7254</v>
      </c>
      <c r="B5104" s="2">
        <v>0</v>
      </c>
    </row>
    <row r="5105" spans="1:2" ht="21" customHeight="1" x14ac:dyDescent="0.25">
      <c r="A5105" s="2" t="s">
        <v>7255</v>
      </c>
      <c r="B5105" s="2">
        <v>0</v>
      </c>
    </row>
    <row r="5106" spans="1:2" ht="21" customHeight="1" x14ac:dyDescent="0.25">
      <c r="A5106" s="2" t="s">
        <v>308</v>
      </c>
      <c r="B5106" s="2">
        <v>1</v>
      </c>
    </row>
    <row r="5107" spans="1:2" ht="21" customHeight="1" x14ac:dyDescent="0.25">
      <c r="A5107" s="2" t="s">
        <v>7256</v>
      </c>
      <c r="B5107" s="2">
        <v>0</v>
      </c>
    </row>
    <row r="5108" spans="1:2" ht="21" customHeight="1" x14ac:dyDescent="0.25">
      <c r="A5108" s="2" t="s">
        <v>7257</v>
      </c>
      <c r="B5108" s="2">
        <v>0</v>
      </c>
    </row>
    <row r="5109" spans="1:2" ht="21" customHeight="1" x14ac:dyDescent="0.25">
      <c r="A5109" s="2" t="s">
        <v>7258</v>
      </c>
      <c r="B5109" s="2">
        <v>0</v>
      </c>
    </row>
    <row r="5110" spans="1:2" ht="21" customHeight="1" x14ac:dyDescent="0.25">
      <c r="A5110" s="2" t="s">
        <v>7259</v>
      </c>
      <c r="B5110" s="2">
        <v>0</v>
      </c>
    </row>
    <row r="5111" spans="1:2" ht="21" customHeight="1" x14ac:dyDescent="0.25">
      <c r="A5111" s="2" t="s">
        <v>7260</v>
      </c>
      <c r="B5111" s="2">
        <v>0</v>
      </c>
    </row>
    <row r="5112" spans="1:2" ht="21" customHeight="1" x14ac:dyDescent="0.25">
      <c r="A5112" s="2" t="s">
        <v>7261</v>
      </c>
      <c r="B5112" s="2">
        <v>0</v>
      </c>
    </row>
    <row r="5113" spans="1:2" ht="21" customHeight="1" x14ac:dyDescent="0.25">
      <c r="A5113" s="2" t="s">
        <v>367</v>
      </c>
      <c r="B5113" s="2">
        <v>2</v>
      </c>
    </row>
    <row r="5114" spans="1:2" ht="21" customHeight="1" x14ac:dyDescent="0.25">
      <c r="A5114" s="2" t="s">
        <v>7262</v>
      </c>
      <c r="B5114" s="2">
        <v>0</v>
      </c>
    </row>
    <row r="5115" spans="1:2" ht="21" customHeight="1" x14ac:dyDescent="0.25">
      <c r="A5115" s="2" t="s">
        <v>7263</v>
      </c>
      <c r="B5115" s="2">
        <v>0</v>
      </c>
    </row>
    <row r="5116" spans="1:2" ht="21" customHeight="1" x14ac:dyDescent="0.25">
      <c r="A5116" s="2" t="s">
        <v>7264</v>
      </c>
      <c r="B5116" s="2">
        <v>0</v>
      </c>
    </row>
    <row r="5117" spans="1:2" ht="21" customHeight="1" x14ac:dyDescent="0.25">
      <c r="A5117" s="2" t="s">
        <v>7265</v>
      </c>
      <c r="B5117" s="2">
        <v>0</v>
      </c>
    </row>
    <row r="5118" spans="1:2" ht="21" customHeight="1" x14ac:dyDescent="0.25">
      <c r="A5118" s="2" t="s">
        <v>7266</v>
      </c>
      <c r="B5118" s="2">
        <v>0</v>
      </c>
    </row>
    <row r="5119" spans="1:2" ht="21" customHeight="1" x14ac:dyDescent="0.25">
      <c r="A5119" s="2" t="s">
        <v>402</v>
      </c>
      <c r="B5119" s="2">
        <v>0</v>
      </c>
    </row>
    <row r="5120" spans="1:2" ht="21" customHeight="1" x14ac:dyDescent="0.25">
      <c r="A5120" s="2" t="s">
        <v>1374</v>
      </c>
      <c r="B5120" s="2">
        <v>0</v>
      </c>
    </row>
    <row r="5121" spans="1:2" ht="21" customHeight="1" x14ac:dyDescent="0.25">
      <c r="A5121" s="2" t="s">
        <v>169</v>
      </c>
      <c r="B5121" s="2">
        <v>2</v>
      </c>
    </row>
    <row r="5122" spans="1:2" ht="21" customHeight="1" x14ac:dyDescent="0.25">
      <c r="A5122" s="2" t="s">
        <v>7267</v>
      </c>
      <c r="B5122" s="2">
        <v>0</v>
      </c>
    </row>
    <row r="5123" spans="1:2" ht="21" customHeight="1" x14ac:dyDescent="0.25">
      <c r="A5123" s="2" t="s">
        <v>7268</v>
      </c>
      <c r="B5123" s="2">
        <v>0</v>
      </c>
    </row>
    <row r="5124" spans="1:2" ht="21" customHeight="1" x14ac:dyDescent="0.25">
      <c r="A5124" s="2" t="s">
        <v>319</v>
      </c>
      <c r="B5124" s="2">
        <v>2</v>
      </c>
    </row>
    <row r="5125" spans="1:2" ht="21" customHeight="1" x14ac:dyDescent="0.25">
      <c r="A5125" s="2" t="s">
        <v>7269</v>
      </c>
      <c r="B5125" s="2">
        <v>0</v>
      </c>
    </row>
    <row r="5126" spans="1:2" ht="21" customHeight="1" x14ac:dyDescent="0.25">
      <c r="A5126" s="2" t="s">
        <v>7270</v>
      </c>
      <c r="B5126" s="2">
        <v>0</v>
      </c>
    </row>
    <row r="5127" spans="1:2" ht="21" customHeight="1" x14ac:dyDescent="0.25">
      <c r="A5127" s="2" t="s">
        <v>7271</v>
      </c>
      <c r="B5127" s="2">
        <v>0</v>
      </c>
    </row>
    <row r="5128" spans="1:2" ht="21" customHeight="1" x14ac:dyDescent="0.25">
      <c r="A5128" s="2" t="s">
        <v>1159</v>
      </c>
      <c r="B5128" s="2">
        <v>2</v>
      </c>
    </row>
    <row r="5129" spans="1:2" ht="21" customHeight="1" x14ac:dyDescent="0.25">
      <c r="A5129" s="2" t="s">
        <v>7272</v>
      </c>
      <c r="B5129" s="2">
        <v>0</v>
      </c>
    </row>
    <row r="5130" spans="1:2" ht="21" customHeight="1" x14ac:dyDescent="0.25">
      <c r="A5130" s="2" t="s">
        <v>7273</v>
      </c>
      <c r="B5130" s="2">
        <v>0</v>
      </c>
    </row>
    <row r="5131" spans="1:2" ht="21" customHeight="1" x14ac:dyDescent="0.25">
      <c r="A5131" s="2" t="s">
        <v>7274</v>
      </c>
      <c r="B5131" s="2">
        <v>1</v>
      </c>
    </row>
    <row r="5132" spans="1:2" ht="21" customHeight="1" x14ac:dyDescent="0.25">
      <c r="A5132" s="2" t="s">
        <v>883</v>
      </c>
      <c r="B5132" s="2">
        <v>2</v>
      </c>
    </row>
    <row r="5133" spans="1:2" ht="21" customHeight="1" x14ac:dyDescent="0.25">
      <c r="A5133" s="2" t="s">
        <v>7275</v>
      </c>
      <c r="B5133" s="2">
        <v>0</v>
      </c>
    </row>
    <row r="5134" spans="1:2" ht="21" customHeight="1" x14ac:dyDescent="0.25">
      <c r="A5134" s="2" t="s">
        <v>7276</v>
      </c>
      <c r="B5134" s="2">
        <v>0</v>
      </c>
    </row>
    <row r="5135" spans="1:2" ht="21" customHeight="1" x14ac:dyDescent="0.25">
      <c r="A5135" s="2" t="s">
        <v>7277</v>
      </c>
      <c r="B5135" s="2">
        <v>0</v>
      </c>
    </row>
    <row r="5136" spans="1:2" ht="21" customHeight="1" x14ac:dyDescent="0.25">
      <c r="A5136" s="2" t="s">
        <v>7278</v>
      </c>
      <c r="B5136" s="2">
        <v>0</v>
      </c>
    </row>
    <row r="5137" spans="1:2" ht="21" customHeight="1" x14ac:dyDescent="0.25">
      <c r="A5137" s="2" t="s">
        <v>7279</v>
      </c>
      <c r="B5137" s="2">
        <v>0</v>
      </c>
    </row>
    <row r="5138" spans="1:2" ht="21" customHeight="1" x14ac:dyDescent="0.25">
      <c r="A5138" s="2" t="s">
        <v>7280</v>
      </c>
      <c r="B5138" s="2">
        <v>0</v>
      </c>
    </row>
    <row r="5139" spans="1:2" ht="21" customHeight="1" x14ac:dyDescent="0.25">
      <c r="A5139" s="2" t="s">
        <v>7281</v>
      </c>
      <c r="B5139" s="2">
        <v>0</v>
      </c>
    </row>
    <row r="5140" spans="1:2" ht="21" customHeight="1" x14ac:dyDescent="0.25">
      <c r="A5140" s="2" t="s">
        <v>7282</v>
      </c>
      <c r="B5140" s="2">
        <v>0</v>
      </c>
    </row>
    <row r="5141" spans="1:2" ht="21" customHeight="1" x14ac:dyDescent="0.25">
      <c r="A5141" s="2" t="s">
        <v>7283</v>
      </c>
      <c r="B5141" s="2">
        <v>0</v>
      </c>
    </row>
    <row r="5142" spans="1:2" ht="21" customHeight="1" x14ac:dyDescent="0.25">
      <c r="A5142" s="2" t="s">
        <v>7284</v>
      </c>
      <c r="B5142" s="2">
        <v>0</v>
      </c>
    </row>
    <row r="5143" spans="1:2" ht="21" customHeight="1" x14ac:dyDescent="0.25">
      <c r="A5143" s="2" t="s">
        <v>7285</v>
      </c>
      <c r="B5143" s="2">
        <v>0</v>
      </c>
    </row>
    <row r="5144" spans="1:2" ht="21" customHeight="1" x14ac:dyDescent="0.25">
      <c r="A5144" s="2" t="s">
        <v>7286</v>
      </c>
      <c r="B5144" s="2">
        <v>0</v>
      </c>
    </row>
    <row r="5145" spans="1:2" ht="21" customHeight="1" x14ac:dyDescent="0.25">
      <c r="A5145" s="2" t="s">
        <v>7287</v>
      </c>
      <c r="B5145" s="2">
        <v>0</v>
      </c>
    </row>
    <row r="5146" spans="1:2" ht="21" customHeight="1" x14ac:dyDescent="0.25">
      <c r="A5146" s="2" t="s">
        <v>7288</v>
      </c>
      <c r="B5146" s="2">
        <v>0</v>
      </c>
    </row>
    <row r="5147" spans="1:2" ht="21" customHeight="1" x14ac:dyDescent="0.25">
      <c r="A5147" s="2" t="s">
        <v>53</v>
      </c>
      <c r="B5147" s="2">
        <v>1</v>
      </c>
    </row>
    <row r="5148" spans="1:2" ht="21" customHeight="1" x14ac:dyDescent="0.25">
      <c r="A5148" s="2" t="s">
        <v>7289</v>
      </c>
      <c r="B5148" s="2">
        <v>0</v>
      </c>
    </row>
    <row r="5149" spans="1:2" ht="21" customHeight="1" x14ac:dyDescent="0.25">
      <c r="A5149" s="2" t="s">
        <v>7290</v>
      </c>
      <c r="B5149" s="2">
        <v>0</v>
      </c>
    </row>
    <row r="5150" spans="1:2" ht="21" customHeight="1" x14ac:dyDescent="0.25">
      <c r="A5150" s="2" t="s">
        <v>7291</v>
      </c>
      <c r="B5150" s="2">
        <v>0</v>
      </c>
    </row>
    <row r="5151" spans="1:2" ht="21" customHeight="1" x14ac:dyDescent="0.25">
      <c r="A5151" s="2" t="s">
        <v>7292</v>
      </c>
      <c r="B5151" s="2">
        <v>0</v>
      </c>
    </row>
    <row r="5152" spans="1:2" ht="21" customHeight="1" x14ac:dyDescent="0.25">
      <c r="A5152" s="2" t="s">
        <v>7293</v>
      </c>
      <c r="B5152" s="2">
        <v>0</v>
      </c>
    </row>
    <row r="5153" spans="1:2" ht="21" customHeight="1" x14ac:dyDescent="0.25">
      <c r="A5153" s="2" t="s">
        <v>7294</v>
      </c>
      <c r="B5153" s="2">
        <v>0</v>
      </c>
    </row>
    <row r="5154" spans="1:2" ht="21" customHeight="1" x14ac:dyDescent="0.25">
      <c r="A5154" s="2" t="s">
        <v>7295</v>
      </c>
      <c r="B5154" s="2">
        <v>0</v>
      </c>
    </row>
    <row r="5155" spans="1:2" ht="21" customHeight="1" x14ac:dyDescent="0.25">
      <c r="A5155" s="2" t="s">
        <v>7296</v>
      </c>
      <c r="B5155" s="2">
        <v>0</v>
      </c>
    </row>
    <row r="5156" spans="1:2" ht="21" customHeight="1" x14ac:dyDescent="0.25">
      <c r="A5156" s="2" t="s">
        <v>7297</v>
      </c>
      <c r="B5156" s="2">
        <v>0</v>
      </c>
    </row>
    <row r="5157" spans="1:2" ht="21" customHeight="1" x14ac:dyDescent="0.25">
      <c r="A5157" s="2" t="s">
        <v>7298</v>
      </c>
      <c r="B5157" s="2">
        <v>0</v>
      </c>
    </row>
    <row r="5158" spans="1:2" ht="21" customHeight="1" x14ac:dyDescent="0.25">
      <c r="A5158" s="2" t="s">
        <v>7299</v>
      </c>
      <c r="B5158" s="2">
        <v>2</v>
      </c>
    </row>
    <row r="5159" spans="1:2" ht="21" customHeight="1" x14ac:dyDescent="0.25">
      <c r="A5159" s="2" t="s">
        <v>7300</v>
      </c>
      <c r="B5159" s="2">
        <v>0</v>
      </c>
    </row>
    <row r="5160" spans="1:2" ht="21" customHeight="1" x14ac:dyDescent="0.25">
      <c r="A5160" s="2" t="s">
        <v>7301</v>
      </c>
      <c r="B5160" s="2">
        <v>0</v>
      </c>
    </row>
    <row r="5161" spans="1:2" ht="21" customHeight="1" x14ac:dyDescent="0.25">
      <c r="A5161" s="2" t="s">
        <v>7302</v>
      </c>
      <c r="B5161" s="2">
        <v>0</v>
      </c>
    </row>
    <row r="5162" spans="1:2" ht="21" customHeight="1" x14ac:dyDescent="0.25">
      <c r="A5162" s="2" t="s">
        <v>7303</v>
      </c>
      <c r="B5162" s="2">
        <v>0</v>
      </c>
    </row>
    <row r="5163" spans="1:2" ht="21" customHeight="1" x14ac:dyDescent="0.25">
      <c r="A5163" s="2" t="s">
        <v>1363</v>
      </c>
      <c r="B5163" s="2">
        <v>2</v>
      </c>
    </row>
    <row r="5164" spans="1:2" ht="21" customHeight="1" x14ac:dyDescent="0.25">
      <c r="A5164" s="2" t="s">
        <v>435</v>
      </c>
      <c r="B5164" s="2">
        <v>2</v>
      </c>
    </row>
    <row r="5165" spans="1:2" ht="21" customHeight="1" x14ac:dyDescent="0.25">
      <c r="A5165" s="2" t="s">
        <v>1335</v>
      </c>
      <c r="B5165" s="2">
        <v>2</v>
      </c>
    </row>
    <row r="5166" spans="1:2" ht="21" customHeight="1" x14ac:dyDescent="0.25">
      <c r="A5166" s="2" t="s">
        <v>7304</v>
      </c>
      <c r="B5166" s="2">
        <v>0</v>
      </c>
    </row>
    <row r="5167" spans="1:2" ht="21" customHeight="1" x14ac:dyDescent="0.25">
      <c r="A5167" s="2" t="s">
        <v>7305</v>
      </c>
      <c r="B5167" s="2">
        <v>0</v>
      </c>
    </row>
    <row r="5168" spans="1:2" ht="21" customHeight="1" x14ac:dyDescent="0.25">
      <c r="A5168" s="2" t="s">
        <v>1362</v>
      </c>
      <c r="B5168" s="2">
        <v>0</v>
      </c>
    </row>
    <row r="5169" spans="1:2" ht="21" customHeight="1" x14ac:dyDescent="0.25">
      <c r="A5169" s="2" t="s">
        <v>7306</v>
      </c>
      <c r="B5169" s="2">
        <v>0</v>
      </c>
    </row>
    <row r="5170" spans="1:2" ht="21" customHeight="1" x14ac:dyDescent="0.25">
      <c r="A5170" s="2" t="s">
        <v>942</v>
      </c>
      <c r="B5170" s="2">
        <v>2</v>
      </c>
    </row>
    <row r="5171" spans="1:2" ht="21" customHeight="1" x14ac:dyDescent="0.25">
      <c r="A5171" s="2" t="s">
        <v>7307</v>
      </c>
      <c r="B5171" s="2">
        <v>0</v>
      </c>
    </row>
    <row r="5172" spans="1:2" ht="21" customHeight="1" x14ac:dyDescent="0.25">
      <c r="A5172" s="2" t="s">
        <v>7308</v>
      </c>
      <c r="B5172" s="2">
        <v>0</v>
      </c>
    </row>
    <row r="5173" spans="1:2" ht="21" customHeight="1" x14ac:dyDescent="0.25">
      <c r="A5173" s="2" t="s">
        <v>7309</v>
      </c>
      <c r="B5173" s="2">
        <v>0</v>
      </c>
    </row>
    <row r="5174" spans="1:2" ht="21" customHeight="1" x14ac:dyDescent="0.25">
      <c r="A5174" s="2" t="s">
        <v>7310</v>
      </c>
      <c r="B5174" s="2">
        <v>0</v>
      </c>
    </row>
    <row r="5175" spans="1:2" ht="21" customHeight="1" x14ac:dyDescent="0.25">
      <c r="A5175" s="2" t="s">
        <v>7311</v>
      </c>
      <c r="B5175" s="2">
        <v>0</v>
      </c>
    </row>
    <row r="5176" spans="1:2" ht="21" customHeight="1" x14ac:dyDescent="0.25">
      <c r="A5176" s="2" t="s">
        <v>7312</v>
      </c>
      <c r="B5176" s="2">
        <v>0</v>
      </c>
    </row>
    <row r="5177" spans="1:2" ht="21" customHeight="1" x14ac:dyDescent="0.25">
      <c r="A5177" s="2" t="s">
        <v>7313</v>
      </c>
      <c r="B5177" s="2">
        <v>0</v>
      </c>
    </row>
    <row r="5178" spans="1:2" ht="21" customHeight="1" x14ac:dyDescent="0.25">
      <c r="A5178" s="2" t="s">
        <v>7314</v>
      </c>
      <c r="B5178" s="2">
        <v>0</v>
      </c>
    </row>
    <row r="5179" spans="1:2" ht="21" customHeight="1" x14ac:dyDescent="0.25">
      <c r="A5179" s="2" t="s">
        <v>7315</v>
      </c>
      <c r="B5179" s="2">
        <v>0</v>
      </c>
    </row>
    <row r="5180" spans="1:2" ht="21" customHeight="1" x14ac:dyDescent="0.25">
      <c r="A5180" s="2" t="s">
        <v>7316</v>
      </c>
      <c r="B5180" s="2">
        <v>0</v>
      </c>
    </row>
    <row r="5181" spans="1:2" ht="21" customHeight="1" x14ac:dyDescent="0.25">
      <c r="A5181" s="2" t="s">
        <v>7317</v>
      </c>
      <c r="B5181" s="2">
        <v>2</v>
      </c>
    </row>
    <row r="5182" spans="1:2" ht="21" customHeight="1" x14ac:dyDescent="0.25">
      <c r="A5182" s="2" t="s">
        <v>7318</v>
      </c>
      <c r="B5182" s="2">
        <v>0</v>
      </c>
    </row>
    <row r="5183" spans="1:2" ht="21" customHeight="1" x14ac:dyDescent="0.25">
      <c r="A5183" s="2" t="s">
        <v>7319</v>
      </c>
      <c r="B5183" s="2">
        <v>0</v>
      </c>
    </row>
    <row r="5184" spans="1:2" ht="21" customHeight="1" x14ac:dyDescent="0.25">
      <c r="A5184" s="2" t="s">
        <v>747</v>
      </c>
      <c r="B5184" s="2">
        <v>2</v>
      </c>
    </row>
    <row r="5185" spans="1:2" ht="21" customHeight="1" x14ac:dyDescent="0.25">
      <c r="A5185" s="2" t="s">
        <v>7320</v>
      </c>
      <c r="B5185" s="2">
        <v>0</v>
      </c>
    </row>
    <row r="5186" spans="1:2" ht="21" customHeight="1" x14ac:dyDescent="0.25">
      <c r="A5186" s="2" t="s">
        <v>7321</v>
      </c>
      <c r="B5186" s="2">
        <v>0</v>
      </c>
    </row>
    <row r="5187" spans="1:2" ht="21" customHeight="1" x14ac:dyDescent="0.25">
      <c r="A5187" s="2" t="s">
        <v>7322</v>
      </c>
      <c r="B5187" s="2">
        <v>0</v>
      </c>
    </row>
    <row r="5188" spans="1:2" ht="21" customHeight="1" x14ac:dyDescent="0.25">
      <c r="A5188" s="2" t="s">
        <v>7323</v>
      </c>
      <c r="B5188" s="2">
        <v>0</v>
      </c>
    </row>
    <row r="5189" spans="1:2" ht="21" customHeight="1" x14ac:dyDescent="0.25">
      <c r="A5189" s="2" t="s">
        <v>7324</v>
      </c>
      <c r="B5189" s="2">
        <v>0</v>
      </c>
    </row>
    <row r="5190" spans="1:2" ht="21" customHeight="1" x14ac:dyDescent="0.25">
      <c r="A5190" s="2" t="s">
        <v>7325</v>
      </c>
      <c r="B5190" s="2">
        <v>0</v>
      </c>
    </row>
    <row r="5191" spans="1:2" ht="21" customHeight="1" x14ac:dyDescent="0.25">
      <c r="A5191" s="2" t="s">
        <v>7326</v>
      </c>
      <c r="B5191" s="2">
        <v>2</v>
      </c>
    </row>
    <row r="5192" spans="1:2" ht="21" customHeight="1" x14ac:dyDescent="0.25">
      <c r="A5192" s="2" t="s">
        <v>7327</v>
      </c>
      <c r="B5192" s="2">
        <v>0</v>
      </c>
    </row>
    <row r="5193" spans="1:2" ht="21" customHeight="1" x14ac:dyDescent="0.25">
      <c r="A5193" s="2" t="s">
        <v>7328</v>
      </c>
      <c r="B5193" s="2">
        <v>0</v>
      </c>
    </row>
    <row r="5194" spans="1:2" ht="21" customHeight="1" x14ac:dyDescent="0.25">
      <c r="A5194" s="2" t="s">
        <v>130</v>
      </c>
      <c r="B5194" s="2">
        <v>2</v>
      </c>
    </row>
    <row r="5195" spans="1:2" ht="21" customHeight="1" x14ac:dyDescent="0.25">
      <c r="A5195" s="2" t="s">
        <v>7329</v>
      </c>
      <c r="B5195" s="2">
        <v>0</v>
      </c>
    </row>
    <row r="5196" spans="1:2" ht="21" customHeight="1" x14ac:dyDescent="0.25">
      <c r="A5196" s="2" t="s">
        <v>7330</v>
      </c>
      <c r="B5196" s="2">
        <v>0</v>
      </c>
    </row>
    <row r="5197" spans="1:2" ht="21" customHeight="1" x14ac:dyDescent="0.25">
      <c r="A5197" s="2" t="s">
        <v>7331</v>
      </c>
      <c r="B5197" s="2">
        <v>2</v>
      </c>
    </row>
    <row r="5198" spans="1:2" ht="21" customHeight="1" x14ac:dyDescent="0.25">
      <c r="A5198" s="2" t="s">
        <v>7332</v>
      </c>
      <c r="B5198" s="2">
        <v>0</v>
      </c>
    </row>
    <row r="5199" spans="1:2" ht="21" customHeight="1" x14ac:dyDescent="0.25">
      <c r="A5199" s="2" t="s">
        <v>7333</v>
      </c>
      <c r="B5199" s="2">
        <v>0</v>
      </c>
    </row>
    <row r="5200" spans="1:2" ht="21" customHeight="1" x14ac:dyDescent="0.25">
      <c r="A5200" s="2" t="s">
        <v>1182</v>
      </c>
      <c r="B5200" s="2">
        <v>2</v>
      </c>
    </row>
    <row r="5201" spans="1:2" ht="21" customHeight="1" x14ac:dyDescent="0.25">
      <c r="A5201" s="2" t="s">
        <v>7334</v>
      </c>
      <c r="B5201" s="2">
        <v>0</v>
      </c>
    </row>
    <row r="5202" spans="1:2" ht="21" customHeight="1" x14ac:dyDescent="0.25">
      <c r="A5202" s="2" t="s">
        <v>7335</v>
      </c>
      <c r="B5202" s="2">
        <v>0</v>
      </c>
    </row>
    <row r="5203" spans="1:2" ht="21" customHeight="1" x14ac:dyDescent="0.25">
      <c r="A5203" s="2" t="s">
        <v>7336</v>
      </c>
      <c r="B5203" s="2">
        <v>0</v>
      </c>
    </row>
    <row r="5204" spans="1:2" ht="21" customHeight="1" x14ac:dyDescent="0.25">
      <c r="A5204" s="2" t="s">
        <v>439</v>
      </c>
      <c r="B5204" s="2">
        <v>1</v>
      </c>
    </row>
    <row r="5205" spans="1:2" ht="21" customHeight="1" x14ac:dyDescent="0.25">
      <c r="A5205" s="2" t="s">
        <v>100</v>
      </c>
      <c r="B5205" s="2">
        <v>0</v>
      </c>
    </row>
    <row r="5206" spans="1:2" ht="21" customHeight="1" x14ac:dyDescent="0.25">
      <c r="A5206" s="2" t="s">
        <v>7337</v>
      </c>
      <c r="B5206" s="2">
        <v>0</v>
      </c>
    </row>
    <row r="5207" spans="1:2" ht="21" customHeight="1" x14ac:dyDescent="0.25">
      <c r="A5207" s="2" t="s">
        <v>7338</v>
      </c>
      <c r="B5207" s="2">
        <v>0</v>
      </c>
    </row>
    <row r="5208" spans="1:2" ht="21" customHeight="1" x14ac:dyDescent="0.25">
      <c r="A5208" s="2" t="s">
        <v>7339</v>
      </c>
      <c r="B5208" s="2">
        <v>0</v>
      </c>
    </row>
    <row r="5209" spans="1:2" ht="21" customHeight="1" x14ac:dyDescent="0.25">
      <c r="A5209" s="2" t="s">
        <v>7340</v>
      </c>
      <c r="B5209" s="2">
        <v>0</v>
      </c>
    </row>
    <row r="5210" spans="1:2" ht="21" customHeight="1" x14ac:dyDescent="0.25">
      <c r="A5210" s="2" t="s">
        <v>7341</v>
      </c>
      <c r="B5210" s="2">
        <v>0</v>
      </c>
    </row>
    <row r="5211" spans="1:2" ht="21" customHeight="1" x14ac:dyDescent="0.25">
      <c r="A5211" s="2" t="s">
        <v>7342</v>
      </c>
      <c r="B5211" s="2">
        <v>0</v>
      </c>
    </row>
    <row r="5212" spans="1:2" ht="21" customHeight="1" x14ac:dyDescent="0.25">
      <c r="A5212" s="2" t="s">
        <v>7343</v>
      </c>
      <c r="B5212" s="2">
        <v>0</v>
      </c>
    </row>
    <row r="5213" spans="1:2" ht="21" customHeight="1" x14ac:dyDescent="0.25">
      <c r="A5213" s="2" t="s">
        <v>7344</v>
      </c>
      <c r="B5213" s="2">
        <v>0</v>
      </c>
    </row>
    <row r="5214" spans="1:2" ht="21" customHeight="1" x14ac:dyDescent="0.25">
      <c r="A5214" s="2" t="s">
        <v>945</v>
      </c>
      <c r="B5214" s="2">
        <v>2</v>
      </c>
    </row>
    <row r="5215" spans="1:2" ht="21" customHeight="1" x14ac:dyDescent="0.25">
      <c r="A5215" s="2" t="s">
        <v>7345</v>
      </c>
      <c r="B5215" s="2">
        <v>0</v>
      </c>
    </row>
    <row r="5216" spans="1:2" ht="21" customHeight="1" x14ac:dyDescent="0.25">
      <c r="A5216" s="2" t="s">
        <v>384</v>
      </c>
      <c r="B5216" s="2">
        <v>0</v>
      </c>
    </row>
    <row r="5217" spans="1:2" ht="21" customHeight="1" x14ac:dyDescent="0.25">
      <c r="A5217" s="2" t="s">
        <v>7346</v>
      </c>
      <c r="B5217" s="2">
        <v>2</v>
      </c>
    </row>
    <row r="5218" spans="1:2" ht="21" customHeight="1" x14ac:dyDescent="0.25">
      <c r="A5218" s="2" t="s">
        <v>7347</v>
      </c>
      <c r="B5218" s="2">
        <v>0</v>
      </c>
    </row>
    <row r="5219" spans="1:2" ht="21" customHeight="1" x14ac:dyDescent="0.25">
      <c r="A5219" s="2" t="s">
        <v>7348</v>
      </c>
      <c r="B5219" s="2">
        <v>0</v>
      </c>
    </row>
    <row r="5220" spans="1:2" ht="21" customHeight="1" x14ac:dyDescent="0.25">
      <c r="A5220" s="2" t="s">
        <v>7349</v>
      </c>
      <c r="B5220" s="2">
        <v>0</v>
      </c>
    </row>
    <row r="5221" spans="1:2" ht="21" customHeight="1" x14ac:dyDescent="0.25">
      <c r="A5221" s="2" t="s">
        <v>7350</v>
      </c>
      <c r="B5221" s="2">
        <v>0</v>
      </c>
    </row>
    <row r="5222" spans="1:2" ht="21" customHeight="1" x14ac:dyDescent="0.25">
      <c r="A5222" s="2" t="s">
        <v>7351</v>
      </c>
      <c r="B5222" s="2">
        <v>1</v>
      </c>
    </row>
    <row r="5223" spans="1:2" ht="21" customHeight="1" x14ac:dyDescent="0.25">
      <c r="A5223" s="2" t="s">
        <v>7352</v>
      </c>
      <c r="B5223" s="2">
        <v>0</v>
      </c>
    </row>
    <row r="5224" spans="1:2" ht="21" customHeight="1" x14ac:dyDescent="0.25">
      <c r="A5224" s="2" t="s">
        <v>7353</v>
      </c>
      <c r="B5224" s="2">
        <v>0</v>
      </c>
    </row>
    <row r="5225" spans="1:2" ht="21" customHeight="1" x14ac:dyDescent="0.25">
      <c r="A5225" s="2" t="s">
        <v>7354</v>
      </c>
      <c r="B5225" s="2">
        <v>0</v>
      </c>
    </row>
    <row r="5226" spans="1:2" ht="21" customHeight="1" x14ac:dyDescent="0.25">
      <c r="A5226" s="2" t="s">
        <v>7355</v>
      </c>
      <c r="B5226" s="2">
        <v>0</v>
      </c>
    </row>
    <row r="5227" spans="1:2" ht="21" customHeight="1" x14ac:dyDescent="0.25">
      <c r="A5227" s="2" t="s">
        <v>1198</v>
      </c>
      <c r="B5227" s="2">
        <v>0</v>
      </c>
    </row>
    <row r="5228" spans="1:2" ht="21" customHeight="1" x14ac:dyDescent="0.25">
      <c r="A5228" s="2" t="s">
        <v>7356</v>
      </c>
      <c r="B5228" s="2">
        <v>0</v>
      </c>
    </row>
    <row r="5229" spans="1:2" ht="21" customHeight="1" x14ac:dyDescent="0.25">
      <c r="A5229" s="2" t="s">
        <v>7357</v>
      </c>
      <c r="B5229" s="2">
        <v>0</v>
      </c>
    </row>
    <row r="5230" spans="1:2" ht="21" customHeight="1" x14ac:dyDescent="0.25">
      <c r="A5230" s="2" t="s">
        <v>7358</v>
      </c>
      <c r="B5230" s="2">
        <v>0</v>
      </c>
    </row>
    <row r="5231" spans="1:2" ht="21" customHeight="1" x14ac:dyDescent="0.25">
      <c r="A5231" s="2" t="s">
        <v>7359</v>
      </c>
      <c r="B5231" s="2">
        <v>0</v>
      </c>
    </row>
    <row r="5232" spans="1:2" ht="21" customHeight="1" x14ac:dyDescent="0.25">
      <c r="A5232" s="2" t="s">
        <v>7360</v>
      </c>
      <c r="B5232" s="2">
        <v>0</v>
      </c>
    </row>
    <row r="5233" spans="1:2" ht="21" customHeight="1" x14ac:dyDescent="0.25">
      <c r="A5233" s="2" t="s">
        <v>7361</v>
      </c>
      <c r="B5233" s="2">
        <v>0</v>
      </c>
    </row>
    <row r="5234" spans="1:2" ht="21" customHeight="1" x14ac:dyDescent="0.25">
      <c r="A5234" s="2" t="s">
        <v>7362</v>
      </c>
      <c r="B5234" s="2">
        <v>0</v>
      </c>
    </row>
    <row r="5235" spans="1:2" ht="21" customHeight="1" x14ac:dyDescent="0.25">
      <c r="A5235" s="2" t="s">
        <v>7363</v>
      </c>
      <c r="B5235" s="2">
        <v>0</v>
      </c>
    </row>
    <row r="5236" spans="1:2" ht="21" customHeight="1" x14ac:dyDescent="0.25">
      <c r="A5236" s="2" t="s">
        <v>7364</v>
      </c>
      <c r="B5236" s="2">
        <v>0</v>
      </c>
    </row>
    <row r="5237" spans="1:2" ht="21" customHeight="1" x14ac:dyDescent="0.25">
      <c r="A5237" s="2" t="s">
        <v>7365</v>
      </c>
      <c r="B5237" s="2">
        <v>0</v>
      </c>
    </row>
    <row r="5238" spans="1:2" ht="21" customHeight="1" x14ac:dyDescent="0.25">
      <c r="A5238" s="2" t="s">
        <v>7366</v>
      </c>
      <c r="B5238" s="2">
        <v>0</v>
      </c>
    </row>
    <row r="5239" spans="1:2" ht="21" customHeight="1" x14ac:dyDescent="0.25">
      <c r="A5239" s="2" t="s">
        <v>7367</v>
      </c>
      <c r="B5239" s="2">
        <v>0</v>
      </c>
    </row>
    <row r="5240" spans="1:2" ht="21" customHeight="1" x14ac:dyDescent="0.25">
      <c r="A5240" s="2" t="s">
        <v>7368</v>
      </c>
      <c r="B5240" s="2">
        <v>0</v>
      </c>
    </row>
    <row r="5241" spans="1:2" ht="21" customHeight="1" x14ac:dyDescent="0.25">
      <c r="A5241" s="2" t="s">
        <v>7369</v>
      </c>
      <c r="B5241" s="2">
        <v>2</v>
      </c>
    </row>
    <row r="5242" spans="1:2" ht="21" customHeight="1" x14ac:dyDescent="0.25">
      <c r="A5242" s="2" t="s">
        <v>7370</v>
      </c>
      <c r="B5242" s="2">
        <v>0</v>
      </c>
    </row>
    <row r="5243" spans="1:2" ht="21" customHeight="1" x14ac:dyDescent="0.25">
      <c r="A5243" s="2" t="s">
        <v>7371</v>
      </c>
      <c r="B5243" s="2">
        <v>0</v>
      </c>
    </row>
    <row r="5244" spans="1:2" ht="21" customHeight="1" x14ac:dyDescent="0.25">
      <c r="A5244" s="2" t="s">
        <v>875</v>
      </c>
      <c r="B5244" s="2">
        <v>0</v>
      </c>
    </row>
    <row r="5245" spans="1:2" ht="21" customHeight="1" x14ac:dyDescent="0.25">
      <c r="A5245" s="2" t="s">
        <v>7372</v>
      </c>
      <c r="B5245" s="2">
        <v>0</v>
      </c>
    </row>
    <row r="5246" spans="1:2" ht="21" customHeight="1" x14ac:dyDescent="0.25">
      <c r="A5246" s="2" t="s">
        <v>7373</v>
      </c>
      <c r="B5246" s="2">
        <v>0</v>
      </c>
    </row>
    <row r="5247" spans="1:2" ht="21" customHeight="1" x14ac:dyDescent="0.25">
      <c r="A5247" s="2" t="s">
        <v>583</v>
      </c>
      <c r="B5247" s="2">
        <v>2</v>
      </c>
    </row>
    <row r="5248" spans="1:2" ht="21" customHeight="1" x14ac:dyDescent="0.25">
      <c r="A5248" s="2" t="s">
        <v>994</v>
      </c>
      <c r="B5248" s="2">
        <v>2</v>
      </c>
    </row>
    <row r="5249" spans="1:2" ht="21" customHeight="1" x14ac:dyDescent="0.25">
      <c r="A5249" s="2" t="s">
        <v>7374</v>
      </c>
      <c r="B5249" s="2">
        <v>0</v>
      </c>
    </row>
    <row r="5250" spans="1:2" ht="21" customHeight="1" x14ac:dyDescent="0.25">
      <c r="A5250" s="2" t="s">
        <v>7375</v>
      </c>
      <c r="B5250" s="2">
        <v>0</v>
      </c>
    </row>
    <row r="5251" spans="1:2" ht="21" customHeight="1" x14ac:dyDescent="0.25">
      <c r="A5251" s="2" t="s">
        <v>7376</v>
      </c>
      <c r="B5251" s="2">
        <v>0</v>
      </c>
    </row>
    <row r="5252" spans="1:2" ht="21" customHeight="1" x14ac:dyDescent="0.25">
      <c r="A5252" s="2" t="s">
        <v>7377</v>
      </c>
      <c r="B5252" s="2">
        <v>0</v>
      </c>
    </row>
    <row r="5253" spans="1:2" ht="21" customHeight="1" x14ac:dyDescent="0.25">
      <c r="A5253" s="2" t="s">
        <v>1266</v>
      </c>
      <c r="B5253" s="2">
        <v>2</v>
      </c>
    </row>
    <row r="5254" spans="1:2" ht="21" customHeight="1" x14ac:dyDescent="0.25">
      <c r="A5254" s="2" t="s">
        <v>7378</v>
      </c>
      <c r="B5254" s="2">
        <v>0</v>
      </c>
    </row>
    <row r="5255" spans="1:2" ht="21" customHeight="1" x14ac:dyDescent="0.25">
      <c r="A5255" s="2" t="s">
        <v>7379</v>
      </c>
      <c r="B5255" s="2">
        <v>0</v>
      </c>
    </row>
    <row r="5256" spans="1:2" ht="21" customHeight="1" x14ac:dyDescent="0.25">
      <c r="A5256" s="2" t="s">
        <v>7380</v>
      </c>
      <c r="B5256" s="2">
        <v>0</v>
      </c>
    </row>
    <row r="5257" spans="1:2" ht="21" customHeight="1" x14ac:dyDescent="0.25">
      <c r="A5257" s="2" t="s">
        <v>7381</v>
      </c>
      <c r="B5257" s="2">
        <v>0</v>
      </c>
    </row>
    <row r="5258" spans="1:2" ht="21" customHeight="1" x14ac:dyDescent="0.25">
      <c r="A5258" s="2" t="s">
        <v>7382</v>
      </c>
      <c r="B5258" s="2">
        <v>0</v>
      </c>
    </row>
    <row r="5259" spans="1:2" ht="21" customHeight="1" x14ac:dyDescent="0.25">
      <c r="A5259" s="2" t="s">
        <v>370</v>
      </c>
      <c r="B5259" s="2">
        <v>0</v>
      </c>
    </row>
    <row r="5260" spans="1:2" ht="21" customHeight="1" x14ac:dyDescent="0.25">
      <c r="A5260" s="2" t="s">
        <v>52</v>
      </c>
      <c r="B5260" s="2">
        <v>0</v>
      </c>
    </row>
    <row r="5261" spans="1:2" ht="21" customHeight="1" x14ac:dyDescent="0.25">
      <c r="A5261" s="2" t="s">
        <v>1275</v>
      </c>
      <c r="B5261" s="2">
        <v>1</v>
      </c>
    </row>
    <row r="5262" spans="1:2" ht="21" customHeight="1" x14ac:dyDescent="0.25">
      <c r="A5262" s="2" t="s">
        <v>7383</v>
      </c>
      <c r="B5262" s="2">
        <v>0</v>
      </c>
    </row>
    <row r="5263" spans="1:2" ht="21" customHeight="1" x14ac:dyDescent="0.25">
      <c r="A5263" s="2" t="s">
        <v>7384</v>
      </c>
      <c r="B5263" s="2">
        <v>0</v>
      </c>
    </row>
    <row r="5264" spans="1:2" ht="21" customHeight="1" x14ac:dyDescent="0.25">
      <c r="A5264" s="2" t="s">
        <v>7385</v>
      </c>
      <c r="B5264" s="2">
        <v>0</v>
      </c>
    </row>
    <row r="5265" spans="1:2" ht="21" customHeight="1" x14ac:dyDescent="0.25">
      <c r="A5265" s="2" t="s">
        <v>1011</v>
      </c>
      <c r="B5265" s="2">
        <v>2</v>
      </c>
    </row>
    <row r="5266" spans="1:2" ht="21" customHeight="1" x14ac:dyDescent="0.25">
      <c r="A5266" s="2" t="s">
        <v>7386</v>
      </c>
      <c r="B5266" s="2">
        <v>0</v>
      </c>
    </row>
    <row r="5267" spans="1:2" ht="21" customHeight="1" x14ac:dyDescent="0.25">
      <c r="A5267" s="2" t="s">
        <v>7387</v>
      </c>
      <c r="B5267" s="2">
        <v>0</v>
      </c>
    </row>
    <row r="5268" spans="1:2" ht="21" customHeight="1" x14ac:dyDescent="0.25">
      <c r="A5268" s="2" t="s">
        <v>7388</v>
      </c>
      <c r="B5268" s="2">
        <v>2</v>
      </c>
    </row>
    <row r="5269" spans="1:2" ht="21" customHeight="1" x14ac:dyDescent="0.25">
      <c r="A5269" s="2" t="s">
        <v>7389</v>
      </c>
      <c r="B5269" s="2">
        <v>0</v>
      </c>
    </row>
    <row r="5270" spans="1:2" ht="21" customHeight="1" x14ac:dyDescent="0.25">
      <c r="A5270" s="2" t="s">
        <v>7390</v>
      </c>
      <c r="B5270" s="2">
        <v>0</v>
      </c>
    </row>
    <row r="5271" spans="1:2" ht="21" customHeight="1" x14ac:dyDescent="0.25">
      <c r="A5271" s="2" t="s">
        <v>272</v>
      </c>
      <c r="B5271" s="2">
        <v>0</v>
      </c>
    </row>
    <row r="5272" spans="1:2" ht="21" customHeight="1" x14ac:dyDescent="0.25">
      <c r="A5272" s="2" t="s">
        <v>7391</v>
      </c>
      <c r="B5272" s="2">
        <v>0</v>
      </c>
    </row>
    <row r="5273" spans="1:2" ht="21" customHeight="1" x14ac:dyDescent="0.25">
      <c r="A5273" s="2" t="s">
        <v>7392</v>
      </c>
      <c r="B5273" s="2">
        <v>0</v>
      </c>
    </row>
    <row r="5274" spans="1:2" ht="21" customHeight="1" x14ac:dyDescent="0.25">
      <c r="A5274" s="2" t="s">
        <v>7393</v>
      </c>
      <c r="B5274" s="2">
        <v>0</v>
      </c>
    </row>
    <row r="5275" spans="1:2" ht="21" customHeight="1" x14ac:dyDescent="0.25">
      <c r="A5275" s="2" t="s">
        <v>7394</v>
      </c>
      <c r="B5275" s="2">
        <v>0</v>
      </c>
    </row>
    <row r="5276" spans="1:2" ht="21" customHeight="1" x14ac:dyDescent="0.25">
      <c r="A5276" s="2" t="s">
        <v>292</v>
      </c>
      <c r="B5276" s="2">
        <v>2</v>
      </c>
    </row>
    <row r="5277" spans="1:2" ht="21" customHeight="1" x14ac:dyDescent="0.25">
      <c r="A5277" s="2" t="s">
        <v>7395</v>
      </c>
      <c r="B5277" s="2">
        <v>0</v>
      </c>
    </row>
    <row r="5278" spans="1:2" ht="21" customHeight="1" x14ac:dyDescent="0.25">
      <c r="A5278" s="2" t="s">
        <v>7396</v>
      </c>
      <c r="B5278" s="2">
        <v>0</v>
      </c>
    </row>
    <row r="5279" spans="1:2" ht="21" customHeight="1" x14ac:dyDescent="0.25">
      <c r="A5279" s="2" t="s">
        <v>7397</v>
      </c>
      <c r="B5279" s="2">
        <v>0</v>
      </c>
    </row>
    <row r="5280" spans="1:2" ht="21" customHeight="1" x14ac:dyDescent="0.25">
      <c r="A5280" s="2" t="s">
        <v>7398</v>
      </c>
      <c r="B5280" s="2">
        <v>0</v>
      </c>
    </row>
    <row r="5281" spans="1:2" ht="21" customHeight="1" x14ac:dyDescent="0.25">
      <c r="A5281" s="2" t="s">
        <v>7399</v>
      </c>
      <c r="B5281" s="2">
        <v>0</v>
      </c>
    </row>
    <row r="5282" spans="1:2" ht="21" customHeight="1" x14ac:dyDescent="0.25">
      <c r="A5282" s="2" t="s">
        <v>7400</v>
      </c>
      <c r="B5282" s="2">
        <v>0</v>
      </c>
    </row>
    <row r="5283" spans="1:2" ht="21" customHeight="1" x14ac:dyDescent="0.25">
      <c r="A5283" s="2" t="s">
        <v>7401</v>
      </c>
      <c r="B5283" s="2">
        <v>0</v>
      </c>
    </row>
    <row r="5284" spans="1:2" ht="21" customHeight="1" x14ac:dyDescent="0.25">
      <c r="A5284" s="2" t="s">
        <v>7402</v>
      </c>
      <c r="B5284" s="2">
        <v>0</v>
      </c>
    </row>
    <row r="5285" spans="1:2" ht="21" customHeight="1" x14ac:dyDescent="0.25">
      <c r="A5285" s="2" t="s">
        <v>7403</v>
      </c>
      <c r="B5285" s="2">
        <v>0</v>
      </c>
    </row>
    <row r="5286" spans="1:2" ht="21" customHeight="1" x14ac:dyDescent="0.25">
      <c r="A5286" s="2" t="s">
        <v>7404</v>
      </c>
      <c r="B5286" s="2">
        <v>0</v>
      </c>
    </row>
    <row r="5287" spans="1:2" ht="21" customHeight="1" x14ac:dyDescent="0.25">
      <c r="A5287" s="2" t="s">
        <v>7405</v>
      </c>
      <c r="B5287" s="2">
        <v>1</v>
      </c>
    </row>
    <row r="5288" spans="1:2" ht="21" customHeight="1" x14ac:dyDescent="0.25">
      <c r="A5288" s="2" t="s">
        <v>7406</v>
      </c>
      <c r="B5288" s="2">
        <v>0</v>
      </c>
    </row>
    <row r="5289" spans="1:2" ht="21" customHeight="1" x14ac:dyDescent="0.25">
      <c r="A5289" s="2" t="s">
        <v>7407</v>
      </c>
      <c r="B5289" s="2">
        <v>0</v>
      </c>
    </row>
    <row r="5290" spans="1:2" ht="21" customHeight="1" x14ac:dyDescent="0.25">
      <c r="A5290" s="2" t="s">
        <v>7408</v>
      </c>
      <c r="B5290" s="2">
        <v>0</v>
      </c>
    </row>
    <row r="5291" spans="1:2" ht="21" customHeight="1" x14ac:dyDescent="0.25">
      <c r="A5291" s="2" t="s">
        <v>740</v>
      </c>
      <c r="B5291" s="2">
        <v>2</v>
      </c>
    </row>
    <row r="5292" spans="1:2" ht="21" customHeight="1" x14ac:dyDescent="0.25">
      <c r="A5292" s="2" t="s">
        <v>7409</v>
      </c>
      <c r="B5292" s="2">
        <v>0</v>
      </c>
    </row>
    <row r="5293" spans="1:2" ht="21" customHeight="1" x14ac:dyDescent="0.25">
      <c r="A5293" s="2" t="s">
        <v>7410</v>
      </c>
      <c r="B5293" s="2">
        <v>0</v>
      </c>
    </row>
    <row r="5294" spans="1:2" ht="21" customHeight="1" x14ac:dyDescent="0.25">
      <c r="A5294" s="2" t="s">
        <v>7411</v>
      </c>
      <c r="B5294" s="2">
        <v>0</v>
      </c>
    </row>
    <row r="5295" spans="1:2" ht="21" customHeight="1" x14ac:dyDescent="0.25">
      <c r="A5295" s="2" t="s">
        <v>7412</v>
      </c>
      <c r="B5295" s="2">
        <v>1</v>
      </c>
    </row>
    <row r="5296" spans="1:2" ht="21" customHeight="1" x14ac:dyDescent="0.25">
      <c r="A5296" s="2" t="s">
        <v>7413</v>
      </c>
      <c r="B5296" s="2">
        <v>0</v>
      </c>
    </row>
    <row r="5297" spans="1:2" ht="21" customHeight="1" x14ac:dyDescent="0.25">
      <c r="A5297" s="2" t="s">
        <v>7414</v>
      </c>
      <c r="B5297" s="2">
        <v>0</v>
      </c>
    </row>
    <row r="5298" spans="1:2" ht="21" customHeight="1" x14ac:dyDescent="0.25">
      <c r="A5298" s="2" t="s">
        <v>7415</v>
      </c>
      <c r="B5298" s="2">
        <v>0</v>
      </c>
    </row>
    <row r="5299" spans="1:2" ht="21" customHeight="1" x14ac:dyDescent="0.25">
      <c r="A5299" s="2" t="s">
        <v>7416</v>
      </c>
      <c r="B5299" s="2">
        <v>0</v>
      </c>
    </row>
    <row r="5300" spans="1:2" ht="21" customHeight="1" x14ac:dyDescent="0.25">
      <c r="A5300" s="2" t="s">
        <v>7417</v>
      </c>
      <c r="B5300" s="2">
        <v>0</v>
      </c>
    </row>
    <row r="5301" spans="1:2" ht="21" customHeight="1" x14ac:dyDescent="0.25">
      <c r="A5301" s="2" t="s">
        <v>7418</v>
      </c>
      <c r="B5301" s="2">
        <v>0</v>
      </c>
    </row>
    <row r="5302" spans="1:2" ht="21" customHeight="1" x14ac:dyDescent="0.25">
      <c r="A5302" s="2" t="s">
        <v>7419</v>
      </c>
      <c r="B5302" s="2">
        <v>0</v>
      </c>
    </row>
    <row r="5303" spans="1:2" ht="21" customHeight="1" x14ac:dyDescent="0.25">
      <c r="A5303" s="2" t="s">
        <v>7420</v>
      </c>
      <c r="B5303" s="2">
        <v>2</v>
      </c>
    </row>
    <row r="5304" spans="1:2" ht="21" customHeight="1" x14ac:dyDescent="0.25">
      <c r="A5304" s="2" t="s">
        <v>7421</v>
      </c>
      <c r="B5304" s="2">
        <v>0</v>
      </c>
    </row>
    <row r="5305" spans="1:2" ht="21" customHeight="1" x14ac:dyDescent="0.25">
      <c r="A5305" s="2" t="s">
        <v>7422</v>
      </c>
      <c r="B5305" s="2">
        <v>0</v>
      </c>
    </row>
    <row r="5306" spans="1:2" ht="21" customHeight="1" x14ac:dyDescent="0.25">
      <c r="A5306" s="2" t="s">
        <v>7423</v>
      </c>
      <c r="B5306" s="2">
        <v>0</v>
      </c>
    </row>
    <row r="5307" spans="1:2" ht="21" customHeight="1" x14ac:dyDescent="0.25">
      <c r="A5307" s="2" t="s">
        <v>7424</v>
      </c>
      <c r="B5307" s="2">
        <v>0</v>
      </c>
    </row>
    <row r="5308" spans="1:2" ht="21" customHeight="1" x14ac:dyDescent="0.25">
      <c r="A5308" s="2" t="s">
        <v>7425</v>
      </c>
      <c r="B5308" s="2">
        <v>0</v>
      </c>
    </row>
    <row r="5309" spans="1:2" ht="21" customHeight="1" x14ac:dyDescent="0.25">
      <c r="A5309" s="2" t="s">
        <v>648</v>
      </c>
      <c r="B5309" s="2">
        <v>2</v>
      </c>
    </row>
    <row r="5310" spans="1:2" ht="21" customHeight="1" x14ac:dyDescent="0.25">
      <c r="A5310" s="2" t="s">
        <v>7426</v>
      </c>
      <c r="B5310" s="2">
        <v>0</v>
      </c>
    </row>
    <row r="5311" spans="1:2" ht="21" customHeight="1" x14ac:dyDescent="0.25">
      <c r="A5311" s="2" t="s">
        <v>7427</v>
      </c>
      <c r="B5311" s="2">
        <v>0</v>
      </c>
    </row>
    <row r="5312" spans="1:2" ht="21" customHeight="1" x14ac:dyDescent="0.25">
      <c r="A5312" s="2" t="s">
        <v>325</v>
      </c>
      <c r="B5312" s="2">
        <v>0</v>
      </c>
    </row>
    <row r="5313" spans="1:2" ht="21" customHeight="1" x14ac:dyDescent="0.25">
      <c r="A5313" s="2" t="s">
        <v>7428</v>
      </c>
      <c r="B5313" s="2">
        <v>0</v>
      </c>
    </row>
    <row r="5314" spans="1:2" ht="21" customHeight="1" x14ac:dyDescent="0.25">
      <c r="A5314" s="2" t="s">
        <v>1054</v>
      </c>
      <c r="B5314" s="2">
        <v>1</v>
      </c>
    </row>
    <row r="5315" spans="1:2" ht="21" customHeight="1" x14ac:dyDescent="0.25">
      <c r="A5315" s="2" t="s">
        <v>7429</v>
      </c>
      <c r="B5315" s="2">
        <v>0</v>
      </c>
    </row>
    <row r="5316" spans="1:2" ht="21" customHeight="1" x14ac:dyDescent="0.25">
      <c r="A5316" s="2" t="s">
        <v>7430</v>
      </c>
      <c r="B5316" s="2">
        <v>0</v>
      </c>
    </row>
    <row r="5317" spans="1:2" ht="21" customHeight="1" x14ac:dyDescent="0.25">
      <c r="A5317" s="2" t="s">
        <v>7431</v>
      </c>
      <c r="B5317" s="2">
        <v>0</v>
      </c>
    </row>
    <row r="5318" spans="1:2" ht="21" customHeight="1" x14ac:dyDescent="0.25">
      <c r="A5318" s="2" t="s">
        <v>7432</v>
      </c>
      <c r="B5318" s="2">
        <v>0</v>
      </c>
    </row>
    <row r="5319" spans="1:2" ht="21" customHeight="1" x14ac:dyDescent="0.25">
      <c r="A5319" s="2" t="s">
        <v>7433</v>
      </c>
      <c r="B5319" s="2">
        <v>1</v>
      </c>
    </row>
    <row r="5320" spans="1:2" ht="21" customHeight="1" x14ac:dyDescent="0.25">
      <c r="A5320" s="2" t="s">
        <v>7434</v>
      </c>
      <c r="B5320" s="2">
        <v>0</v>
      </c>
    </row>
    <row r="5321" spans="1:2" ht="21" customHeight="1" x14ac:dyDescent="0.25">
      <c r="A5321" s="2" t="s">
        <v>7435</v>
      </c>
      <c r="B5321" s="2">
        <v>0</v>
      </c>
    </row>
    <row r="5322" spans="1:2" ht="21" customHeight="1" x14ac:dyDescent="0.25">
      <c r="A5322" s="2" t="s">
        <v>7436</v>
      </c>
      <c r="B5322" s="2">
        <v>0</v>
      </c>
    </row>
    <row r="5323" spans="1:2" ht="21" customHeight="1" x14ac:dyDescent="0.25">
      <c r="A5323" s="2" t="s">
        <v>1218</v>
      </c>
      <c r="B5323" s="2">
        <v>0</v>
      </c>
    </row>
    <row r="5324" spans="1:2" ht="21" customHeight="1" x14ac:dyDescent="0.25">
      <c r="A5324" s="2" t="s">
        <v>7437</v>
      </c>
      <c r="B5324" s="2">
        <v>0</v>
      </c>
    </row>
    <row r="5325" spans="1:2" ht="21" customHeight="1" x14ac:dyDescent="0.25">
      <c r="A5325" s="2" t="s">
        <v>7438</v>
      </c>
      <c r="B5325" s="2">
        <v>0</v>
      </c>
    </row>
    <row r="5326" spans="1:2" ht="21" customHeight="1" x14ac:dyDescent="0.25">
      <c r="A5326" s="2" t="s">
        <v>328</v>
      </c>
      <c r="B5326" s="2">
        <v>2</v>
      </c>
    </row>
    <row r="5327" spans="1:2" ht="21" customHeight="1" x14ac:dyDescent="0.25">
      <c r="A5327" s="2" t="s">
        <v>7439</v>
      </c>
      <c r="B5327" s="2">
        <v>0</v>
      </c>
    </row>
    <row r="5328" spans="1:2" ht="21" customHeight="1" x14ac:dyDescent="0.25">
      <c r="A5328" s="2" t="s">
        <v>7440</v>
      </c>
      <c r="B5328" s="2">
        <v>0</v>
      </c>
    </row>
    <row r="5329" spans="1:2" ht="21" customHeight="1" x14ac:dyDescent="0.25">
      <c r="A5329" s="2" t="s">
        <v>7441</v>
      </c>
      <c r="B5329" s="2">
        <v>0</v>
      </c>
    </row>
    <row r="5330" spans="1:2" ht="21" customHeight="1" x14ac:dyDescent="0.25">
      <c r="A5330" s="2" t="s">
        <v>7442</v>
      </c>
      <c r="B5330" s="2">
        <v>0</v>
      </c>
    </row>
    <row r="5331" spans="1:2" ht="21" customHeight="1" x14ac:dyDescent="0.25">
      <c r="A5331" s="2" t="s">
        <v>7443</v>
      </c>
      <c r="B5331" s="2">
        <v>0</v>
      </c>
    </row>
    <row r="5332" spans="1:2" ht="21" customHeight="1" x14ac:dyDescent="0.25">
      <c r="A5332" s="2" t="s">
        <v>7444</v>
      </c>
      <c r="B5332" s="2">
        <v>0</v>
      </c>
    </row>
    <row r="5333" spans="1:2" ht="21" customHeight="1" x14ac:dyDescent="0.25">
      <c r="A5333" s="2" t="s">
        <v>7445</v>
      </c>
      <c r="B5333" s="2">
        <v>0</v>
      </c>
    </row>
    <row r="5334" spans="1:2" ht="21" customHeight="1" x14ac:dyDescent="0.25">
      <c r="A5334" s="2" t="s">
        <v>1338</v>
      </c>
      <c r="B5334" s="2">
        <v>1</v>
      </c>
    </row>
    <row r="5335" spans="1:2" ht="21" customHeight="1" x14ac:dyDescent="0.25">
      <c r="A5335" s="2" t="s">
        <v>478</v>
      </c>
      <c r="B5335" s="2">
        <v>0</v>
      </c>
    </row>
    <row r="5336" spans="1:2" ht="21" customHeight="1" x14ac:dyDescent="0.25">
      <c r="A5336" s="2" t="s">
        <v>1024</v>
      </c>
      <c r="B5336" s="2">
        <v>0</v>
      </c>
    </row>
    <row r="5337" spans="1:2" ht="21" customHeight="1" x14ac:dyDescent="0.25">
      <c r="A5337" s="2" t="s">
        <v>7446</v>
      </c>
      <c r="B5337" s="2">
        <v>0</v>
      </c>
    </row>
    <row r="5338" spans="1:2" ht="21" customHeight="1" x14ac:dyDescent="0.25">
      <c r="A5338" s="2" t="s">
        <v>7447</v>
      </c>
      <c r="B5338" s="2">
        <v>0</v>
      </c>
    </row>
    <row r="5339" spans="1:2" ht="21" customHeight="1" x14ac:dyDescent="0.25">
      <c r="A5339" s="2" t="s">
        <v>7448</v>
      </c>
      <c r="B5339" s="2">
        <v>2</v>
      </c>
    </row>
    <row r="5340" spans="1:2" ht="21" customHeight="1" x14ac:dyDescent="0.25">
      <c r="A5340" s="2" t="s">
        <v>7449</v>
      </c>
      <c r="B5340" s="2">
        <v>0</v>
      </c>
    </row>
    <row r="5341" spans="1:2" ht="21" customHeight="1" x14ac:dyDescent="0.25">
      <c r="A5341" s="2" t="s">
        <v>7450</v>
      </c>
      <c r="B5341" s="2">
        <v>0</v>
      </c>
    </row>
    <row r="5342" spans="1:2" ht="21" customHeight="1" x14ac:dyDescent="0.25">
      <c r="A5342" s="2" t="s">
        <v>558</v>
      </c>
      <c r="B5342" s="2">
        <v>1</v>
      </c>
    </row>
    <row r="5343" spans="1:2" ht="21" customHeight="1" x14ac:dyDescent="0.25">
      <c r="A5343" s="2" t="s">
        <v>7451</v>
      </c>
      <c r="B5343" s="2">
        <v>0</v>
      </c>
    </row>
    <row r="5344" spans="1:2" ht="21" customHeight="1" x14ac:dyDescent="0.25">
      <c r="A5344" s="2" t="s">
        <v>7452</v>
      </c>
      <c r="B5344" s="2">
        <v>0</v>
      </c>
    </row>
    <row r="5345" spans="1:2" ht="21" customHeight="1" x14ac:dyDescent="0.25">
      <c r="A5345" s="2" t="s">
        <v>7453</v>
      </c>
      <c r="B5345" s="2">
        <v>0</v>
      </c>
    </row>
    <row r="5346" spans="1:2" ht="21" customHeight="1" x14ac:dyDescent="0.25">
      <c r="A5346" s="2" t="s">
        <v>7454</v>
      </c>
      <c r="B5346" s="2">
        <v>0</v>
      </c>
    </row>
    <row r="5347" spans="1:2" ht="21" customHeight="1" x14ac:dyDescent="0.25">
      <c r="A5347" s="2" t="s">
        <v>7455</v>
      </c>
      <c r="B5347" s="2">
        <v>0</v>
      </c>
    </row>
    <row r="5348" spans="1:2" ht="21" customHeight="1" x14ac:dyDescent="0.25">
      <c r="A5348" s="2" t="s">
        <v>7456</v>
      </c>
      <c r="B5348" s="2">
        <v>0</v>
      </c>
    </row>
    <row r="5349" spans="1:2" ht="21" customHeight="1" x14ac:dyDescent="0.25">
      <c r="A5349" s="2" t="s">
        <v>7457</v>
      </c>
      <c r="B5349" s="2">
        <v>0</v>
      </c>
    </row>
    <row r="5350" spans="1:2" ht="21" customHeight="1" x14ac:dyDescent="0.25">
      <c r="A5350" s="2" t="s">
        <v>7458</v>
      </c>
      <c r="B5350" s="2">
        <v>0</v>
      </c>
    </row>
    <row r="5351" spans="1:2" ht="21" customHeight="1" x14ac:dyDescent="0.25">
      <c r="A5351" s="2" t="s">
        <v>1083</v>
      </c>
      <c r="B5351" s="2">
        <v>2</v>
      </c>
    </row>
    <row r="5352" spans="1:2" ht="21" customHeight="1" x14ac:dyDescent="0.25">
      <c r="A5352" s="2" t="s">
        <v>212</v>
      </c>
      <c r="B5352" s="2">
        <v>0</v>
      </c>
    </row>
    <row r="5353" spans="1:2" ht="21" customHeight="1" x14ac:dyDescent="0.25">
      <c r="A5353" s="2" t="s">
        <v>7459</v>
      </c>
      <c r="B5353" s="2">
        <v>0</v>
      </c>
    </row>
    <row r="5354" spans="1:2" ht="21" customHeight="1" x14ac:dyDescent="0.25">
      <c r="A5354" s="2" t="s">
        <v>7460</v>
      </c>
      <c r="B5354" s="2">
        <v>0</v>
      </c>
    </row>
    <row r="5355" spans="1:2" ht="21" customHeight="1" x14ac:dyDescent="0.25">
      <c r="A5355" s="2" t="s">
        <v>7461</v>
      </c>
      <c r="B5355" s="2">
        <v>0</v>
      </c>
    </row>
    <row r="5356" spans="1:2" ht="21" customHeight="1" x14ac:dyDescent="0.25">
      <c r="A5356" s="2" t="s">
        <v>7462</v>
      </c>
      <c r="B5356" s="2">
        <v>1</v>
      </c>
    </row>
    <row r="5357" spans="1:2" ht="21" customHeight="1" x14ac:dyDescent="0.25">
      <c r="A5357" s="2" t="s">
        <v>1203</v>
      </c>
      <c r="B5357" s="2">
        <v>2</v>
      </c>
    </row>
    <row r="5358" spans="1:2" ht="21" customHeight="1" x14ac:dyDescent="0.25">
      <c r="A5358" s="2" t="s">
        <v>7463</v>
      </c>
      <c r="B5358" s="2">
        <v>0</v>
      </c>
    </row>
    <row r="5359" spans="1:2" ht="21" customHeight="1" x14ac:dyDescent="0.25">
      <c r="A5359" s="2" t="s">
        <v>7464</v>
      </c>
      <c r="B5359" s="2">
        <v>0</v>
      </c>
    </row>
    <row r="5360" spans="1:2" ht="21" customHeight="1" x14ac:dyDescent="0.25">
      <c r="A5360" s="2" t="s">
        <v>602</v>
      </c>
      <c r="B5360" s="2">
        <v>2</v>
      </c>
    </row>
    <row r="5361" spans="1:2" ht="21" customHeight="1" x14ac:dyDescent="0.25">
      <c r="A5361" s="2" t="s">
        <v>7465</v>
      </c>
      <c r="B5361" s="2">
        <v>0</v>
      </c>
    </row>
    <row r="5362" spans="1:2" ht="21" customHeight="1" x14ac:dyDescent="0.25">
      <c r="A5362" s="2" t="s">
        <v>7466</v>
      </c>
      <c r="B5362" s="2">
        <v>0</v>
      </c>
    </row>
    <row r="5363" spans="1:2" ht="21" customHeight="1" x14ac:dyDescent="0.25">
      <c r="A5363" s="2" t="s">
        <v>7467</v>
      </c>
      <c r="B5363" s="2">
        <v>0</v>
      </c>
    </row>
    <row r="5364" spans="1:2" ht="21" customHeight="1" x14ac:dyDescent="0.25">
      <c r="A5364" s="2" t="s">
        <v>7468</v>
      </c>
      <c r="B5364" s="2">
        <v>0</v>
      </c>
    </row>
    <row r="5365" spans="1:2" ht="21" customHeight="1" x14ac:dyDescent="0.25">
      <c r="A5365" s="2" t="s">
        <v>7469</v>
      </c>
      <c r="B5365" s="2">
        <v>0</v>
      </c>
    </row>
    <row r="5366" spans="1:2" ht="21" customHeight="1" x14ac:dyDescent="0.25">
      <c r="A5366" s="2" t="s">
        <v>7470</v>
      </c>
      <c r="B5366" s="2">
        <v>0</v>
      </c>
    </row>
    <row r="5367" spans="1:2" ht="21" customHeight="1" x14ac:dyDescent="0.25">
      <c r="A5367" s="2" t="s">
        <v>7471</v>
      </c>
      <c r="B5367" s="2">
        <v>0</v>
      </c>
    </row>
    <row r="5368" spans="1:2" ht="21" customHeight="1" x14ac:dyDescent="0.25">
      <c r="A5368" s="2" t="s">
        <v>465</v>
      </c>
      <c r="B5368" s="2">
        <v>0</v>
      </c>
    </row>
    <row r="5369" spans="1:2" ht="21" customHeight="1" x14ac:dyDescent="0.25">
      <c r="A5369" s="2" t="s">
        <v>7472</v>
      </c>
      <c r="B5369" s="2">
        <v>0</v>
      </c>
    </row>
    <row r="5370" spans="1:2" ht="21" customHeight="1" x14ac:dyDescent="0.25">
      <c r="A5370" s="2" t="s">
        <v>7473</v>
      </c>
      <c r="B5370" s="2">
        <v>0</v>
      </c>
    </row>
    <row r="5371" spans="1:2" ht="21" customHeight="1" x14ac:dyDescent="0.25">
      <c r="A5371" s="2" t="s">
        <v>7474</v>
      </c>
      <c r="B5371" s="2">
        <v>0</v>
      </c>
    </row>
    <row r="5372" spans="1:2" ht="21" customHeight="1" x14ac:dyDescent="0.25">
      <c r="A5372" s="2" t="s">
        <v>7475</v>
      </c>
      <c r="B5372" s="2">
        <v>0</v>
      </c>
    </row>
    <row r="5373" spans="1:2" ht="21" customHeight="1" x14ac:dyDescent="0.25">
      <c r="A5373" s="2" t="s">
        <v>7476</v>
      </c>
      <c r="B5373" s="2">
        <v>0</v>
      </c>
    </row>
    <row r="5374" spans="1:2" ht="21" customHeight="1" x14ac:dyDescent="0.25">
      <c r="A5374" s="2" t="s">
        <v>7477</v>
      </c>
      <c r="B5374" s="2">
        <v>0</v>
      </c>
    </row>
    <row r="5375" spans="1:2" ht="21" customHeight="1" x14ac:dyDescent="0.25">
      <c r="A5375" s="2" t="s">
        <v>7478</v>
      </c>
      <c r="B5375" s="2">
        <v>0</v>
      </c>
    </row>
    <row r="5376" spans="1:2" ht="21" customHeight="1" x14ac:dyDescent="0.25">
      <c r="A5376" s="2" t="s">
        <v>7479</v>
      </c>
      <c r="B5376" s="2">
        <v>0</v>
      </c>
    </row>
    <row r="5377" spans="1:2" ht="21" customHeight="1" x14ac:dyDescent="0.25">
      <c r="A5377" s="2" t="s">
        <v>7480</v>
      </c>
      <c r="B5377" s="2">
        <v>0</v>
      </c>
    </row>
    <row r="5378" spans="1:2" ht="21" customHeight="1" x14ac:dyDescent="0.25">
      <c r="A5378" s="2" t="s">
        <v>7481</v>
      </c>
      <c r="B5378" s="2">
        <v>0</v>
      </c>
    </row>
    <row r="5379" spans="1:2" ht="21" customHeight="1" x14ac:dyDescent="0.25">
      <c r="A5379" s="2" t="s">
        <v>7482</v>
      </c>
      <c r="B5379" s="2">
        <v>0</v>
      </c>
    </row>
    <row r="5380" spans="1:2" ht="21" customHeight="1" x14ac:dyDescent="0.25">
      <c r="A5380" s="2" t="s">
        <v>199</v>
      </c>
      <c r="B5380" s="2">
        <v>2</v>
      </c>
    </row>
    <row r="5381" spans="1:2" ht="21" customHeight="1" x14ac:dyDescent="0.25">
      <c r="A5381" s="2" t="s">
        <v>7483</v>
      </c>
      <c r="B5381" s="2">
        <v>0</v>
      </c>
    </row>
    <row r="5382" spans="1:2" ht="21" customHeight="1" x14ac:dyDescent="0.25">
      <c r="A5382" s="2" t="s">
        <v>7484</v>
      </c>
      <c r="B5382" s="2">
        <v>0</v>
      </c>
    </row>
    <row r="5383" spans="1:2" ht="21" customHeight="1" x14ac:dyDescent="0.25">
      <c r="A5383" s="2" t="s">
        <v>7485</v>
      </c>
      <c r="B5383" s="2">
        <v>0</v>
      </c>
    </row>
    <row r="5384" spans="1:2" ht="21" customHeight="1" x14ac:dyDescent="0.25">
      <c r="A5384" s="2" t="s">
        <v>216</v>
      </c>
      <c r="B5384" s="2">
        <v>0</v>
      </c>
    </row>
    <row r="5385" spans="1:2" ht="21" customHeight="1" x14ac:dyDescent="0.25">
      <c r="A5385" s="2" t="s">
        <v>613</v>
      </c>
      <c r="B5385" s="2">
        <v>2</v>
      </c>
    </row>
    <row r="5386" spans="1:2" ht="21" customHeight="1" x14ac:dyDescent="0.25">
      <c r="A5386" s="2" t="s">
        <v>7486</v>
      </c>
      <c r="B5386" s="2">
        <v>0</v>
      </c>
    </row>
    <row r="5387" spans="1:2" ht="21" customHeight="1" x14ac:dyDescent="0.25">
      <c r="A5387" s="2" t="s">
        <v>1043</v>
      </c>
      <c r="B5387" s="2">
        <v>0</v>
      </c>
    </row>
    <row r="5388" spans="1:2" ht="21" customHeight="1" x14ac:dyDescent="0.25">
      <c r="A5388" s="2" t="s">
        <v>7487</v>
      </c>
      <c r="B5388" s="2">
        <v>1</v>
      </c>
    </row>
    <row r="5389" spans="1:2" ht="21" customHeight="1" x14ac:dyDescent="0.25">
      <c r="A5389" s="2" t="s">
        <v>7488</v>
      </c>
      <c r="B5389" s="2">
        <v>1</v>
      </c>
    </row>
    <row r="5390" spans="1:2" ht="21" customHeight="1" x14ac:dyDescent="0.25">
      <c r="A5390" s="2" t="s">
        <v>7489</v>
      </c>
      <c r="B5390" s="2">
        <v>0</v>
      </c>
    </row>
    <row r="5391" spans="1:2" ht="21" customHeight="1" x14ac:dyDescent="0.25">
      <c r="A5391" s="2" t="s">
        <v>7490</v>
      </c>
      <c r="B5391" s="2">
        <v>0</v>
      </c>
    </row>
    <row r="5392" spans="1:2" ht="21" customHeight="1" x14ac:dyDescent="0.25">
      <c r="A5392" s="2" t="s">
        <v>7491</v>
      </c>
      <c r="B5392" s="2">
        <v>0</v>
      </c>
    </row>
    <row r="5393" spans="1:2" ht="21" customHeight="1" x14ac:dyDescent="0.25">
      <c r="A5393" s="2" t="s">
        <v>7492</v>
      </c>
      <c r="B5393" s="2">
        <v>0</v>
      </c>
    </row>
    <row r="5394" spans="1:2" ht="21" customHeight="1" x14ac:dyDescent="0.25">
      <c r="A5394" s="2" t="s">
        <v>7493</v>
      </c>
      <c r="B5394" s="2">
        <v>0</v>
      </c>
    </row>
    <row r="5395" spans="1:2" ht="21" customHeight="1" x14ac:dyDescent="0.25">
      <c r="A5395" s="2" t="s">
        <v>7494</v>
      </c>
      <c r="B5395" s="2">
        <v>0</v>
      </c>
    </row>
    <row r="5396" spans="1:2" ht="21" customHeight="1" x14ac:dyDescent="0.25">
      <c r="A5396" s="2" t="s">
        <v>7495</v>
      </c>
      <c r="B5396" s="2">
        <v>0</v>
      </c>
    </row>
    <row r="5397" spans="1:2" ht="21" customHeight="1" x14ac:dyDescent="0.25">
      <c r="A5397" s="2" t="s">
        <v>7496</v>
      </c>
      <c r="B5397" s="2">
        <v>0</v>
      </c>
    </row>
    <row r="5398" spans="1:2" ht="21" customHeight="1" x14ac:dyDescent="0.25">
      <c r="A5398" s="2" t="s">
        <v>7497</v>
      </c>
      <c r="B5398" s="2">
        <v>0</v>
      </c>
    </row>
    <row r="5399" spans="1:2" ht="21" customHeight="1" x14ac:dyDescent="0.25">
      <c r="A5399" s="2" t="s">
        <v>728</v>
      </c>
      <c r="B5399" s="2">
        <v>0</v>
      </c>
    </row>
    <row r="5400" spans="1:2" ht="21" customHeight="1" x14ac:dyDescent="0.25">
      <c r="A5400" s="2" t="s">
        <v>7498</v>
      </c>
      <c r="B5400" s="2">
        <v>0</v>
      </c>
    </row>
    <row r="5401" spans="1:2" ht="21" customHeight="1" x14ac:dyDescent="0.25">
      <c r="A5401" s="2" t="s">
        <v>7499</v>
      </c>
      <c r="B5401" s="2">
        <v>0</v>
      </c>
    </row>
    <row r="5402" spans="1:2" ht="21" customHeight="1" x14ac:dyDescent="0.25">
      <c r="A5402" s="2" t="s">
        <v>7500</v>
      </c>
      <c r="B5402" s="2">
        <v>0</v>
      </c>
    </row>
    <row r="5403" spans="1:2" ht="21" customHeight="1" x14ac:dyDescent="0.25">
      <c r="A5403" s="2" t="s">
        <v>7501</v>
      </c>
      <c r="B5403" s="2">
        <v>0</v>
      </c>
    </row>
    <row r="5404" spans="1:2" ht="21" customHeight="1" x14ac:dyDescent="0.25">
      <c r="A5404" s="2" t="s">
        <v>7502</v>
      </c>
      <c r="B5404" s="2">
        <v>0</v>
      </c>
    </row>
    <row r="5405" spans="1:2" ht="21" customHeight="1" x14ac:dyDescent="0.25">
      <c r="A5405" s="2" t="s">
        <v>1063</v>
      </c>
      <c r="B5405" s="2">
        <v>1</v>
      </c>
    </row>
    <row r="5406" spans="1:2" ht="21" customHeight="1" x14ac:dyDescent="0.25">
      <c r="A5406" s="2" t="s">
        <v>7503</v>
      </c>
      <c r="B5406" s="2">
        <v>0</v>
      </c>
    </row>
    <row r="5407" spans="1:2" ht="21" customHeight="1" x14ac:dyDescent="0.25">
      <c r="A5407" s="2" t="s">
        <v>7504</v>
      </c>
      <c r="B5407" s="2">
        <v>0</v>
      </c>
    </row>
    <row r="5408" spans="1:2" ht="21" customHeight="1" x14ac:dyDescent="0.25">
      <c r="A5408" s="2" t="s">
        <v>7505</v>
      </c>
      <c r="B5408" s="2">
        <v>0</v>
      </c>
    </row>
    <row r="5409" spans="1:2" ht="21" customHeight="1" x14ac:dyDescent="0.25">
      <c r="A5409" s="2" t="s">
        <v>7506</v>
      </c>
      <c r="B5409" s="2">
        <v>0</v>
      </c>
    </row>
    <row r="5410" spans="1:2" ht="21" customHeight="1" x14ac:dyDescent="0.25">
      <c r="A5410" s="2" t="s">
        <v>7507</v>
      </c>
      <c r="B5410" s="2">
        <v>0</v>
      </c>
    </row>
    <row r="5411" spans="1:2" ht="21" customHeight="1" x14ac:dyDescent="0.25">
      <c r="A5411" s="2" t="s">
        <v>7508</v>
      </c>
      <c r="B5411" s="2">
        <v>0</v>
      </c>
    </row>
    <row r="5412" spans="1:2" ht="21" customHeight="1" x14ac:dyDescent="0.25">
      <c r="A5412" s="2" t="s">
        <v>95</v>
      </c>
      <c r="B5412" s="2">
        <v>2</v>
      </c>
    </row>
    <row r="5413" spans="1:2" ht="21" customHeight="1" x14ac:dyDescent="0.25">
      <c r="A5413" s="2" t="s">
        <v>7509</v>
      </c>
      <c r="B5413" s="2">
        <v>2</v>
      </c>
    </row>
    <row r="5414" spans="1:2" ht="21" customHeight="1" x14ac:dyDescent="0.25">
      <c r="A5414" s="2" t="s">
        <v>7510</v>
      </c>
      <c r="B5414" s="2">
        <v>0</v>
      </c>
    </row>
    <row r="5415" spans="1:2" ht="21" customHeight="1" x14ac:dyDescent="0.25">
      <c r="A5415" s="2" t="s">
        <v>7511</v>
      </c>
      <c r="B5415" s="2">
        <v>0</v>
      </c>
    </row>
    <row r="5416" spans="1:2" ht="21" customHeight="1" x14ac:dyDescent="0.25">
      <c r="A5416" s="2" t="s">
        <v>7512</v>
      </c>
      <c r="B5416" s="2">
        <v>0</v>
      </c>
    </row>
    <row r="5417" spans="1:2" ht="21" customHeight="1" x14ac:dyDescent="0.25">
      <c r="A5417" s="2" t="s">
        <v>7513</v>
      </c>
      <c r="B5417" s="2">
        <v>0</v>
      </c>
    </row>
    <row r="5418" spans="1:2" ht="21" customHeight="1" x14ac:dyDescent="0.25">
      <c r="A5418" s="2" t="s">
        <v>352</v>
      </c>
      <c r="B5418" s="2">
        <v>0</v>
      </c>
    </row>
    <row r="5419" spans="1:2" ht="21" customHeight="1" x14ac:dyDescent="0.25">
      <c r="A5419" s="2" t="s">
        <v>7514</v>
      </c>
      <c r="B5419" s="2">
        <v>0</v>
      </c>
    </row>
    <row r="5420" spans="1:2" ht="21" customHeight="1" x14ac:dyDescent="0.25">
      <c r="A5420" s="2" t="s">
        <v>7515</v>
      </c>
      <c r="B5420" s="2">
        <v>0</v>
      </c>
    </row>
    <row r="5421" spans="1:2" ht="21" customHeight="1" x14ac:dyDescent="0.25">
      <c r="A5421" s="2" t="s">
        <v>766</v>
      </c>
      <c r="B5421" s="2">
        <v>1</v>
      </c>
    </row>
    <row r="5422" spans="1:2" ht="21" customHeight="1" x14ac:dyDescent="0.25">
      <c r="A5422" s="2" t="s">
        <v>7516</v>
      </c>
      <c r="B5422" s="2">
        <v>0</v>
      </c>
    </row>
    <row r="5423" spans="1:2" ht="21" customHeight="1" x14ac:dyDescent="0.25">
      <c r="A5423" s="2" t="s">
        <v>1027</v>
      </c>
      <c r="B5423" s="2">
        <v>2</v>
      </c>
    </row>
    <row r="5424" spans="1:2" ht="21" customHeight="1" x14ac:dyDescent="0.25">
      <c r="A5424" s="2" t="s">
        <v>1314</v>
      </c>
      <c r="B5424" s="2">
        <v>1</v>
      </c>
    </row>
    <row r="5425" spans="1:2" ht="21" customHeight="1" x14ac:dyDescent="0.25">
      <c r="A5425" s="2" t="s">
        <v>7517</v>
      </c>
      <c r="B5425" s="2">
        <v>0</v>
      </c>
    </row>
    <row r="5426" spans="1:2" ht="21" customHeight="1" x14ac:dyDescent="0.25">
      <c r="A5426" s="2" t="s">
        <v>7518</v>
      </c>
      <c r="B5426" s="2">
        <v>2</v>
      </c>
    </row>
    <row r="5427" spans="1:2" ht="21" customHeight="1" x14ac:dyDescent="0.25">
      <c r="A5427" s="2" t="s">
        <v>7519</v>
      </c>
      <c r="B5427" s="2">
        <v>0</v>
      </c>
    </row>
    <row r="5428" spans="1:2" ht="21" customHeight="1" x14ac:dyDescent="0.25">
      <c r="A5428" s="2" t="s">
        <v>34</v>
      </c>
      <c r="B5428" s="2">
        <v>1</v>
      </c>
    </row>
    <row r="5429" spans="1:2" ht="21" customHeight="1" x14ac:dyDescent="0.25">
      <c r="A5429" s="2" t="s">
        <v>970</v>
      </c>
      <c r="B5429" s="2">
        <v>1</v>
      </c>
    </row>
    <row r="5430" spans="1:2" ht="21" customHeight="1" x14ac:dyDescent="0.25">
      <c r="A5430" s="2" t="s">
        <v>7520</v>
      </c>
      <c r="B5430" s="2">
        <v>0</v>
      </c>
    </row>
    <row r="5431" spans="1:2" ht="21" customHeight="1" x14ac:dyDescent="0.25">
      <c r="A5431" s="2" t="s">
        <v>7521</v>
      </c>
      <c r="B5431" s="2">
        <v>0</v>
      </c>
    </row>
    <row r="5432" spans="1:2" ht="21" customHeight="1" x14ac:dyDescent="0.25">
      <c r="A5432" s="2" t="s">
        <v>7522</v>
      </c>
      <c r="B5432" s="2">
        <v>0</v>
      </c>
    </row>
    <row r="5433" spans="1:2" ht="21" customHeight="1" x14ac:dyDescent="0.25">
      <c r="A5433" s="2" t="s">
        <v>7523</v>
      </c>
      <c r="B5433" s="2">
        <v>0</v>
      </c>
    </row>
    <row r="5434" spans="1:2" ht="21" customHeight="1" x14ac:dyDescent="0.25">
      <c r="A5434" s="2" t="s">
        <v>196</v>
      </c>
      <c r="B5434" s="2">
        <v>2</v>
      </c>
    </row>
    <row r="5435" spans="1:2" ht="21" customHeight="1" x14ac:dyDescent="0.25">
      <c r="A5435" s="2" t="s">
        <v>7524</v>
      </c>
      <c r="B5435" s="2">
        <v>0</v>
      </c>
    </row>
    <row r="5436" spans="1:2" ht="21" customHeight="1" x14ac:dyDescent="0.25">
      <c r="A5436" s="2" t="s">
        <v>179</v>
      </c>
      <c r="B5436" s="2">
        <v>2</v>
      </c>
    </row>
    <row r="5437" spans="1:2" ht="21" customHeight="1" x14ac:dyDescent="0.25">
      <c r="A5437" s="2" t="s">
        <v>7525</v>
      </c>
      <c r="B5437" s="2">
        <v>2</v>
      </c>
    </row>
    <row r="5438" spans="1:2" ht="21" customHeight="1" x14ac:dyDescent="0.25">
      <c r="A5438" s="2" t="s">
        <v>7526</v>
      </c>
      <c r="B5438" s="2">
        <v>0</v>
      </c>
    </row>
    <row r="5439" spans="1:2" ht="21" customHeight="1" x14ac:dyDescent="0.25">
      <c r="A5439" s="2" t="s">
        <v>7527</v>
      </c>
      <c r="B5439" s="2">
        <v>0</v>
      </c>
    </row>
    <row r="5440" spans="1:2" ht="21" customHeight="1" x14ac:dyDescent="0.25">
      <c r="A5440" s="2" t="s">
        <v>7528</v>
      </c>
      <c r="B5440" s="2">
        <v>0</v>
      </c>
    </row>
    <row r="5441" spans="1:2" ht="21" customHeight="1" x14ac:dyDescent="0.25">
      <c r="A5441" s="2" t="s">
        <v>7529</v>
      </c>
      <c r="B5441" s="2">
        <v>0</v>
      </c>
    </row>
    <row r="5442" spans="1:2" ht="21" customHeight="1" x14ac:dyDescent="0.25">
      <c r="A5442" s="2" t="s">
        <v>7530</v>
      </c>
      <c r="B5442" s="2">
        <v>1</v>
      </c>
    </row>
    <row r="5443" spans="1:2" ht="21" customHeight="1" x14ac:dyDescent="0.25">
      <c r="A5443" s="2" t="s">
        <v>7531</v>
      </c>
      <c r="B5443" s="2">
        <v>1</v>
      </c>
    </row>
    <row r="5444" spans="1:2" ht="21" customHeight="1" x14ac:dyDescent="0.25">
      <c r="A5444" s="2" t="s">
        <v>7532</v>
      </c>
      <c r="B5444" s="2">
        <v>0</v>
      </c>
    </row>
    <row r="5445" spans="1:2" ht="21" customHeight="1" x14ac:dyDescent="0.25">
      <c r="A5445" s="2" t="s">
        <v>7533</v>
      </c>
      <c r="B5445" s="2">
        <v>0</v>
      </c>
    </row>
    <row r="5446" spans="1:2" ht="21" customHeight="1" x14ac:dyDescent="0.25">
      <c r="A5446" s="2" t="s">
        <v>7534</v>
      </c>
      <c r="B5446" s="2">
        <v>0</v>
      </c>
    </row>
    <row r="5447" spans="1:2" ht="21" customHeight="1" x14ac:dyDescent="0.25">
      <c r="A5447" s="2" t="s">
        <v>7535</v>
      </c>
      <c r="B5447" s="2">
        <v>0</v>
      </c>
    </row>
    <row r="5448" spans="1:2" ht="21" customHeight="1" x14ac:dyDescent="0.25">
      <c r="A5448" s="2" t="s">
        <v>7536</v>
      </c>
      <c r="B5448" s="2">
        <v>0</v>
      </c>
    </row>
    <row r="5449" spans="1:2" ht="21" customHeight="1" x14ac:dyDescent="0.25">
      <c r="A5449" s="2" t="s">
        <v>685</v>
      </c>
      <c r="B5449" s="2">
        <v>2</v>
      </c>
    </row>
    <row r="5450" spans="1:2" ht="21" customHeight="1" x14ac:dyDescent="0.25">
      <c r="A5450" s="2" t="s">
        <v>7537</v>
      </c>
      <c r="B5450" s="2">
        <v>0</v>
      </c>
    </row>
    <row r="5451" spans="1:2" ht="21" customHeight="1" x14ac:dyDescent="0.25">
      <c r="A5451" s="2" t="s">
        <v>1049</v>
      </c>
      <c r="B5451" s="2">
        <v>2</v>
      </c>
    </row>
    <row r="5452" spans="1:2" ht="21" customHeight="1" x14ac:dyDescent="0.25">
      <c r="A5452" s="2" t="s">
        <v>1263</v>
      </c>
      <c r="B5452" s="2">
        <v>2</v>
      </c>
    </row>
    <row r="5453" spans="1:2" ht="21" customHeight="1" x14ac:dyDescent="0.25">
      <c r="A5453" s="2" t="s">
        <v>7538</v>
      </c>
      <c r="B5453" s="2">
        <v>0</v>
      </c>
    </row>
    <row r="5454" spans="1:2" ht="21" customHeight="1" x14ac:dyDescent="0.25">
      <c r="A5454" s="2" t="s">
        <v>7539</v>
      </c>
      <c r="B5454" s="2">
        <v>1</v>
      </c>
    </row>
    <row r="5455" spans="1:2" ht="21" customHeight="1" x14ac:dyDescent="0.25">
      <c r="A5455" s="2" t="s">
        <v>7540</v>
      </c>
      <c r="B5455" s="2">
        <v>1</v>
      </c>
    </row>
    <row r="5456" spans="1:2" ht="21" customHeight="1" x14ac:dyDescent="0.25">
      <c r="A5456" s="2" t="s">
        <v>7541</v>
      </c>
      <c r="B5456" s="2">
        <v>0</v>
      </c>
    </row>
    <row r="5457" spans="1:2" ht="21" customHeight="1" x14ac:dyDescent="0.25">
      <c r="A5457" s="2" t="s">
        <v>7542</v>
      </c>
      <c r="B5457" s="2">
        <v>0</v>
      </c>
    </row>
    <row r="5458" spans="1:2" ht="21" customHeight="1" x14ac:dyDescent="0.25">
      <c r="A5458" s="2" t="s">
        <v>7543</v>
      </c>
      <c r="B5458" s="2">
        <v>0</v>
      </c>
    </row>
    <row r="5459" spans="1:2" ht="21" customHeight="1" x14ac:dyDescent="0.25">
      <c r="A5459" s="2" t="s">
        <v>6</v>
      </c>
      <c r="B5459" s="2">
        <v>1</v>
      </c>
    </row>
    <row r="5460" spans="1:2" ht="21" customHeight="1" x14ac:dyDescent="0.25">
      <c r="A5460" s="2" t="s">
        <v>7544</v>
      </c>
      <c r="B5460" s="2">
        <v>0</v>
      </c>
    </row>
    <row r="5461" spans="1:2" ht="21" customHeight="1" x14ac:dyDescent="0.25">
      <c r="A5461" s="2" t="s">
        <v>7545</v>
      </c>
      <c r="B5461" s="2">
        <v>0</v>
      </c>
    </row>
    <row r="5462" spans="1:2" ht="21" customHeight="1" x14ac:dyDescent="0.25">
      <c r="A5462" s="2" t="s">
        <v>1383</v>
      </c>
      <c r="B5462" s="2">
        <v>1</v>
      </c>
    </row>
    <row r="5463" spans="1:2" ht="21" customHeight="1" x14ac:dyDescent="0.25">
      <c r="A5463" s="2" t="s">
        <v>7546</v>
      </c>
      <c r="B5463" s="2">
        <v>0</v>
      </c>
    </row>
    <row r="5464" spans="1:2" ht="21" customHeight="1" x14ac:dyDescent="0.25">
      <c r="A5464" s="2" t="s">
        <v>1349</v>
      </c>
      <c r="B5464" s="2">
        <v>0</v>
      </c>
    </row>
    <row r="5465" spans="1:2" ht="21" customHeight="1" x14ac:dyDescent="0.25">
      <c r="A5465" s="2" t="s">
        <v>639</v>
      </c>
      <c r="B5465" s="2">
        <v>0</v>
      </c>
    </row>
    <row r="5466" spans="1:2" ht="21" customHeight="1" x14ac:dyDescent="0.25">
      <c r="A5466" s="2" t="s">
        <v>7547</v>
      </c>
      <c r="B5466" s="2">
        <v>0</v>
      </c>
    </row>
    <row r="5467" spans="1:2" ht="21" customHeight="1" x14ac:dyDescent="0.25">
      <c r="A5467" s="2" t="s">
        <v>7548</v>
      </c>
      <c r="B5467" s="2">
        <v>0</v>
      </c>
    </row>
    <row r="5468" spans="1:2" ht="21" customHeight="1" x14ac:dyDescent="0.25">
      <c r="A5468" s="2" t="s">
        <v>7549</v>
      </c>
      <c r="B5468" s="2">
        <v>0</v>
      </c>
    </row>
    <row r="5469" spans="1:2" ht="21" customHeight="1" x14ac:dyDescent="0.25">
      <c r="A5469" s="2" t="s">
        <v>7550</v>
      </c>
      <c r="B5469" s="2">
        <v>0</v>
      </c>
    </row>
    <row r="5470" spans="1:2" ht="21" customHeight="1" x14ac:dyDescent="0.25">
      <c r="A5470" s="2" t="s">
        <v>255</v>
      </c>
      <c r="B5470" s="2">
        <v>1</v>
      </c>
    </row>
    <row r="5471" spans="1:2" ht="21" customHeight="1" x14ac:dyDescent="0.25">
      <c r="A5471" s="2" t="s">
        <v>1369</v>
      </c>
      <c r="B5471" s="2">
        <v>0</v>
      </c>
    </row>
    <row r="5472" spans="1:2" ht="21" customHeight="1" x14ac:dyDescent="0.25">
      <c r="A5472" s="2" t="s">
        <v>7551</v>
      </c>
      <c r="B5472" s="2">
        <v>0</v>
      </c>
    </row>
    <row r="5473" spans="1:2" ht="21" customHeight="1" x14ac:dyDescent="0.25">
      <c r="A5473" s="2" t="s">
        <v>7552</v>
      </c>
      <c r="B5473" s="2">
        <v>0</v>
      </c>
    </row>
    <row r="5474" spans="1:2" ht="21" customHeight="1" x14ac:dyDescent="0.25">
      <c r="A5474" s="2" t="s">
        <v>7553</v>
      </c>
      <c r="B5474" s="2">
        <v>0</v>
      </c>
    </row>
    <row r="5475" spans="1:2" ht="21" customHeight="1" x14ac:dyDescent="0.25">
      <c r="A5475" s="2" t="s">
        <v>1012</v>
      </c>
      <c r="B5475" s="2">
        <v>2</v>
      </c>
    </row>
    <row r="5476" spans="1:2" ht="21" customHeight="1" x14ac:dyDescent="0.25">
      <c r="A5476" s="2" t="s">
        <v>7554</v>
      </c>
      <c r="B5476" s="2">
        <v>0</v>
      </c>
    </row>
    <row r="5477" spans="1:2" ht="21" customHeight="1" x14ac:dyDescent="0.25">
      <c r="A5477" s="2" t="s">
        <v>952</v>
      </c>
      <c r="B5477" s="2">
        <v>1</v>
      </c>
    </row>
    <row r="5478" spans="1:2" ht="21" customHeight="1" x14ac:dyDescent="0.25">
      <c r="A5478" s="2" t="s">
        <v>7555</v>
      </c>
      <c r="B5478" s="2">
        <v>0</v>
      </c>
    </row>
    <row r="5479" spans="1:2" ht="21" customHeight="1" x14ac:dyDescent="0.25">
      <c r="A5479" s="2" t="s">
        <v>7556</v>
      </c>
      <c r="B5479" s="2">
        <v>0</v>
      </c>
    </row>
    <row r="5480" spans="1:2" ht="21" customHeight="1" x14ac:dyDescent="0.25">
      <c r="A5480" s="2" t="s">
        <v>7557</v>
      </c>
      <c r="B5480" s="2">
        <v>0</v>
      </c>
    </row>
    <row r="5481" spans="1:2" ht="21" customHeight="1" x14ac:dyDescent="0.25">
      <c r="A5481" s="2" t="s">
        <v>7558</v>
      </c>
      <c r="B5481" s="2">
        <v>0</v>
      </c>
    </row>
    <row r="5482" spans="1:2" ht="21" customHeight="1" x14ac:dyDescent="0.25">
      <c r="A5482" s="2" t="s">
        <v>7559</v>
      </c>
      <c r="B5482" s="2">
        <v>0</v>
      </c>
    </row>
    <row r="5483" spans="1:2" ht="21" customHeight="1" x14ac:dyDescent="0.25">
      <c r="A5483" s="2" t="s">
        <v>7560</v>
      </c>
      <c r="B5483" s="2">
        <v>0</v>
      </c>
    </row>
    <row r="5484" spans="1:2" ht="21" customHeight="1" x14ac:dyDescent="0.25">
      <c r="A5484" s="2" t="s">
        <v>7561</v>
      </c>
      <c r="B5484" s="2">
        <v>0</v>
      </c>
    </row>
    <row r="5485" spans="1:2" ht="21" customHeight="1" x14ac:dyDescent="0.25">
      <c r="A5485" s="2" t="s">
        <v>7562</v>
      </c>
      <c r="B5485" s="2">
        <v>0</v>
      </c>
    </row>
    <row r="5486" spans="1:2" ht="21" customHeight="1" x14ac:dyDescent="0.25">
      <c r="A5486" s="2" t="s">
        <v>7563</v>
      </c>
      <c r="B5486" s="2">
        <v>0</v>
      </c>
    </row>
    <row r="5487" spans="1:2" ht="21" customHeight="1" x14ac:dyDescent="0.25">
      <c r="A5487" s="2" t="s">
        <v>7564</v>
      </c>
      <c r="B5487" s="2">
        <v>0</v>
      </c>
    </row>
    <row r="5488" spans="1:2" ht="21" customHeight="1" x14ac:dyDescent="0.25">
      <c r="A5488" s="2" t="s">
        <v>222</v>
      </c>
      <c r="B5488" s="2">
        <v>1</v>
      </c>
    </row>
    <row r="5489" spans="1:2" ht="21" customHeight="1" x14ac:dyDescent="0.25">
      <c r="A5489" s="2" t="s">
        <v>7565</v>
      </c>
      <c r="B5489" s="2">
        <v>0</v>
      </c>
    </row>
    <row r="5490" spans="1:2" ht="21" customHeight="1" x14ac:dyDescent="0.25">
      <c r="A5490" s="2" t="s">
        <v>7566</v>
      </c>
      <c r="B5490" s="2">
        <v>0</v>
      </c>
    </row>
    <row r="5491" spans="1:2" ht="21" customHeight="1" x14ac:dyDescent="0.25">
      <c r="A5491" s="2" t="s">
        <v>7567</v>
      </c>
      <c r="B5491" s="2">
        <v>0</v>
      </c>
    </row>
    <row r="5492" spans="1:2" ht="21" customHeight="1" x14ac:dyDescent="0.25">
      <c r="A5492" s="2" t="s">
        <v>7568</v>
      </c>
      <c r="B5492" s="2">
        <v>0</v>
      </c>
    </row>
    <row r="5493" spans="1:2" ht="21" customHeight="1" x14ac:dyDescent="0.25">
      <c r="A5493" s="2" t="s">
        <v>7569</v>
      </c>
      <c r="B5493" s="2">
        <v>0</v>
      </c>
    </row>
    <row r="5494" spans="1:2" ht="21" customHeight="1" x14ac:dyDescent="0.25">
      <c r="A5494" s="2" t="s">
        <v>7570</v>
      </c>
      <c r="B5494" s="2">
        <v>0</v>
      </c>
    </row>
    <row r="5495" spans="1:2" ht="21" customHeight="1" x14ac:dyDescent="0.25">
      <c r="A5495" s="2" t="s">
        <v>7571</v>
      </c>
      <c r="B5495" s="2">
        <v>0</v>
      </c>
    </row>
    <row r="5496" spans="1:2" ht="21" customHeight="1" x14ac:dyDescent="0.25">
      <c r="A5496" s="2" t="s">
        <v>7572</v>
      </c>
      <c r="B5496" s="2">
        <v>0</v>
      </c>
    </row>
    <row r="5497" spans="1:2" ht="21" customHeight="1" x14ac:dyDescent="0.25">
      <c r="A5497" s="2" t="s">
        <v>7573</v>
      </c>
      <c r="B5497" s="2">
        <v>1</v>
      </c>
    </row>
    <row r="5498" spans="1:2" ht="21" customHeight="1" x14ac:dyDescent="0.25">
      <c r="A5498" s="2" t="s">
        <v>7574</v>
      </c>
      <c r="B5498" s="2">
        <v>0</v>
      </c>
    </row>
    <row r="5499" spans="1:2" ht="21" customHeight="1" x14ac:dyDescent="0.25">
      <c r="A5499" s="2" t="s">
        <v>7575</v>
      </c>
      <c r="B5499" s="2">
        <v>2</v>
      </c>
    </row>
    <row r="5500" spans="1:2" ht="21" customHeight="1" x14ac:dyDescent="0.25">
      <c r="A5500" s="2" t="s">
        <v>7576</v>
      </c>
      <c r="B5500" s="2">
        <v>0</v>
      </c>
    </row>
    <row r="5501" spans="1:2" ht="21" customHeight="1" x14ac:dyDescent="0.25">
      <c r="A5501" s="2" t="s">
        <v>7577</v>
      </c>
      <c r="B5501" s="2">
        <v>0</v>
      </c>
    </row>
    <row r="5502" spans="1:2" ht="21" customHeight="1" x14ac:dyDescent="0.25">
      <c r="A5502" s="2" t="s">
        <v>7578</v>
      </c>
      <c r="B5502" s="2">
        <v>0</v>
      </c>
    </row>
    <row r="5503" spans="1:2" ht="21" customHeight="1" x14ac:dyDescent="0.25">
      <c r="A5503" s="2" t="s">
        <v>7579</v>
      </c>
      <c r="B5503" s="2">
        <v>0</v>
      </c>
    </row>
    <row r="5504" spans="1:2" ht="21" customHeight="1" x14ac:dyDescent="0.25">
      <c r="A5504" s="2" t="s">
        <v>7580</v>
      </c>
      <c r="B5504" s="2">
        <v>0</v>
      </c>
    </row>
    <row r="5505" spans="1:2" ht="21" customHeight="1" x14ac:dyDescent="0.25">
      <c r="A5505" s="2" t="s">
        <v>962</v>
      </c>
      <c r="B5505" s="2">
        <v>0</v>
      </c>
    </row>
    <row r="5506" spans="1:2" ht="21" customHeight="1" x14ac:dyDescent="0.25">
      <c r="A5506" s="2" t="s">
        <v>7581</v>
      </c>
      <c r="B5506" s="2">
        <v>0</v>
      </c>
    </row>
    <row r="5507" spans="1:2" ht="21" customHeight="1" x14ac:dyDescent="0.25">
      <c r="A5507" s="2" t="s">
        <v>7582</v>
      </c>
      <c r="B5507" s="2">
        <v>0</v>
      </c>
    </row>
    <row r="5508" spans="1:2" ht="21" customHeight="1" x14ac:dyDescent="0.25">
      <c r="A5508" s="2" t="s">
        <v>7583</v>
      </c>
      <c r="B5508" s="2">
        <v>0</v>
      </c>
    </row>
    <row r="5509" spans="1:2" ht="21" customHeight="1" x14ac:dyDescent="0.25">
      <c r="A5509" s="2" t="s">
        <v>7584</v>
      </c>
      <c r="B5509" s="2">
        <v>0</v>
      </c>
    </row>
    <row r="5510" spans="1:2" ht="21" customHeight="1" x14ac:dyDescent="0.25">
      <c r="A5510" s="2" t="s">
        <v>1162</v>
      </c>
      <c r="B5510" s="2">
        <v>2</v>
      </c>
    </row>
    <row r="5511" spans="1:2" ht="21" customHeight="1" x14ac:dyDescent="0.25">
      <c r="A5511" s="2" t="s">
        <v>7585</v>
      </c>
      <c r="B5511" s="2">
        <v>0</v>
      </c>
    </row>
    <row r="5512" spans="1:2" ht="21" customHeight="1" x14ac:dyDescent="0.25">
      <c r="A5512" s="2" t="s">
        <v>7586</v>
      </c>
      <c r="B5512" s="2">
        <v>0</v>
      </c>
    </row>
    <row r="5513" spans="1:2" ht="21" customHeight="1" x14ac:dyDescent="0.25">
      <c r="A5513" s="2" t="s">
        <v>7587</v>
      </c>
      <c r="B5513" s="2">
        <v>0</v>
      </c>
    </row>
    <row r="5514" spans="1:2" ht="21" customHeight="1" x14ac:dyDescent="0.25">
      <c r="A5514" s="2" t="s">
        <v>7588</v>
      </c>
      <c r="B5514" s="2">
        <v>2</v>
      </c>
    </row>
    <row r="5515" spans="1:2" ht="21" customHeight="1" x14ac:dyDescent="0.25">
      <c r="A5515" s="2" t="s">
        <v>959</v>
      </c>
      <c r="B5515" s="2">
        <v>2</v>
      </c>
    </row>
    <row r="5516" spans="1:2" ht="21" customHeight="1" x14ac:dyDescent="0.25">
      <c r="A5516" s="2" t="s">
        <v>1359</v>
      </c>
      <c r="B5516" s="2">
        <v>2</v>
      </c>
    </row>
    <row r="5517" spans="1:2" ht="21" customHeight="1" x14ac:dyDescent="0.25">
      <c r="A5517" s="2" t="s">
        <v>667</v>
      </c>
      <c r="B5517" s="2">
        <v>2</v>
      </c>
    </row>
    <row r="5518" spans="1:2" ht="21" customHeight="1" x14ac:dyDescent="0.25">
      <c r="A5518" s="2" t="s">
        <v>7589</v>
      </c>
      <c r="B5518" s="2">
        <v>0</v>
      </c>
    </row>
    <row r="5519" spans="1:2" ht="21" customHeight="1" x14ac:dyDescent="0.25">
      <c r="A5519" s="2" t="s">
        <v>7590</v>
      </c>
      <c r="B5519" s="2">
        <v>0</v>
      </c>
    </row>
    <row r="5520" spans="1:2" ht="21" customHeight="1" x14ac:dyDescent="0.25">
      <c r="A5520" s="2" t="s">
        <v>198</v>
      </c>
      <c r="B5520" s="2">
        <v>0</v>
      </c>
    </row>
    <row r="5521" spans="1:2" ht="21" customHeight="1" x14ac:dyDescent="0.25">
      <c r="A5521" s="2" t="s">
        <v>7591</v>
      </c>
      <c r="B5521" s="2">
        <v>0</v>
      </c>
    </row>
    <row r="5522" spans="1:2" ht="21" customHeight="1" x14ac:dyDescent="0.25">
      <c r="A5522" s="2" t="s">
        <v>522</v>
      </c>
      <c r="B5522" s="2">
        <v>0</v>
      </c>
    </row>
    <row r="5523" spans="1:2" ht="21" customHeight="1" x14ac:dyDescent="0.25">
      <c r="A5523" s="2" t="s">
        <v>7592</v>
      </c>
      <c r="B5523" s="2">
        <v>0</v>
      </c>
    </row>
    <row r="5524" spans="1:2" ht="21" customHeight="1" x14ac:dyDescent="0.25">
      <c r="A5524" s="2" t="s">
        <v>7593</v>
      </c>
      <c r="B5524" s="2">
        <v>0</v>
      </c>
    </row>
    <row r="5525" spans="1:2" ht="21" customHeight="1" x14ac:dyDescent="0.25">
      <c r="A5525" s="2" t="s">
        <v>7594</v>
      </c>
      <c r="B5525" s="2">
        <v>0</v>
      </c>
    </row>
    <row r="5526" spans="1:2" ht="21" customHeight="1" x14ac:dyDescent="0.25">
      <c r="A5526" s="2" t="s">
        <v>7595</v>
      </c>
      <c r="B5526" s="2">
        <v>0</v>
      </c>
    </row>
    <row r="5527" spans="1:2" ht="21" customHeight="1" x14ac:dyDescent="0.25">
      <c r="A5527" s="2" t="s">
        <v>7596</v>
      </c>
      <c r="B5527" s="2">
        <v>0</v>
      </c>
    </row>
    <row r="5528" spans="1:2" ht="21" customHeight="1" x14ac:dyDescent="0.25">
      <c r="A5528" s="2" t="s">
        <v>7597</v>
      </c>
      <c r="B5528" s="2">
        <v>0</v>
      </c>
    </row>
    <row r="5529" spans="1:2" ht="21" customHeight="1" x14ac:dyDescent="0.25">
      <c r="A5529" s="2" t="s">
        <v>203</v>
      </c>
      <c r="B5529" s="2">
        <v>1</v>
      </c>
    </row>
    <row r="5530" spans="1:2" ht="21" customHeight="1" x14ac:dyDescent="0.25">
      <c r="A5530" s="2" t="s">
        <v>7598</v>
      </c>
      <c r="B5530" s="2">
        <v>0</v>
      </c>
    </row>
    <row r="5531" spans="1:2" ht="21" customHeight="1" x14ac:dyDescent="0.25">
      <c r="A5531" s="2" t="s">
        <v>7599</v>
      </c>
      <c r="B5531" s="2">
        <v>0</v>
      </c>
    </row>
    <row r="5532" spans="1:2" ht="21" customHeight="1" x14ac:dyDescent="0.25">
      <c r="A5532" s="2" t="s">
        <v>549</v>
      </c>
      <c r="B5532" s="2">
        <v>2</v>
      </c>
    </row>
    <row r="5533" spans="1:2" ht="21" customHeight="1" x14ac:dyDescent="0.25">
      <c r="A5533" s="2" t="s">
        <v>7600</v>
      </c>
      <c r="B5533" s="2">
        <v>0</v>
      </c>
    </row>
    <row r="5534" spans="1:2" ht="21" customHeight="1" x14ac:dyDescent="0.25">
      <c r="A5534" s="2" t="s">
        <v>63</v>
      </c>
      <c r="B5534" s="2">
        <v>1</v>
      </c>
    </row>
    <row r="5535" spans="1:2" ht="21" customHeight="1" x14ac:dyDescent="0.25">
      <c r="A5535" s="2" t="s">
        <v>7601</v>
      </c>
      <c r="B5535" s="2">
        <v>0</v>
      </c>
    </row>
    <row r="5536" spans="1:2" ht="21" customHeight="1" x14ac:dyDescent="0.25">
      <c r="A5536" s="2" t="s">
        <v>7602</v>
      </c>
      <c r="B5536" s="2">
        <v>0</v>
      </c>
    </row>
    <row r="5537" spans="1:2" ht="21" customHeight="1" x14ac:dyDescent="0.25">
      <c r="A5537" s="2" t="s">
        <v>7603</v>
      </c>
      <c r="B5537" s="2">
        <v>0</v>
      </c>
    </row>
    <row r="5538" spans="1:2" ht="21" customHeight="1" x14ac:dyDescent="0.25">
      <c r="A5538" s="2" t="s">
        <v>7604</v>
      </c>
      <c r="B5538" s="2">
        <v>0</v>
      </c>
    </row>
    <row r="5539" spans="1:2" ht="21" customHeight="1" x14ac:dyDescent="0.25">
      <c r="A5539" s="2" t="s">
        <v>7605</v>
      </c>
      <c r="B5539" s="2">
        <v>0</v>
      </c>
    </row>
    <row r="5540" spans="1:2" ht="21" customHeight="1" x14ac:dyDescent="0.25">
      <c r="A5540" s="2" t="s">
        <v>7606</v>
      </c>
      <c r="B5540" s="2">
        <v>0</v>
      </c>
    </row>
    <row r="5541" spans="1:2" ht="21" customHeight="1" x14ac:dyDescent="0.25">
      <c r="A5541" s="2" t="s">
        <v>7607</v>
      </c>
      <c r="B5541" s="2">
        <v>0</v>
      </c>
    </row>
    <row r="5542" spans="1:2" ht="21" customHeight="1" x14ac:dyDescent="0.25">
      <c r="A5542" s="2" t="s">
        <v>7608</v>
      </c>
      <c r="B5542" s="2">
        <v>0</v>
      </c>
    </row>
    <row r="5543" spans="1:2" ht="21" customHeight="1" x14ac:dyDescent="0.25">
      <c r="A5543" s="2" t="s">
        <v>7609</v>
      </c>
      <c r="B5543" s="2">
        <v>0</v>
      </c>
    </row>
    <row r="5544" spans="1:2" ht="21" customHeight="1" x14ac:dyDescent="0.25">
      <c r="A5544" s="2" t="s">
        <v>7610</v>
      </c>
      <c r="B5544" s="2">
        <v>0</v>
      </c>
    </row>
    <row r="5545" spans="1:2" ht="21" customHeight="1" x14ac:dyDescent="0.25">
      <c r="A5545" s="2" t="s">
        <v>7611</v>
      </c>
      <c r="B5545" s="2">
        <v>0</v>
      </c>
    </row>
    <row r="5546" spans="1:2" ht="21" customHeight="1" x14ac:dyDescent="0.25">
      <c r="A5546" s="2" t="s">
        <v>7612</v>
      </c>
      <c r="B5546" s="2">
        <v>0</v>
      </c>
    </row>
    <row r="5547" spans="1:2" ht="21" customHeight="1" x14ac:dyDescent="0.25">
      <c r="A5547" s="2" t="s">
        <v>7613</v>
      </c>
      <c r="B5547" s="2">
        <v>0</v>
      </c>
    </row>
    <row r="5548" spans="1:2" ht="21" customHeight="1" x14ac:dyDescent="0.25">
      <c r="A5548" s="2" t="s">
        <v>7614</v>
      </c>
      <c r="B5548" s="2">
        <v>0</v>
      </c>
    </row>
    <row r="5549" spans="1:2" ht="21" customHeight="1" x14ac:dyDescent="0.25">
      <c r="A5549" s="2" t="s">
        <v>1366</v>
      </c>
      <c r="B5549" s="2">
        <v>2</v>
      </c>
    </row>
    <row r="5550" spans="1:2" ht="21" customHeight="1" x14ac:dyDescent="0.25">
      <c r="A5550" s="2" t="s">
        <v>7615</v>
      </c>
      <c r="B5550" s="2">
        <v>0</v>
      </c>
    </row>
    <row r="5551" spans="1:2" ht="21" customHeight="1" x14ac:dyDescent="0.25">
      <c r="A5551" s="2" t="s">
        <v>7616</v>
      </c>
      <c r="B5551" s="2">
        <v>0</v>
      </c>
    </row>
    <row r="5552" spans="1:2" ht="21" customHeight="1" x14ac:dyDescent="0.25">
      <c r="A5552" s="2" t="s">
        <v>7617</v>
      </c>
      <c r="B5552" s="2">
        <v>0</v>
      </c>
    </row>
    <row r="5553" spans="1:2" ht="21" customHeight="1" x14ac:dyDescent="0.25">
      <c r="A5553" s="2" t="s">
        <v>7618</v>
      </c>
      <c r="B5553" s="2">
        <v>0</v>
      </c>
    </row>
    <row r="5554" spans="1:2" ht="21" customHeight="1" x14ac:dyDescent="0.25">
      <c r="A5554" s="2" t="s">
        <v>7619</v>
      </c>
      <c r="B5554" s="2">
        <v>0</v>
      </c>
    </row>
    <row r="5555" spans="1:2" ht="21" customHeight="1" x14ac:dyDescent="0.25">
      <c r="A5555" s="2" t="s">
        <v>273</v>
      </c>
      <c r="B5555" s="2">
        <v>2</v>
      </c>
    </row>
    <row r="5556" spans="1:2" ht="21" customHeight="1" x14ac:dyDescent="0.25">
      <c r="A5556" s="2" t="s">
        <v>7620</v>
      </c>
      <c r="B5556" s="2">
        <v>0</v>
      </c>
    </row>
    <row r="5557" spans="1:2" ht="21" customHeight="1" x14ac:dyDescent="0.25">
      <c r="A5557" s="2" t="s">
        <v>152</v>
      </c>
      <c r="B5557" s="2">
        <v>2</v>
      </c>
    </row>
    <row r="5558" spans="1:2" ht="21" customHeight="1" x14ac:dyDescent="0.25">
      <c r="A5558" s="2" t="s">
        <v>7621</v>
      </c>
      <c r="B5558" s="2">
        <v>1</v>
      </c>
    </row>
    <row r="5559" spans="1:2" ht="21" customHeight="1" x14ac:dyDescent="0.25">
      <c r="A5559" s="2" t="s">
        <v>7622</v>
      </c>
      <c r="B5559" s="2">
        <v>0</v>
      </c>
    </row>
    <row r="5560" spans="1:2" ht="21" customHeight="1" x14ac:dyDescent="0.25">
      <c r="A5560" s="2" t="s">
        <v>7623</v>
      </c>
      <c r="B5560" s="2">
        <v>0</v>
      </c>
    </row>
    <row r="5561" spans="1:2" ht="21" customHeight="1" x14ac:dyDescent="0.25">
      <c r="A5561" s="2" t="s">
        <v>7624</v>
      </c>
      <c r="B5561" s="2">
        <v>0</v>
      </c>
    </row>
    <row r="5562" spans="1:2" ht="21" customHeight="1" x14ac:dyDescent="0.25">
      <c r="A5562" s="2" t="s">
        <v>7625</v>
      </c>
      <c r="B5562" s="2">
        <v>0</v>
      </c>
    </row>
    <row r="5563" spans="1:2" ht="21" customHeight="1" x14ac:dyDescent="0.25">
      <c r="A5563" s="2" t="s">
        <v>7626</v>
      </c>
      <c r="B5563" s="2">
        <v>0</v>
      </c>
    </row>
    <row r="5564" spans="1:2" ht="21" customHeight="1" x14ac:dyDescent="0.25">
      <c r="A5564" s="2" t="s">
        <v>7627</v>
      </c>
      <c r="B5564" s="2">
        <v>0</v>
      </c>
    </row>
    <row r="5565" spans="1:2" ht="21" customHeight="1" x14ac:dyDescent="0.25">
      <c r="A5565" s="2" t="s">
        <v>7628</v>
      </c>
      <c r="B5565" s="2">
        <v>0</v>
      </c>
    </row>
    <row r="5566" spans="1:2" ht="21" customHeight="1" x14ac:dyDescent="0.25">
      <c r="A5566" s="2" t="s">
        <v>7629</v>
      </c>
      <c r="B5566" s="2">
        <v>0</v>
      </c>
    </row>
    <row r="5567" spans="1:2" ht="21" customHeight="1" x14ac:dyDescent="0.25">
      <c r="A5567" s="2" t="s">
        <v>7630</v>
      </c>
      <c r="B5567" s="2">
        <v>2</v>
      </c>
    </row>
    <row r="5568" spans="1:2" ht="21" customHeight="1" x14ac:dyDescent="0.25">
      <c r="A5568" s="2" t="s">
        <v>7631</v>
      </c>
      <c r="B5568" s="2">
        <v>0</v>
      </c>
    </row>
    <row r="5569" spans="1:2" ht="21" customHeight="1" x14ac:dyDescent="0.25">
      <c r="A5569" s="2" t="s">
        <v>7632</v>
      </c>
      <c r="B5569" s="2">
        <v>0</v>
      </c>
    </row>
    <row r="5570" spans="1:2" ht="21" customHeight="1" x14ac:dyDescent="0.25">
      <c r="A5570" s="2" t="s">
        <v>7633</v>
      </c>
      <c r="B5570" s="2">
        <v>2</v>
      </c>
    </row>
    <row r="5571" spans="1:2" ht="21" customHeight="1" x14ac:dyDescent="0.25">
      <c r="A5571" s="2" t="s">
        <v>7634</v>
      </c>
      <c r="B5571" s="2">
        <v>0</v>
      </c>
    </row>
    <row r="5572" spans="1:2" ht="21" customHeight="1" x14ac:dyDescent="0.25">
      <c r="A5572" s="2" t="s">
        <v>7635</v>
      </c>
      <c r="B5572" s="2">
        <v>0</v>
      </c>
    </row>
    <row r="5573" spans="1:2" ht="21" customHeight="1" x14ac:dyDescent="0.25">
      <c r="A5573" s="2" t="s">
        <v>7636</v>
      </c>
      <c r="B5573" s="2">
        <v>0</v>
      </c>
    </row>
    <row r="5574" spans="1:2" ht="21" customHeight="1" x14ac:dyDescent="0.25">
      <c r="A5574" s="2" t="s">
        <v>7637</v>
      </c>
      <c r="B5574" s="2">
        <v>2</v>
      </c>
    </row>
    <row r="5575" spans="1:2" ht="21" customHeight="1" x14ac:dyDescent="0.25">
      <c r="A5575" s="2" t="s">
        <v>7638</v>
      </c>
      <c r="B5575" s="2">
        <v>0</v>
      </c>
    </row>
    <row r="5576" spans="1:2" ht="21" customHeight="1" x14ac:dyDescent="0.25">
      <c r="A5576" s="2" t="s">
        <v>7639</v>
      </c>
      <c r="B5576" s="2">
        <v>0</v>
      </c>
    </row>
    <row r="5577" spans="1:2" ht="21" customHeight="1" x14ac:dyDescent="0.25">
      <c r="A5577" s="2" t="s">
        <v>1115</v>
      </c>
      <c r="B5577" s="2">
        <v>0</v>
      </c>
    </row>
    <row r="5578" spans="1:2" ht="21" customHeight="1" x14ac:dyDescent="0.25">
      <c r="A5578" s="2" t="s">
        <v>7640</v>
      </c>
      <c r="B5578" s="2">
        <v>0</v>
      </c>
    </row>
    <row r="5579" spans="1:2" ht="21" customHeight="1" x14ac:dyDescent="0.25">
      <c r="A5579" s="2" t="s">
        <v>739</v>
      </c>
      <c r="B5579" s="2">
        <v>1</v>
      </c>
    </row>
    <row r="5580" spans="1:2" ht="21" customHeight="1" x14ac:dyDescent="0.25">
      <c r="A5580" s="2" t="s">
        <v>102</v>
      </c>
      <c r="B5580" s="2">
        <v>1</v>
      </c>
    </row>
    <row r="5581" spans="1:2" ht="21" customHeight="1" x14ac:dyDescent="0.25">
      <c r="A5581" s="2" t="s">
        <v>7641</v>
      </c>
      <c r="B5581" s="2">
        <v>0</v>
      </c>
    </row>
    <row r="5582" spans="1:2" ht="21" customHeight="1" x14ac:dyDescent="0.25">
      <c r="A5582" s="2" t="s">
        <v>1044</v>
      </c>
      <c r="B5582" s="2">
        <v>2</v>
      </c>
    </row>
    <row r="5583" spans="1:2" ht="21" customHeight="1" x14ac:dyDescent="0.25">
      <c r="A5583" s="2" t="s">
        <v>7642</v>
      </c>
      <c r="B5583" s="2">
        <v>0</v>
      </c>
    </row>
    <row r="5584" spans="1:2" ht="21" customHeight="1" x14ac:dyDescent="0.25">
      <c r="A5584" s="2" t="s">
        <v>416</v>
      </c>
      <c r="B5584" s="2">
        <v>0</v>
      </c>
    </row>
    <row r="5585" spans="1:2" ht="21" customHeight="1" x14ac:dyDescent="0.25">
      <c r="A5585" s="2" t="s">
        <v>7643</v>
      </c>
      <c r="B5585" s="2">
        <v>0</v>
      </c>
    </row>
    <row r="5586" spans="1:2" ht="21" customHeight="1" x14ac:dyDescent="0.25">
      <c r="A5586" s="2" t="s">
        <v>7644</v>
      </c>
      <c r="B5586" s="2">
        <v>0</v>
      </c>
    </row>
    <row r="5587" spans="1:2" ht="21" customHeight="1" x14ac:dyDescent="0.25">
      <c r="A5587" s="2" t="s">
        <v>7645</v>
      </c>
      <c r="B5587" s="2">
        <v>0</v>
      </c>
    </row>
    <row r="5588" spans="1:2" ht="21" customHeight="1" x14ac:dyDescent="0.25">
      <c r="A5588" s="2" t="s">
        <v>7646</v>
      </c>
      <c r="B5588" s="2">
        <v>0</v>
      </c>
    </row>
    <row r="5589" spans="1:2" ht="21" customHeight="1" x14ac:dyDescent="0.25">
      <c r="A5589" s="2" t="s">
        <v>7647</v>
      </c>
      <c r="B5589" s="2">
        <v>0</v>
      </c>
    </row>
    <row r="5590" spans="1:2" ht="21" customHeight="1" x14ac:dyDescent="0.25">
      <c r="A5590" s="2" t="s">
        <v>7648</v>
      </c>
      <c r="B5590" s="2">
        <v>0</v>
      </c>
    </row>
    <row r="5591" spans="1:2" ht="21" customHeight="1" x14ac:dyDescent="0.25">
      <c r="A5591" s="2" t="s">
        <v>7649</v>
      </c>
      <c r="B5591" s="2">
        <v>2</v>
      </c>
    </row>
    <row r="5592" spans="1:2" ht="21" customHeight="1" x14ac:dyDescent="0.25">
      <c r="A5592" s="2" t="s">
        <v>990</v>
      </c>
      <c r="B5592" s="2">
        <v>2</v>
      </c>
    </row>
    <row r="5593" spans="1:2" ht="21" customHeight="1" x14ac:dyDescent="0.25">
      <c r="A5593" s="2" t="s">
        <v>159</v>
      </c>
      <c r="B5593" s="2">
        <v>2</v>
      </c>
    </row>
    <row r="5594" spans="1:2" ht="21" customHeight="1" x14ac:dyDescent="0.25">
      <c r="A5594" s="2" t="s">
        <v>168</v>
      </c>
      <c r="B5594" s="2">
        <v>2</v>
      </c>
    </row>
    <row r="5595" spans="1:2" ht="21" customHeight="1" x14ac:dyDescent="0.25">
      <c r="A5595" s="2" t="s">
        <v>7650</v>
      </c>
      <c r="B5595" s="2">
        <v>1</v>
      </c>
    </row>
    <row r="5596" spans="1:2" ht="21" customHeight="1" x14ac:dyDescent="0.25">
      <c r="A5596" s="2" t="s">
        <v>7651</v>
      </c>
      <c r="B5596" s="2">
        <v>0</v>
      </c>
    </row>
    <row r="5597" spans="1:2" ht="21" customHeight="1" x14ac:dyDescent="0.25">
      <c r="A5597" s="2" t="s">
        <v>7652</v>
      </c>
      <c r="B5597" s="2">
        <v>0</v>
      </c>
    </row>
    <row r="5598" spans="1:2" ht="21" customHeight="1" x14ac:dyDescent="0.25">
      <c r="A5598" s="2" t="s">
        <v>7653</v>
      </c>
      <c r="B5598" s="2">
        <v>0</v>
      </c>
    </row>
    <row r="5599" spans="1:2" ht="21" customHeight="1" x14ac:dyDescent="0.25">
      <c r="A5599" s="2" t="s">
        <v>7654</v>
      </c>
      <c r="B5599" s="2">
        <v>0</v>
      </c>
    </row>
    <row r="5600" spans="1:2" ht="21" customHeight="1" x14ac:dyDescent="0.25">
      <c r="A5600" s="2" t="s">
        <v>7655</v>
      </c>
      <c r="B5600" s="2">
        <v>2</v>
      </c>
    </row>
    <row r="5601" spans="1:2" ht="21" customHeight="1" x14ac:dyDescent="0.25">
      <c r="A5601" s="2" t="s">
        <v>7656</v>
      </c>
      <c r="B5601" s="2">
        <v>0</v>
      </c>
    </row>
    <row r="5602" spans="1:2" ht="21" customHeight="1" x14ac:dyDescent="0.25">
      <c r="A5602" s="2" t="s">
        <v>271</v>
      </c>
      <c r="B5602" s="2">
        <v>0</v>
      </c>
    </row>
    <row r="5603" spans="1:2" ht="21" customHeight="1" x14ac:dyDescent="0.25">
      <c r="A5603" s="2" t="s">
        <v>7657</v>
      </c>
      <c r="B5603" s="2">
        <v>0</v>
      </c>
    </row>
    <row r="5604" spans="1:2" ht="21" customHeight="1" x14ac:dyDescent="0.25">
      <c r="A5604" s="2" t="s">
        <v>7658</v>
      </c>
      <c r="B5604" s="2">
        <v>0</v>
      </c>
    </row>
    <row r="5605" spans="1:2" ht="21" customHeight="1" x14ac:dyDescent="0.25">
      <c r="A5605" s="2" t="s">
        <v>7659</v>
      </c>
      <c r="B5605" s="2">
        <v>0</v>
      </c>
    </row>
    <row r="5606" spans="1:2" ht="21" customHeight="1" x14ac:dyDescent="0.25">
      <c r="A5606" s="2" t="s">
        <v>7660</v>
      </c>
      <c r="B5606" s="2">
        <v>0</v>
      </c>
    </row>
    <row r="5607" spans="1:2" ht="21" customHeight="1" x14ac:dyDescent="0.25">
      <c r="A5607" s="2" t="s">
        <v>7661</v>
      </c>
      <c r="B5607" s="2">
        <v>0</v>
      </c>
    </row>
    <row r="5608" spans="1:2" ht="21" customHeight="1" x14ac:dyDescent="0.25">
      <c r="A5608" s="2" t="s">
        <v>7662</v>
      </c>
      <c r="B5608" s="2">
        <v>2</v>
      </c>
    </row>
    <row r="5609" spans="1:2" ht="21" customHeight="1" x14ac:dyDescent="0.25">
      <c r="A5609" s="2" t="s">
        <v>1064</v>
      </c>
      <c r="B5609" s="2">
        <v>2</v>
      </c>
    </row>
    <row r="5610" spans="1:2" ht="21" customHeight="1" x14ac:dyDescent="0.25">
      <c r="A5610" s="2" t="s">
        <v>7663</v>
      </c>
      <c r="B5610" s="2">
        <v>0</v>
      </c>
    </row>
    <row r="5611" spans="1:2" ht="21" customHeight="1" x14ac:dyDescent="0.25">
      <c r="A5611" s="2" t="s">
        <v>7664</v>
      </c>
      <c r="B5611" s="2">
        <v>2</v>
      </c>
    </row>
    <row r="5612" spans="1:2" ht="21" customHeight="1" x14ac:dyDescent="0.25">
      <c r="A5612" s="2" t="s">
        <v>7665</v>
      </c>
      <c r="B5612" s="2">
        <v>0</v>
      </c>
    </row>
    <row r="5613" spans="1:2" ht="21" customHeight="1" x14ac:dyDescent="0.25">
      <c r="A5613" s="2" t="s">
        <v>7666</v>
      </c>
      <c r="B5613" s="2">
        <v>0</v>
      </c>
    </row>
    <row r="5614" spans="1:2" ht="21" customHeight="1" x14ac:dyDescent="0.25">
      <c r="A5614" s="2" t="s">
        <v>7667</v>
      </c>
      <c r="B5614" s="2">
        <v>0</v>
      </c>
    </row>
    <row r="5615" spans="1:2" ht="21" customHeight="1" x14ac:dyDescent="0.25">
      <c r="A5615" s="2" t="s">
        <v>7668</v>
      </c>
      <c r="B5615" s="2">
        <v>0</v>
      </c>
    </row>
    <row r="5616" spans="1:2" ht="21" customHeight="1" x14ac:dyDescent="0.25">
      <c r="A5616" s="2" t="s">
        <v>7669</v>
      </c>
      <c r="B5616" s="2">
        <v>0</v>
      </c>
    </row>
    <row r="5617" spans="1:2" ht="21" customHeight="1" x14ac:dyDescent="0.25">
      <c r="A5617" s="2" t="s">
        <v>7670</v>
      </c>
      <c r="B5617" s="2">
        <v>0</v>
      </c>
    </row>
    <row r="5618" spans="1:2" ht="21" customHeight="1" x14ac:dyDescent="0.25">
      <c r="A5618" s="2" t="s">
        <v>7671</v>
      </c>
      <c r="B5618" s="2">
        <v>0</v>
      </c>
    </row>
    <row r="5619" spans="1:2" ht="21" customHeight="1" x14ac:dyDescent="0.25">
      <c r="A5619" s="2" t="s">
        <v>7672</v>
      </c>
      <c r="B5619" s="2">
        <v>0</v>
      </c>
    </row>
    <row r="5620" spans="1:2" ht="21" customHeight="1" x14ac:dyDescent="0.25">
      <c r="A5620" s="2" t="s">
        <v>7673</v>
      </c>
      <c r="B5620" s="2">
        <v>0</v>
      </c>
    </row>
    <row r="5621" spans="1:2" ht="21" customHeight="1" x14ac:dyDescent="0.25">
      <c r="A5621" s="2" t="s">
        <v>461</v>
      </c>
      <c r="B5621" s="2">
        <v>2</v>
      </c>
    </row>
    <row r="5622" spans="1:2" ht="21" customHeight="1" x14ac:dyDescent="0.25">
      <c r="A5622" s="2" t="s">
        <v>7674</v>
      </c>
      <c r="B5622" s="2">
        <v>0</v>
      </c>
    </row>
    <row r="5623" spans="1:2" ht="21" customHeight="1" x14ac:dyDescent="0.25">
      <c r="A5623" s="2" t="s">
        <v>7675</v>
      </c>
      <c r="B5623" s="2">
        <v>0</v>
      </c>
    </row>
    <row r="5624" spans="1:2" ht="21" customHeight="1" x14ac:dyDescent="0.25">
      <c r="A5624" s="2" t="s">
        <v>7676</v>
      </c>
      <c r="B5624" s="2">
        <v>0</v>
      </c>
    </row>
    <row r="5625" spans="1:2" ht="21" customHeight="1" x14ac:dyDescent="0.25">
      <c r="A5625" s="2" t="s">
        <v>7677</v>
      </c>
      <c r="B5625" s="2">
        <v>0</v>
      </c>
    </row>
    <row r="5626" spans="1:2" ht="21" customHeight="1" x14ac:dyDescent="0.25">
      <c r="A5626" s="2" t="s">
        <v>7678</v>
      </c>
      <c r="B5626" s="2">
        <v>0</v>
      </c>
    </row>
    <row r="5627" spans="1:2" ht="21" customHeight="1" x14ac:dyDescent="0.25">
      <c r="A5627" s="2" t="s">
        <v>1039</v>
      </c>
      <c r="B5627" s="2">
        <v>2</v>
      </c>
    </row>
    <row r="5628" spans="1:2" ht="21" customHeight="1" x14ac:dyDescent="0.25">
      <c r="A5628" s="2" t="s">
        <v>7679</v>
      </c>
      <c r="B5628" s="2">
        <v>0</v>
      </c>
    </row>
    <row r="5629" spans="1:2" ht="21" customHeight="1" x14ac:dyDescent="0.25">
      <c r="A5629" s="2" t="s">
        <v>7680</v>
      </c>
      <c r="B5629" s="2">
        <v>0</v>
      </c>
    </row>
    <row r="5630" spans="1:2" ht="21" customHeight="1" x14ac:dyDescent="0.25">
      <c r="A5630" s="2" t="s">
        <v>7681</v>
      </c>
      <c r="B5630" s="2">
        <v>0</v>
      </c>
    </row>
    <row r="5631" spans="1:2" ht="21" customHeight="1" x14ac:dyDescent="0.25">
      <c r="A5631" s="2" t="s">
        <v>7682</v>
      </c>
      <c r="B5631" s="2">
        <v>1</v>
      </c>
    </row>
    <row r="5632" spans="1:2" ht="21" customHeight="1" x14ac:dyDescent="0.25">
      <c r="A5632" s="2" t="s">
        <v>7683</v>
      </c>
      <c r="B5632" s="2">
        <v>0</v>
      </c>
    </row>
    <row r="5633" spans="1:2" ht="21" customHeight="1" x14ac:dyDescent="0.25">
      <c r="A5633" s="2" t="s">
        <v>7684</v>
      </c>
      <c r="B5633" s="2">
        <v>0</v>
      </c>
    </row>
    <row r="5634" spans="1:2" ht="21" customHeight="1" x14ac:dyDescent="0.25">
      <c r="A5634" s="2" t="s">
        <v>7685</v>
      </c>
      <c r="B5634" s="2">
        <v>0</v>
      </c>
    </row>
    <row r="5635" spans="1:2" ht="21" customHeight="1" x14ac:dyDescent="0.25">
      <c r="A5635" s="2" t="s">
        <v>7686</v>
      </c>
      <c r="B5635" s="2">
        <v>0</v>
      </c>
    </row>
    <row r="5636" spans="1:2" ht="21" customHeight="1" x14ac:dyDescent="0.25">
      <c r="A5636" s="2" t="s">
        <v>7687</v>
      </c>
      <c r="B5636" s="2">
        <v>0</v>
      </c>
    </row>
    <row r="5637" spans="1:2" ht="21" customHeight="1" x14ac:dyDescent="0.25">
      <c r="A5637" s="2" t="s">
        <v>7688</v>
      </c>
      <c r="B5637" s="2">
        <v>0</v>
      </c>
    </row>
    <row r="5638" spans="1:2" ht="21" customHeight="1" x14ac:dyDescent="0.25">
      <c r="A5638" s="2" t="s">
        <v>635</v>
      </c>
      <c r="B5638" s="2">
        <v>0</v>
      </c>
    </row>
    <row r="5639" spans="1:2" ht="21" customHeight="1" x14ac:dyDescent="0.25">
      <c r="A5639" s="2" t="s">
        <v>7689</v>
      </c>
      <c r="B5639" s="2">
        <v>0</v>
      </c>
    </row>
    <row r="5640" spans="1:2" ht="21" customHeight="1" x14ac:dyDescent="0.25">
      <c r="A5640" s="2" t="s">
        <v>394</v>
      </c>
      <c r="B5640" s="2">
        <v>0</v>
      </c>
    </row>
    <row r="5641" spans="1:2" ht="21" customHeight="1" x14ac:dyDescent="0.25">
      <c r="A5641" s="2" t="s">
        <v>7690</v>
      </c>
      <c r="B5641" s="2">
        <v>0</v>
      </c>
    </row>
    <row r="5642" spans="1:2" ht="21" customHeight="1" x14ac:dyDescent="0.25">
      <c r="A5642" s="2" t="s">
        <v>7691</v>
      </c>
      <c r="B5642" s="2">
        <v>0</v>
      </c>
    </row>
    <row r="5643" spans="1:2" ht="21" customHeight="1" x14ac:dyDescent="0.25">
      <c r="A5643" s="2" t="s">
        <v>7692</v>
      </c>
      <c r="B5643" s="2">
        <v>0</v>
      </c>
    </row>
    <row r="5644" spans="1:2" ht="21" customHeight="1" x14ac:dyDescent="0.25">
      <c r="A5644" s="2" t="s">
        <v>7693</v>
      </c>
      <c r="B5644" s="2">
        <v>0</v>
      </c>
    </row>
    <row r="5645" spans="1:2" ht="21" customHeight="1" x14ac:dyDescent="0.25">
      <c r="A5645" s="2" t="s">
        <v>7694</v>
      </c>
      <c r="B5645" s="2">
        <v>0</v>
      </c>
    </row>
    <row r="5646" spans="1:2" ht="21" customHeight="1" x14ac:dyDescent="0.25">
      <c r="A5646" s="2" t="s">
        <v>7695</v>
      </c>
      <c r="B5646" s="2">
        <v>0</v>
      </c>
    </row>
    <row r="5647" spans="1:2" ht="21" customHeight="1" x14ac:dyDescent="0.25">
      <c r="A5647" s="2" t="s">
        <v>7696</v>
      </c>
      <c r="B5647" s="2">
        <v>0</v>
      </c>
    </row>
    <row r="5648" spans="1:2" ht="21" customHeight="1" x14ac:dyDescent="0.25">
      <c r="A5648" s="2" t="s">
        <v>7697</v>
      </c>
      <c r="B5648" s="2">
        <v>0</v>
      </c>
    </row>
    <row r="5649" spans="1:2" ht="21" customHeight="1" x14ac:dyDescent="0.25">
      <c r="A5649" s="2" t="s">
        <v>7698</v>
      </c>
      <c r="B5649" s="2">
        <v>0</v>
      </c>
    </row>
    <row r="5650" spans="1:2" ht="21" customHeight="1" x14ac:dyDescent="0.25">
      <c r="A5650" s="2" t="s">
        <v>7699</v>
      </c>
      <c r="B5650" s="2">
        <v>0</v>
      </c>
    </row>
    <row r="5651" spans="1:2" ht="21" customHeight="1" x14ac:dyDescent="0.25">
      <c r="A5651" s="2" t="s">
        <v>489</v>
      </c>
      <c r="B5651" s="2">
        <v>2</v>
      </c>
    </row>
    <row r="5652" spans="1:2" ht="21" customHeight="1" x14ac:dyDescent="0.25">
      <c r="A5652" s="2" t="s">
        <v>7700</v>
      </c>
      <c r="B5652" s="2">
        <v>0</v>
      </c>
    </row>
    <row r="5653" spans="1:2" ht="21" customHeight="1" x14ac:dyDescent="0.25">
      <c r="A5653" s="2" t="s">
        <v>103</v>
      </c>
      <c r="B5653" s="2">
        <v>0</v>
      </c>
    </row>
    <row r="5654" spans="1:2" ht="21" customHeight="1" x14ac:dyDescent="0.25">
      <c r="A5654" s="2" t="s">
        <v>7701</v>
      </c>
      <c r="B5654" s="2">
        <v>0</v>
      </c>
    </row>
    <row r="5655" spans="1:2" ht="21" customHeight="1" x14ac:dyDescent="0.25">
      <c r="A5655" s="2" t="s">
        <v>734</v>
      </c>
      <c r="B5655" s="2">
        <v>1</v>
      </c>
    </row>
    <row r="5656" spans="1:2" ht="21" customHeight="1" x14ac:dyDescent="0.25">
      <c r="A5656" s="2" t="s">
        <v>7702</v>
      </c>
      <c r="B5656" s="2">
        <v>0</v>
      </c>
    </row>
    <row r="5657" spans="1:2" ht="21" customHeight="1" x14ac:dyDescent="0.25">
      <c r="A5657" s="2" t="s">
        <v>7703</v>
      </c>
      <c r="B5657" s="2">
        <v>2</v>
      </c>
    </row>
    <row r="5658" spans="1:2" ht="21" customHeight="1" x14ac:dyDescent="0.25">
      <c r="A5658" s="2" t="s">
        <v>7704</v>
      </c>
      <c r="B5658" s="2">
        <v>0</v>
      </c>
    </row>
    <row r="5659" spans="1:2" ht="21" customHeight="1" x14ac:dyDescent="0.25">
      <c r="A5659" s="2" t="s">
        <v>7705</v>
      </c>
      <c r="B5659" s="2">
        <v>0</v>
      </c>
    </row>
    <row r="5660" spans="1:2" ht="21" customHeight="1" x14ac:dyDescent="0.25">
      <c r="A5660" s="2" t="s">
        <v>7706</v>
      </c>
      <c r="B5660" s="2">
        <v>0</v>
      </c>
    </row>
    <row r="5661" spans="1:2" ht="21" customHeight="1" x14ac:dyDescent="0.25">
      <c r="A5661" s="2" t="s">
        <v>7707</v>
      </c>
      <c r="B5661" s="2">
        <v>0</v>
      </c>
    </row>
    <row r="5662" spans="1:2" ht="21" customHeight="1" x14ac:dyDescent="0.25">
      <c r="A5662" s="2" t="s">
        <v>7708</v>
      </c>
      <c r="B5662" s="2">
        <v>0</v>
      </c>
    </row>
    <row r="5663" spans="1:2" ht="21" customHeight="1" x14ac:dyDescent="0.25">
      <c r="A5663" s="2" t="s">
        <v>7709</v>
      </c>
      <c r="B5663" s="2">
        <v>0</v>
      </c>
    </row>
    <row r="5664" spans="1:2" ht="21" customHeight="1" x14ac:dyDescent="0.25">
      <c r="A5664" s="2" t="s">
        <v>7710</v>
      </c>
      <c r="B5664" s="2">
        <v>0</v>
      </c>
    </row>
    <row r="5665" spans="1:2" ht="21" customHeight="1" x14ac:dyDescent="0.25">
      <c r="A5665" s="2" t="s">
        <v>7711</v>
      </c>
      <c r="B5665" s="2">
        <v>0</v>
      </c>
    </row>
    <row r="5666" spans="1:2" ht="21" customHeight="1" x14ac:dyDescent="0.25">
      <c r="A5666" s="2" t="s">
        <v>7712</v>
      </c>
      <c r="B5666" s="2">
        <v>0</v>
      </c>
    </row>
    <row r="5667" spans="1:2" ht="21" customHeight="1" x14ac:dyDescent="0.25">
      <c r="A5667" s="2" t="s">
        <v>532</v>
      </c>
      <c r="B5667" s="2">
        <v>2</v>
      </c>
    </row>
    <row r="5668" spans="1:2" ht="21" customHeight="1" x14ac:dyDescent="0.25">
      <c r="A5668" s="2" t="s">
        <v>7713</v>
      </c>
      <c r="B5668" s="2">
        <v>0</v>
      </c>
    </row>
    <row r="5669" spans="1:2" ht="21" customHeight="1" x14ac:dyDescent="0.25">
      <c r="A5669" s="2" t="s">
        <v>7714</v>
      </c>
      <c r="B5669" s="2">
        <v>0</v>
      </c>
    </row>
    <row r="5670" spans="1:2" ht="21" customHeight="1" x14ac:dyDescent="0.25">
      <c r="A5670" s="2" t="s">
        <v>7715</v>
      </c>
      <c r="B5670" s="2">
        <v>0</v>
      </c>
    </row>
    <row r="5671" spans="1:2" ht="21" customHeight="1" x14ac:dyDescent="0.25">
      <c r="A5671" s="2" t="s">
        <v>7716</v>
      </c>
      <c r="B5671" s="2">
        <v>0</v>
      </c>
    </row>
    <row r="5672" spans="1:2" ht="21" customHeight="1" x14ac:dyDescent="0.25">
      <c r="A5672" s="2" t="s">
        <v>7717</v>
      </c>
      <c r="B5672" s="2">
        <v>0</v>
      </c>
    </row>
    <row r="5673" spans="1:2" ht="21" customHeight="1" x14ac:dyDescent="0.25">
      <c r="A5673" s="2" t="s">
        <v>7718</v>
      </c>
      <c r="B5673" s="2">
        <v>0</v>
      </c>
    </row>
    <row r="5674" spans="1:2" ht="21" customHeight="1" x14ac:dyDescent="0.25">
      <c r="A5674" s="2" t="s">
        <v>415</v>
      </c>
      <c r="B5674" s="2">
        <v>2</v>
      </c>
    </row>
    <row r="5675" spans="1:2" ht="21" customHeight="1" x14ac:dyDescent="0.25">
      <c r="A5675" s="2" t="s">
        <v>261</v>
      </c>
      <c r="B5675" s="2">
        <v>2</v>
      </c>
    </row>
    <row r="5676" spans="1:2" ht="21" customHeight="1" x14ac:dyDescent="0.25">
      <c r="A5676" s="2" t="s">
        <v>456</v>
      </c>
      <c r="B5676" s="2">
        <v>1</v>
      </c>
    </row>
    <row r="5677" spans="1:2" ht="21" customHeight="1" x14ac:dyDescent="0.25">
      <c r="A5677" s="2" t="s">
        <v>7719</v>
      </c>
      <c r="B5677" s="2">
        <v>0</v>
      </c>
    </row>
    <row r="5678" spans="1:2" ht="21" customHeight="1" x14ac:dyDescent="0.25">
      <c r="A5678" s="2" t="s">
        <v>7720</v>
      </c>
      <c r="B5678" s="2">
        <v>0</v>
      </c>
    </row>
    <row r="5679" spans="1:2" ht="21" customHeight="1" x14ac:dyDescent="0.25">
      <c r="A5679" s="2" t="s">
        <v>7721</v>
      </c>
      <c r="B5679" s="2">
        <v>0</v>
      </c>
    </row>
    <row r="5680" spans="1:2" ht="21" customHeight="1" x14ac:dyDescent="0.25">
      <c r="A5680" s="2" t="s">
        <v>7722</v>
      </c>
      <c r="B5680" s="2">
        <v>0</v>
      </c>
    </row>
    <row r="5681" spans="1:2" ht="21" customHeight="1" x14ac:dyDescent="0.25">
      <c r="A5681" s="2" t="s">
        <v>1278</v>
      </c>
      <c r="B5681" s="2">
        <v>1</v>
      </c>
    </row>
    <row r="5682" spans="1:2" ht="21" customHeight="1" x14ac:dyDescent="0.25">
      <c r="A5682" s="2" t="s">
        <v>1086</v>
      </c>
      <c r="B5682" s="2">
        <v>2</v>
      </c>
    </row>
    <row r="5683" spans="1:2" ht="21" customHeight="1" x14ac:dyDescent="0.25">
      <c r="A5683" s="2" t="s">
        <v>7723</v>
      </c>
      <c r="B5683" s="2">
        <v>2</v>
      </c>
    </row>
    <row r="5684" spans="1:2" ht="21" customHeight="1" x14ac:dyDescent="0.25">
      <c r="A5684" s="2" t="s">
        <v>7724</v>
      </c>
      <c r="B5684" s="2">
        <v>0</v>
      </c>
    </row>
    <row r="5685" spans="1:2" ht="21" customHeight="1" x14ac:dyDescent="0.25">
      <c r="A5685" s="2" t="s">
        <v>7725</v>
      </c>
      <c r="B5685" s="2">
        <v>0</v>
      </c>
    </row>
    <row r="5686" spans="1:2" ht="21" customHeight="1" x14ac:dyDescent="0.25">
      <c r="A5686" s="2" t="s">
        <v>7726</v>
      </c>
      <c r="B5686" s="2">
        <v>0</v>
      </c>
    </row>
    <row r="5687" spans="1:2" ht="21" customHeight="1" x14ac:dyDescent="0.25">
      <c r="A5687" s="2" t="s">
        <v>7727</v>
      </c>
      <c r="B5687" s="2">
        <v>0</v>
      </c>
    </row>
    <row r="5688" spans="1:2" ht="21" customHeight="1" x14ac:dyDescent="0.25">
      <c r="A5688" s="2" t="s">
        <v>7728</v>
      </c>
      <c r="B5688" s="2">
        <v>0</v>
      </c>
    </row>
    <row r="5689" spans="1:2" ht="21" customHeight="1" x14ac:dyDescent="0.25">
      <c r="A5689" s="2" t="s">
        <v>7729</v>
      </c>
      <c r="B5689" s="2">
        <v>0</v>
      </c>
    </row>
    <row r="5690" spans="1:2" ht="21" customHeight="1" x14ac:dyDescent="0.25">
      <c r="A5690" s="2" t="s">
        <v>7730</v>
      </c>
      <c r="B5690" s="2">
        <v>0</v>
      </c>
    </row>
    <row r="5691" spans="1:2" ht="21" customHeight="1" x14ac:dyDescent="0.25">
      <c r="A5691" s="2" t="s">
        <v>7731</v>
      </c>
      <c r="B5691" s="2">
        <v>0</v>
      </c>
    </row>
    <row r="5692" spans="1:2" ht="21" customHeight="1" x14ac:dyDescent="0.25">
      <c r="A5692" s="2" t="s">
        <v>7732</v>
      </c>
      <c r="B5692" s="2">
        <v>2</v>
      </c>
    </row>
    <row r="5693" spans="1:2" ht="21" customHeight="1" x14ac:dyDescent="0.25">
      <c r="A5693" s="2" t="s">
        <v>7733</v>
      </c>
      <c r="B5693" s="2">
        <v>0</v>
      </c>
    </row>
    <row r="5694" spans="1:2" ht="21" customHeight="1" x14ac:dyDescent="0.25">
      <c r="A5694" s="2" t="s">
        <v>7734</v>
      </c>
      <c r="B5694" s="2">
        <v>0</v>
      </c>
    </row>
    <row r="5695" spans="1:2" ht="21" customHeight="1" x14ac:dyDescent="0.25">
      <c r="A5695" s="2" t="s">
        <v>1152</v>
      </c>
      <c r="B5695" s="2">
        <v>0</v>
      </c>
    </row>
    <row r="5696" spans="1:2" ht="21" customHeight="1" x14ac:dyDescent="0.25">
      <c r="A5696" s="2" t="s">
        <v>7735</v>
      </c>
      <c r="B5696" s="2">
        <v>0</v>
      </c>
    </row>
    <row r="5697" spans="1:2" ht="21" customHeight="1" x14ac:dyDescent="0.25">
      <c r="A5697" s="2" t="s">
        <v>7736</v>
      </c>
      <c r="B5697" s="2">
        <v>0</v>
      </c>
    </row>
    <row r="5698" spans="1:2" ht="21" customHeight="1" x14ac:dyDescent="0.25">
      <c r="A5698" s="2" t="s">
        <v>870</v>
      </c>
      <c r="B5698" s="2">
        <v>0</v>
      </c>
    </row>
    <row r="5699" spans="1:2" ht="21" customHeight="1" x14ac:dyDescent="0.25">
      <c r="A5699" s="2" t="s">
        <v>7737</v>
      </c>
      <c r="B5699" s="2">
        <v>2</v>
      </c>
    </row>
    <row r="5700" spans="1:2" ht="21" customHeight="1" x14ac:dyDescent="0.25">
      <c r="A5700" s="2" t="s">
        <v>7738</v>
      </c>
      <c r="B5700" s="2">
        <v>0</v>
      </c>
    </row>
    <row r="5701" spans="1:2" ht="21" customHeight="1" x14ac:dyDescent="0.25">
      <c r="A5701" s="2" t="s">
        <v>7739</v>
      </c>
      <c r="B5701" s="2">
        <v>0</v>
      </c>
    </row>
    <row r="5702" spans="1:2" ht="21" customHeight="1" x14ac:dyDescent="0.25">
      <c r="A5702" s="2" t="s">
        <v>7740</v>
      </c>
      <c r="B5702" s="2">
        <v>0</v>
      </c>
    </row>
    <row r="5703" spans="1:2" ht="21" customHeight="1" x14ac:dyDescent="0.25">
      <c r="A5703" s="2" t="s">
        <v>7741</v>
      </c>
      <c r="B5703" s="2">
        <v>0</v>
      </c>
    </row>
    <row r="5704" spans="1:2" ht="21" customHeight="1" x14ac:dyDescent="0.25">
      <c r="A5704" s="2" t="s">
        <v>7742</v>
      </c>
      <c r="B5704" s="2">
        <v>0</v>
      </c>
    </row>
    <row r="5705" spans="1:2" ht="21" customHeight="1" x14ac:dyDescent="0.25">
      <c r="A5705" s="2" t="s">
        <v>7743</v>
      </c>
      <c r="B5705" s="2">
        <v>2</v>
      </c>
    </row>
    <row r="5706" spans="1:2" ht="21" customHeight="1" x14ac:dyDescent="0.25">
      <c r="A5706" s="2" t="s">
        <v>7744</v>
      </c>
      <c r="B5706" s="2">
        <v>2</v>
      </c>
    </row>
    <row r="5707" spans="1:2" ht="21" customHeight="1" x14ac:dyDescent="0.25">
      <c r="A5707" s="2" t="s">
        <v>7745</v>
      </c>
      <c r="B5707" s="2">
        <v>0</v>
      </c>
    </row>
    <row r="5708" spans="1:2" ht="21" customHeight="1" x14ac:dyDescent="0.25">
      <c r="A5708" s="2" t="s">
        <v>7746</v>
      </c>
      <c r="B5708" s="2">
        <v>0</v>
      </c>
    </row>
    <row r="5709" spans="1:2" ht="21" customHeight="1" x14ac:dyDescent="0.25">
      <c r="A5709" s="2" t="s">
        <v>7747</v>
      </c>
      <c r="B5709" s="2">
        <v>2</v>
      </c>
    </row>
    <row r="5710" spans="1:2" ht="21" customHeight="1" x14ac:dyDescent="0.25">
      <c r="A5710" s="2" t="s">
        <v>7748</v>
      </c>
      <c r="B5710" s="2">
        <v>0</v>
      </c>
    </row>
    <row r="5711" spans="1:2" ht="21" customHeight="1" x14ac:dyDescent="0.25">
      <c r="A5711" s="2" t="s">
        <v>7749</v>
      </c>
      <c r="B5711" s="2">
        <v>0</v>
      </c>
    </row>
    <row r="5712" spans="1:2" ht="21" customHeight="1" x14ac:dyDescent="0.25">
      <c r="A5712" s="2" t="s">
        <v>7750</v>
      </c>
      <c r="B5712" s="2">
        <v>0</v>
      </c>
    </row>
    <row r="5713" spans="1:2" ht="21" customHeight="1" x14ac:dyDescent="0.25">
      <c r="A5713" s="2" t="s">
        <v>7751</v>
      </c>
      <c r="B5713" s="2">
        <v>0</v>
      </c>
    </row>
    <row r="5714" spans="1:2" ht="21" customHeight="1" x14ac:dyDescent="0.25">
      <c r="A5714" s="2" t="s">
        <v>7752</v>
      </c>
      <c r="B5714" s="2">
        <v>0</v>
      </c>
    </row>
    <row r="5715" spans="1:2" ht="21" customHeight="1" x14ac:dyDescent="0.25">
      <c r="A5715" s="2" t="s">
        <v>7753</v>
      </c>
      <c r="B5715" s="2">
        <v>0</v>
      </c>
    </row>
    <row r="5716" spans="1:2" ht="21" customHeight="1" x14ac:dyDescent="0.25">
      <c r="A5716" s="2" t="s">
        <v>7754</v>
      </c>
      <c r="B5716" s="2">
        <v>0</v>
      </c>
    </row>
    <row r="5717" spans="1:2" ht="21" customHeight="1" x14ac:dyDescent="0.25">
      <c r="A5717" s="2" t="s">
        <v>7755</v>
      </c>
      <c r="B5717" s="2">
        <v>0</v>
      </c>
    </row>
    <row r="5718" spans="1:2" ht="21" customHeight="1" x14ac:dyDescent="0.25">
      <c r="A5718" s="2" t="s">
        <v>7756</v>
      </c>
      <c r="B5718" s="2">
        <v>0</v>
      </c>
    </row>
    <row r="5719" spans="1:2" ht="21" customHeight="1" x14ac:dyDescent="0.25">
      <c r="A5719" s="2" t="s">
        <v>7757</v>
      </c>
      <c r="B5719" s="2">
        <v>2</v>
      </c>
    </row>
    <row r="5720" spans="1:2" ht="21" customHeight="1" x14ac:dyDescent="0.25">
      <c r="A5720" s="2" t="s">
        <v>7758</v>
      </c>
      <c r="B5720" s="2">
        <v>0</v>
      </c>
    </row>
    <row r="5721" spans="1:2" ht="21" customHeight="1" x14ac:dyDescent="0.25">
      <c r="A5721" s="2" t="s">
        <v>7759</v>
      </c>
      <c r="B5721" s="2">
        <v>0</v>
      </c>
    </row>
    <row r="5722" spans="1:2" ht="21" customHeight="1" x14ac:dyDescent="0.25">
      <c r="A5722" s="2" t="s">
        <v>7760</v>
      </c>
      <c r="B5722" s="2">
        <v>0</v>
      </c>
    </row>
    <row r="5723" spans="1:2" ht="21" customHeight="1" x14ac:dyDescent="0.25">
      <c r="A5723" s="2" t="s">
        <v>7761</v>
      </c>
      <c r="B5723" s="2">
        <v>0</v>
      </c>
    </row>
    <row r="5724" spans="1:2" ht="21" customHeight="1" x14ac:dyDescent="0.25">
      <c r="A5724" s="2" t="s">
        <v>7762</v>
      </c>
      <c r="B5724" s="2">
        <v>0</v>
      </c>
    </row>
    <row r="5725" spans="1:2" ht="21" customHeight="1" x14ac:dyDescent="0.25">
      <c r="A5725" s="2" t="s">
        <v>7763</v>
      </c>
      <c r="B5725" s="2">
        <v>0</v>
      </c>
    </row>
    <row r="5726" spans="1:2" ht="21" customHeight="1" x14ac:dyDescent="0.25">
      <c r="A5726" s="2" t="s">
        <v>7764</v>
      </c>
      <c r="B5726" s="2">
        <v>0</v>
      </c>
    </row>
    <row r="5727" spans="1:2" ht="21" customHeight="1" x14ac:dyDescent="0.25">
      <c r="A5727" s="2" t="s">
        <v>7765</v>
      </c>
      <c r="B5727" s="2">
        <v>0</v>
      </c>
    </row>
    <row r="5728" spans="1:2" ht="21" customHeight="1" x14ac:dyDescent="0.25">
      <c r="A5728" s="2" t="s">
        <v>313</v>
      </c>
      <c r="B5728" s="2">
        <v>1</v>
      </c>
    </row>
    <row r="5729" spans="1:2" ht="21" customHeight="1" x14ac:dyDescent="0.25">
      <c r="A5729" s="2" t="s">
        <v>679</v>
      </c>
      <c r="B5729" s="2">
        <v>2</v>
      </c>
    </row>
    <row r="5730" spans="1:2" ht="21" customHeight="1" x14ac:dyDescent="0.25">
      <c r="A5730" s="2" t="s">
        <v>471</v>
      </c>
      <c r="B5730" s="2">
        <v>1</v>
      </c>
    </row>
    <row r="5731" spans="1:2" ht="21" customHeight="1" x14ac:dyDescent="0.25">
      <c r="A5731" s="2" t="s">
        <v>7766</v>
      </c>
      <c r="B5731" s="2">
        <v>0</v>
      </c>
    </row>
    <row r="5732" spans="1:2" ht="21" customHeight="1" x14ac:dyDescent="0.25">
      <c r="A5732" s="2" t="s">
        <v>7767</v>
      </c>
      <c r="B5732" s="2">
        <v>0</v>
      </c>
    </row>
    <row r="5733" spans="1:2" ht="21" customHeight="1" x14ac:dyDescent="0.25">
      <c r="A5733" s="2" t="s">
        <v>7768</v>
      </c>
      <c r="B5733" s="2">
        <v>0</v>
      </c>
    </row>
    <row r="5734" spans="1:2" ht="21" customHeight="1" x14ac:dyDescent="0.25">
      <c r="A5734" s="2" t="s">
        <v>7769</v>
      </c>
      <c r="B5734" s="2">
        <v>0</v>
      </c>
    </row>
    <row r="5735" spans="1:2" ht="21" customHeight="1" x14ac:dyDescent="0.25">
      <c r="A5735" s="2" t="s">
        <v>7770</v>
      </c>
      <c r="B5735" s="2">
        <v>0</v>
      </c>
    </row>
    <row r="5736" spans="1:2" ht="21" customHeight="1" x14ac:dyDescent="0.25">
      <c r="A5736" s="2" t="s">
        <v>455</v>
      </c>
      <c r="B5736" s="2">
        <v>0</v>
      </c>
    </row>
    <row r="5737" spans="1:2" ht="21" customHeight="1" x14ac:dyDescent="0.25">
      <c r="A5737" s="2" t="s">
        <v>576</v>
      </c>
      <c r="B5737" s="2">
        <v>2</v>
      </c>
    </row>
    <row r="5738" spans="1:2" ht="21" customHeight="1" x14ac:dyDescent="0.25">
      <c r="A5738" s="2" t="s">
        <v>7771</v>
      </c>
      <c r="B5738" s="2">
        <v>0</v>
      </c>
    </row>
    <row r="5739" spans="1:2" ht="21" customHeight="1" x14ac:dyDescent="0.25">
      <c r="A5739" s="2" t="s">
        <v>7772</v>
      </c>
      <c r="B5739" s="2">
        <v>0</v>
      </c>
    </row>
    <row r="5740" spans="1:2" ht="21" customHeight="1" x14ac:dyDescent="0.25">
      <c r="A5740" s="2" t="s">
        <v>7773</v>
      </c>
      <c r="B5740" s="2">
        <v>0</v>
      </c>
    </row>
    <row r="5741" spans="1:2" ht="21" customHeight="1" x14ac:dyDescent="0.25">
      <c r="A5741" s="2" t="s">
        <v>7774</v>
      </c>
      <c r="B5741" s="2">
        <v>0</v>
      </c>
    </row>
    <row r="5742" spans="1:2" ht="21" customHeight="1" x14ac:dyDescent="0.25">
      <c r="A5742" s="2" t="s">
        <v>7775</v>
      </c>
      <c r="B5742" s="2">
        <v>0</v>
      </c>
    </row>
    <row r="5743" spans="1:2" ht="21" customHeight="1" x14ac:dyDescent="0.25">
      <c r="A5743" s="2" t="s">
        <v>7776</v>
      </c>
      <c r="B5743" s="2">
        <v>0</v>
      </c>
    </row>
    <row r="5744" spans="1:2" ht="21" customHeight="1" x14ac:dyDescent="0.25">
      <c r="A5744" s="2" t="s">
        <v>7777</v>
      </c>
      <c r="B5744" s="2">
        <v>0</v>
      </c>
    </row>
    <row r="5745" spans="1:2" ht="21" customHeight="1" x14ac:dyDescent="0.25">
      <c r="A5745" s="2" t="s">
        <v>7778</v>
      </c>
      <c r="B5745" s="2">
        <v>0</v>
      </c>
    </row>
    <row r="5746" spans="1:2" ht="21" customHeight="1" x14ac:dyDescent="0.25">
      <c r="A5746" s="2" t="s">
        <v>538</v>
      </c>
      <c r="B5746" s="2">
        <v>2</v>
      </c>
    </row>
    <row r="5747" spans="1:2" ht="21" customHeight="1" x14ac:dyDescent="0.25">
      <c r="A5747" s="2" t="s">
        <v>7779</v>
      </c>
      <c r="B5747" s="2">
        <v>0</v>
      </c>
    </row>
    <row r="5748" spans="1:2" ht="21" customHeight="1" x14ac:dyDescent="0.25">
      <c r="A5748" s="2" t="s">
        <v>7780</v>
      </c>
      <c r="B5748" s="2">
        <v>0</v>
      </c>
    </row>
    <row r="5749" spans="1:2" ht="21" customHeight="1" x14ac:dyDescent="0.25">
      <c r="A5749" s="2" t="s">
        <v>7781</v>
      </c>
      <c r="B5749" s="2">
        <v>0</v>
      </c>
    </row>
    <row r="5750" spans="1:2" ht="21" customHeight="1" x14ac:dyDescent="0.25">
      <c r="A5750" s="2" t="s">
        <v>7782</v>
      </c>
      <c r="B5750" s="2">
        <v>0</v>
      </c>
    </row>
    <row r="5751" spans="1:2" ht="21" customHeight="1" x14ac:dyDescent="0.25">
      <c r="A5751" s="2" t="s">
        <v>7783</v>
      </c>
      <c r="B5751" s="2">
        <v>0</v>
      </c>
    </row>
    <row r="5752" spans="1:2" ht="21" customHeight="1" x14ac:dyDescent="0.25">
      <c r="A5752" s="2" t="s">
        <v>20</v>
      </c>
      <c r="B5752" s="2">
        <v>2</v>
      </c>
    </row>
    <row r="5753" spans="1:2" ht="21" customHeight="1" x14ac:dyDescent="0.25">
      <c r="A5753" s="2" t="s">
        <v>7784</v>
      </c>
      <c r="B5753" s="2">
        <v>0</v>
      </c>
    </row>
    <row r="5754" spans="1:2" ht="21" customHeight="1" x14ac:dyDescent="0.25">
      <c r="A5754" s="2" t="s">
        <v>413</v>
      </c>
      <c r="B5754" s="2">
        <v>0</v>
      </c>
    </row>
    <row r="5755" spans="1:2" ht="21" customHeight="1" x14ac:dyDescent="0.25">
      <c r="A5755" s="2" t="s">
        <v>7785</v>
      </c>
      <c r="B5755" s="2">
        <v>0</v>
      </c>
    </row>
    <row r="5756" spans="1:2" ht="21" customHeight="1" x14ac:dyDescent="0.25">
      <c r="A5756" s="2" t="s">
        <v>7786</v>
      </c>
      <c r="B5756" s="2">
        <v>0</v>
      </c>
    </row>
    <row r="5757" spans="1:2" ht="21" customHeight="1" x14ac:dyDescent="0.25">
      <c r="A5757" s="2" t="s">
        <v>7787</v>
      </c>
      <c r="B5757" s="2">
        <v>0</v>
      </c>
    </row>
    <row r="5758" spans="1:2" ht="21" customHeight="1" x14ac:dyDescent="0.25">
      <c r="A5758" s="2" t="s">
        <v>7788</v>
      </c>
      <c r="B5758" s="2">
        <v>0</v>
      </c>
    </row>
    <row r="5759" spans="1:2" ht="21" customHeight="1" x14ac:dyDescent="0.25">
      <c r="A5759" s="2" t="s">
        <v>1267</v>
      </c>
      <c r="B5759" s="2">
        <v>2</v>
      </c>
    </row>
    <row r="5760" spans="1:2" ht="21" customHeight="1" x14ac:dyDescent="0.25">
      <c r="A5760" s="2" t="s">
        <v>7789</v>
      </c>
      <c r="B5760" s="2">
        <v>0</v>
      </c>
    </row>
    <row r="5761" spans="1:2" ht="21" customHeight="1" x14ac:dyDescent="0.25">
      <c r="A5761" s="2" t="s">
        <v>7790</v>
      </c>
      <c r="B5761" s="2">
        <v>2</v>
      </c>
    </row>
    <row r="5762" spans="1:2" ht="21" customHeight="1" x14ac:dyDescent="0.25">
      <c r="A5762" s="2" t="s">
        <v>7791</v>
      </c>
      <c r="B5762" s="2">
        <v>0</v>
      </c>
    </row>
    <row r="5763" spans="1:2" ht="21" customHeight="1" x14ac:dyDescent="0.25">
      <c r="A5763" s="2" t="s">
        <v>7792</v>
      </c>
      <c r="B5763" s="2">
        <v>0</v>
      </c>
    </row>
    <row r="5764" spans="1:2" ht="21" customHeight="1" x14ac:dyDescent="0.25">
      <c r="A5764" s="2" t="s">
        <v>7793</v>
      </c>
      <c r="B5764" s="2">
        <v>0</v>
      </c>
    </row>
    <row r="5765" spans="1:2" ht="21" customHeight="1" x14ac:dyDescent="0.25">
      <c r="A5765" s="2" t="s">
        <v>7794</v>
      </c>
      <c r="B5765" s="2">
        <v>0</v>
      </c>
    </row>
    <row r="5766" spans="1:2" ht="21" customHeight="1" x14ac:dyDescent="0.25">
      <c r="A5766" s="2" t="s">
        <v>7795</v>
      </c>
      <c r="B5766" s="2">
        <v>0</v>
      </c>
    </row>
    <row r="5767" spans="1:2" ht="21" customHeight="1" x14ac:dyDescent="0.25">
      <c r="A5767" s="2" t="s">
        <v>7796</v>
      </c>
      <c r="B5767" s="2">
        <v>0</v>
      </c>
    </row>
    <row r="5768" spans="1:2" ht="21" customHeight="1" x14ac:dyDescent="0.25">
      <c r="A5768" s="2" t="s">
        <v>7797</v>
      </c>
      <c r="B5768" s="2">
        <v>0</v>
      </c>
    </row>
    <row r="5769" spans="1:2" ht="21" customHeight="1" x14ac:dyDescent="0.25">
      <c r="A5769" s="2" t="s">
        <v>217</v>
      </c>
      <c r="B5769" s="2">
        <v>0</v>
      </c>
    </row>
    <row r="5770" spans="1:2" ht="21" customHeight="1" x14ac:dyDescent="0.25">
      <c r="A5770" s="2" t="s">
        <v>7798</v>
      </c>
      <c r="B5770" s="2">
        <v>0</v>
      </c>
    </row>
    <row r="5771" spans="1:2" ht="21" customHeight="1" x14ac:dyDescent="0.25">
      <c r="A5771" s="2" t="s">
        <v>1370</v>
      </c>
      <c r="B5771" s="2">
        <v>0</v>
      </c>
    </row>
    <row r="5772" spans="1:2" ht="21" customHeight="1" x14ac:dyDescent="0.25">
      <c r="A5772" s="2" t="s">
        <v>7799</v>
      </c>
      <c r="B5772" s="2">
        <v>0</v>
      </c>
    </row>
    <row r="5773" spans="1:2" ht="21" customHeight="1" x14ac:dyDescent="0.25">
      <c r="A5773" s="2" t="s">
        <v>7800</v>
      </c>
      <c r="B5773" s="2">
        <v>0</v>
      </c>
    </row>
    <row r="5774" spans="1:2" ht="21" customHeight="1" x14ac:dyDescent="0.25">
      <c r="A5774" s="2" t="s">
        <v>7801</v>
      </c>
      <c r="B5774" s="2">
        <v>0</v>
      </c>
    </row>
    <row r="5775" spans="1:2" ht="21" customHeight="1" x14ac:dyDescent="0.25">
      <c r="A5775" s="2" t="s">
        <v>408</v>
      </c>
      <c r="B5775" s="2">
        <v>0</v>
      </c>
    </row>
    <row r="5776" spans="1:2" ht="21" customHeight="1" x14ac:dyDescent="0.25">
      <c r="A5776" s="2" t="s">
        <v>986</v>
      </c>
      <c r="B5776" s="2">
        <v>2</v>
      </c>
    </row>
    <row r="5777" spans="1:2" ht="21" customHeight="1" x14ac:dyDescent="0.25">
      <c r="A5777" s="2" t="s">
        <v>7802</v>
      </c>
      <c r="B5777" s="2">
        <v>0</v>
      </c>
    </row>
    <row r="5778" spans="1:2" ht="21" customHeight="1" x14ac:dyDescent="0.25">
      <c r="A5778" s="2" t="s">
        <v>7803</v>
      </c>
      <c r="B5778" s="2">
        <v>0</v>
      </c>
    </row>
    <row r="5779" spans="1:2" ht="21" customHeight="1" x14ac:dyDescent="0.25">
      <c r="A5779" s="2" t="s">
        <v>140</v>
      </c>
      <c r="B5779" s="2">
        <v>0</v>
      </c>
    </row>
    <row r="5780" spans="1:2" ht="21" customHeight="1" x14ac:dyDescent="0.25">
      <c r="A5780" s="2" t="s">
        <v>232</v>
      </c>
      <c r="B5780" s="2">
        <v>2</v>
      </c>
    </row>
    <row r="5781" spans="1:2" ht="21" customHeight="1" x14ac:dyDescent="0.25">
      <c r="A5781" s="2" t="s">
        <v>7804</v>
      </c>
      <c r="B5781" s="2">
        <v>0</v>
      </c>
    </row>
    <row r="5782" spans="1:2" ht="21" customHeight="1" x14ac:dyDescent="0.25">
      <c r="A5782" s="2" t="s">
        <v>7805</v>
      </c>
      <c r="B5782" s="2">
        <v>0</v>
      </c>
    </row>
    <row r="5783" spans="1:2" ht="21" customHeight="1" x14ac:dyDescent="0.25">
      <c r="A5783" s="2" t="s">
        <v>7806</v>
      </c>
      <c r="B5783" s="2">
        <v>0</v>
      </c>
    </row>
    <row r="5784" spans="1:2" ht="21" customHeight="1" x14ac:dyDescent="0.25">
      <c r="A5784" s="2" t="s">
        <v>7807</v>
      </c>
      <c r="B5784" s="2">
        <v>0</v>
      </c>
    </row>
    <row r="5785" spans="1:2" ht="21" customHeight="1" x14ac:dyDescent="0.25">
      <c r="A5785" s="2" t="s">
        <v>7808</v>
      </c>
      <c r="B5785" s="2">
        <v>0</v>
      </c>
    </row>
    <row r="5786" spans="1:2" ht="21" customHeight="1" x14ac:dyDescent="0.25">
      <c r="A5786" s="2" t="s">
        <v>7809</v>
      </c>
      <c r="B5786" s="2">
        <v>0</v>
      </c>
    </row>
    <row r="5787" spans="1:2" ht="21" customHeight="1" x14ac:dyDescent="0.25">
      <c r="A5787" s="2" t="s">
        <v>1165</v>
      </c>
      <c r="B5787" s="2">
        <v>2</v>
      </c>
    </row>
    <row r="5788" spans="1:2" ht="21" customHeight="1" x14ac:dyDescent="0.25">
      <c r="A5788" s="2" t="s">
        <v>7810</v>
      </c>
      <c r="B5788" s="2">
        <v>0</v>
      </c>
    </row>
    <row r="5789" spans="1:2" ht="21" customHeight="1" x14ac:dyDescent="0.25">
      <c r="A5789" s="2" t="s">
        <v>827</v>
      </c>
      <c r="B5789" s="2">
        <v>0</v>
      </c>
    </row>
    <row r="5790" spans="1:2" ht="21" customHeight="1" x14ac:dyDescent="0.25">
      <c r="A5790" s="2" t="s">
        <v>7811</v>
      </c>
      <c r="B5790" s="2">
        <v>0</v>
      </c>
    </row>
    <row r="5791" spans="1:2" ht="21" customHeight="1" x14ac:dyDescent="0.25">
      <c r="A5791" s="2" t="s">
        <v>1407</v>
      </c>
      <c r="B5791" s="2">
        <v>0</v>
      </c>
    </row>
    <row r="5792" spans="1:2" ht="21" customHeight="1" x14ac:dyDescent="0.25">
      <c r="A5792" s="2" t="s">
        <v>7812</v>
      </c>
      <c r="B5792" s="2">
        <v>0</v>
      </c>
    </row>
    <row r="5793" spans="1:2" ht="21" customHeight="1" x14ac:dyDescent="0.25">
      <c r="A5793" s="2" t="s">
        <v>7813</v>
      </c>
      <c r="B5793" s="2">
        <v>0</v>
      </c>
    </row>
    <row r="5794" spans="1:2" ht="21" customHeight="1" x14ac:dyDescent="0.25">
      <c r="A5794" s="2" t="s">
        <v>1099</v>
      </c>
      <c r="B5794" s="2">
        <v>0</v>
      </c>
    </row>
    <row r="5795" spans="1:2" ht="21" customHeight="1" x14ac:dyDescent="0.25">
      <c r="A5795" s="2" t="s">
        <v>7814</v>
      </c>
      <c r="B5795" s="2">
        <v>0</v>
      </c>
    </row>
    <row r="5796" spans="1:2" ht="21" customHeight="1" x14ac:dyDescent="0.25">
      <c r="A5796" s="2" t="s">
        <v>7815</v>
      </c>
      <c r="B5796" s="2">
        <v>2</v>
      </c>
    </row>
    <row r="5797" spans="1:2" ht="21" customHeight="1" x14ac:dyDescent="0.25">
      <c r="A5797" s="2" t="s">
        <v>7816</v>
      </c>
      <c r="B5797" s="2">
        <v>0</v>
      </c>
    </row>
    <row r="5798" spans="1:2" ht="21" customHeight="1" x14ac:dyDescent="0.25">
      <c r="A5798" s="2" t="s">
        <v>7817</v>
      </c>
      <c r="B5798" s="2">
        <v>0</v>
      </c>
    </row>
    <row r="5799" spans="1:2" ht="21" customHeight="1" x14ac:dyDescent="0.25">
      <c r="A5799" s="2" t="s">
        <v>7818</v>
      </c>
      <c r="B5799" s="2">
        <v>0</v>
      </c>
    </row>
    <row r="5800" spans="1:2" ht="21" customHeight="1" x14ac:dyDescent="0.25">
      <c r="A5800" s="2" t="s">
        <v>7819</v>
      </c>
      <c r="B5800" s="2">
        <v>0</v>
      </c>
    </row>
    <row r="5801" spans="1:2" ht="21" customHeight="1" x14ac:dyDescent="0.25">
      <c r="A5801" s="2" t="s">
        <v>7820</v>
      </c>
      <c r="B5801" s="2">
        <v>0</v>
      </c>
    </row>
    <row r="5802" spans="1:2" ht="21" customHeight="1" x14ac:dyDescent="0.25">
      <c r="A5802" s="2" t="s">
        <v>1101</v>
      </c>
      <c r="B5802" s="2">
        <v>0</v>
      </c>
    </row>
    <row r="5803" spans="1:2" ht="21" customHeight="1" x14ac:dyDescent="0.25">
      <c r="A5803" s="2" t="s">
        <v>7821</v>
      </c>
      <c r="B5803" s="2">
        <v>0</v>
      </c>
    </row>
    <row r="5804" spans="1:2" ht="21" customHeight="1" x14ac:dyDescent="0.25">
      <c r="A5804" s="2" t="s">
        <v>7822</v>
      </c>
      <c r="B5804" s="2">
        <v>0</v>
      </c>
    </row>
    <row r="5805" spans="1:2" ht="21" customHeight="1" x14ac:dyDescent="0.25">
      <c r="A5805" s="2" t="s">
        <v>72</v>
      </c>
      <c r="B5805" s="2">
        <v>1</v>
      </c>
    </row>
    <row r="5806" spans="1:2" ht="21" customHeight="1" x14ac:dyDescent="0.25">
      <c r="A5806" s="2" t="s">
        <v>7823</v>
      </c>
      <c r="B5806" s="2">
        <v>0</v>
      </c>
    </row>
    <row r="5807" spans="1:2" ht="21" customHeight="1" x14ac:dyDescent="0.25">
      <c r="A5807" s="2" t="s">
        <v>995</v>
      </c>
      <c r="B5807" s="2">
        <v>2</v>
      </c>
    </row>
    <row r="5808" spans="1:2" ht="21" customHeight="1" x14ac:dyDescent="0.25">
      <c r="A5808" s="2" t="s">
        <v>7824</v>
      </c>
      <c r="B5808" s="2">
        <v>0</v>
      </c>
    </row>
    <row r="5809" spans="1:2" ht="21" customHeight="1" x14ac:dyDescent="0.25">
      <c r="A5809" s="2" t="s">
        <v>7825</v>
      </c>
      <c r="B5809" s="2">
        <v>0</v>
      </c>
    </row>
    <row r="5810" spans="1:2" ht="21" customHeight="1" x14ac:dyDescent="0.25">
      <c r="A5810" s="2" t="s">
        <v>365</v>
      </c>
      <c r="B5810" s="2">
        <v>1</v>
      </c>
    </row>
    <row r="5811" spans="1:2" ht="21" customHeight="1" x14ac:dyDescent="0.25">
      <c r="A5811" s="2" t="s">
        <v>7826</v>
      </c>
      <c r="B5811" s="2">
        <v>0</v>
      </c>
    </row>
    <row r="5812" spans="1:2" ht="21" customHeight="1" x14ac:dyDescent="0.25">
      <c r="A5812" s="2" t="s">
        <v>7827</v>
      </c>
      <c r="B5812" s="2">
        <v>0</v>
      </c>
    </row>
    <row r="5813" spans="1:2" ht="21" customHeight="1" x14ac:dyDescent="0.25">
      <c r="A5813" s="2" t="s">
        <v>7828</v>
      </c>
      <c r="B5813" s="2">
        <v>0</v>
      </c>
    </row>
    <row r="5814" spans="1:2" ht="21" customHeight="1" x14ac:dyDescent="0.25">
      <c r="A5814" s="2" t="s">
        <v>7829</v>
      </c>
      <c r="B5814" s="2">
        <v>0</v>
      </c>
    </row>
    <row r="5815" spans="1:2" ht="21" customHeight="1" x14ac:dyDescent="0.25">
      <c r="A5815" s="2" t="s">
        <v>881</v>
      </c>
      <c r="B5815" s="2">
        <v>0</v>
      </c>
    </row>
    <row r="5816" spans="1:2" ht="21" customHeight="1" x14ac:dyDescent="0.25">
      <c r="A5816" s="2" t="s">
        <v>7830</v>
      </c>
      <c r="B5816" s="2">
        <v>0</v>
      </c>
    </row>
    <row r="5817" spans="1:2" ht="21" customHeight="1" x14ac:dyDescent="0.25">
      <c r="A5817" s="2" t="s">
        <v>7831</v>
      </c>
      <c r="B5817" s="2">
        <v>0</v>
      </c>
    </row>
    <row r="5818" spans="1:2" ht="21" customHeight="1" x14ac:dyDescent="0.25">
      <c r="A5818" s="2" t="s">
        <v>7832</v>
      </c>
      <c r="B5818" s="2">
        <v>0</v>
      </c>
    </row>
    <row r="5819" spans="1:2" ht="21" customHeight="1" x14ac:dyDescent="0.25">
      <c r="A5819" s="2" t="s">
        <v>7833</v>
      </c>
      <c r="B5819" s="2">
        <v>0</v>
      </c>
    </row>
    <row r="5820" spans="1:2" ht="21" customHeight="1" x14ac:dyDescent="0.25">
      <c r="A5820" s="2" t="s">
        <v>7834</v>
      </c>
      <c r="B5820" s="2">
        <v>2</v>
      </c>
    </row>
    <row r="5821" spans="1:2" ht="21" customHeight="1" x14ac:dyDescent="0.25">
      <c r="A5821" s="2" t="s">
        <v>7835</v>
      </c>
      <c r="B5821" s="2">
        <v>0</v>
      </c>
    </row>
    <row r="5822" spans="1:2" ht="21" customHeight="1" x14ac:dyDescent="0.25">
      <c r="A5822" s="2" t="s">
        <v>7836</v>
      </c>
      <c r="B5822" s="2">
        <v>0</v>
      </c>
    </row>
    <row r="5823" spans="1:2" ht="21" customHeight="1" x14ac:dyDescent="0.25">
      <c r="A5823" s="2" t="s">
        <v>425</v>
      </c>
      <c r="B5823" s="2">
        <v>2</v>
      </c>
    </row>
    <row r="5824" spans="1:2" ht="21" customHeight="1" x14ac:dyDescent="0.25">
      <c r="A5824" s="2" t="s">
        <v>7837</v>
      </c>
      <c r="B5824" s="2">
        <v>0</v>
      </c>
    </row>
    <row r="5825" spans="1:2" ht="21" customHeight="1" x14ac:dyDescent="0.25">
      <c r="A5825" s="2" t="s">
        <v>242</v>
      </c>
      <c r="B5825" s="2">
        <v>1</v>
      </c>
    </row>
    <row r="5826" spans="1:2" ht="21" customHeight="1" x14ac:dyDescent="0.25">
      <c r="A5826" s="2" t="s">
        <v>358</v>
      </c>
      <c r="B5826" s="2">
        <v>0</v>
      </c>
    </row>
    <row r="5827" spans="1:2" ht="21" customHeight="1" x14ac:dyDescent="0.25">
      <c r="A5827" s="2" t="s">
        <v>1197</v>
      </c>
      <c r="B5827" s="2">
        <v>2</v>
      </c>
    </row>
    <row r="5828" spans="1:2" ht="21" customHeight="1" x14ac:dyDescent="0.25">
      <c r="A5828" s="2" t="s">
        <v>7838</v>
      </c>
      <c r="B5828" s="2">
        <v>0</v>
      </c>
    </row>
    <row r="5829" spans="1:2" ht="21" customHeight="1" x14ac:dyDescent="0.25">
      <c r="A5829" s="2" t="s">
        <v>7839</v>
      </c>
      <c r="B5829" s="2">
        <v>0</v>
      </c>
    </row>
    <row r="5830" spans="1:2" ht="21" customHeight="1" x14ac:dyDescent="0.25">
      <c r="A5830" s="2" t="s">
        <v>7840</v>
      </c>
      <c r="B5830" s="2">
        <v>0</v>
      </c>
    </row>
    <row r="5831" spans="1:2" ht="21" customHeight="1" x14ac:dyDescent="0.25">
      <c r="A5831" s="2" t="s">
        <v>7841</v>
      </c>
      <c r="B5831" s="2">
        <v>0</v>
      </c>
    </row>
    <row r="5832" spans="1:2" ht="21" customHeight="1" x14ac:dyDescent="0.25">
      <c r="A5832" s="2" t="s">
        <v>7842</v>
      </c>
      <c r="B5832" s="2">
        <v>0</v>
      </c>
    </row>
    <row r="5833" spans="1:2" ht="21" customHeight="1" x14ac:dyDescent="0.25">
      <c r="A5833" s="2" t="s">
        <v>7843</v>
      </c>
      <c r="B5833" s="2">
        <v>0</v>
      </c>
    </row>
    <row r="5834" spans="1:2" ht="21" customHeight="1" x14ac:dyDescent="0.25">
      <c r="A5834" s="2" t="s">
        <v>7844</v>
      </c>
      <c r="B5834" s="2">
        <v>0</v>
      </c>
    </row>
    <row r="5835" spans="1:2" ht="21" customHeight="1" x14ac:dyDescent="0.25">
      <c r="A5835" s="2" t="s">
        <v>320</v>
      </c>
      <c r="B5835" s="2">
        <v>2</v>
      </c>
    </row>
    <row r="5836" spans="1:2" ht="21" customHeight="1" x14ac:dyDescent="0.25">
      <c r="A5836" s="2" t="s">
        <v>7845</v>
      </c>
      <c r="B5836" s="2">
        <v>0</v>
      </c>
    </row>
    <row r="5837" spans="1:2" ht="21" customHeight="1" x14ac:dyDescent="0.25">
      <c r="A5837" s="2" t="s">
        <v>7846</v>
      </c>
      <c r="B5837" s="2">
        <v>0</v>
      </c>
    </row>
    <row r="5838" spans="1:2" ht="21" customHeight="1" x14ac:dyDescent="0.25">
      <c r="A5838" s="2" t="s">
        <v>7847</v>
      </c>
      <c r="B5838" s="2">
        <v>0</v>
      </c>
    </row>
    <row r="5839" spans="1:2" ht="21" customHeight="1" x14ac:dyDescent="0.25">
      <c r="A5839" s="2" t="s">
        <v>7848</v>
      </c>
      <c r="B5839" s="2">
        <v>0</v>
      </c>
    </row>
    <row r="5840" spans="1:2" ht="21" customHeight="1" x14ac:dyDescent="0.25">
      <c r="A5840" s="2" t="s">
        <v>7849</v>
      </c>
      <c r="B5840" s="2">
        <v>0</v>
      </c>
    </row>
    <row r="5841" spans="1:2" ht="21" customHeight="1" x14ac:dyDescent="0.25">
      <c r="A5841" s="2" t="s">
        <v>7850</v>
      </c>
      <c r="B5841" s="2">
        <v>0</v>
      </c>
    </row>
    <row r="5842" spans="1:2" ht="21" customHeight="1" x14ac:dyDescent="0.25">
      <c r="A5842" s="2" t="s">
        <v>7851</v>
      </c>
      <c r="B5842" s="2">
        <v>0</v>
      </c>
    </row>
    <row r="5843" spans="1:2" ht="21" customHeight="1" x14ac:dyDescent="0.25">
      <c r="A5843" s="2" t="s">
        <v>7852</v>
      </c>
      <c r="B5843" s="2">
        <v>0</v>
      </c>
    </row>
    <row r="5844" spans="1:2" ht="21" customHeight="1" x14ac:dyDescent="0.25">
      <c r="A5844" s="2" t="s">
        <v>1196</v>
      </c>
      <c r="B5844" s="2">
        <v>1</v>
      </c>
    </row>
    <row r="5845" spans="1:2" ht="21" customHeight="1" x14ac:dyDescent="0.25">
      <c r="A5845" s="2" t="s">
        <v>213</v>
      </c>
      <c r="B5845" s="2">
        <v>2</v>
      </c>
    </row>
    <row r="5846" spans="1:2" ht="21" customHeight="1" x14ac:dyDescent="0.25">
      <c r="A5846" s="2" t="s">
        <v>7853</v>
      </c>
      <c r="B5846" s="2">
        <v>0</v>
      </c>
    </row>
    <row r="5847" spans="1:2" ht="21" customHeight="1" x14ac:dyDescent="0.25">
      <c r="A5847" s="2" t="s">
        <v>7854</v>
      </c>
      <c r="B5847" s="2">
        <v>0</v>
      </c>
    </row>
    <row r="5848" spans="1:2" ht="21" customHeight="1" x14ac:dyDescent="0.25">
      <c r="A5848" s="2" t="s">
        <v>7855</v>
      </c>
      <c r="B5848" s="2">
        <v>1</v>
      </c>
    </row>
    <row r="5849" spans="1:2" ht="21" customHeight="1" x14ac:dyDescent="0.25">
      <c r="A5849" s="2" t="s">
        <v>7856</v>
      </c>
      <c r="B5849" s="2">
        <v>0</v>
      </c>
    </row>
    <row r="5850" spans="1:2" ht="21" customHeight="1" x14ac:dyDescent="0.25">
      <c r="A5850" s="2" t="s">
        <v>7857</v>
      </c>
      <c r="B5850" s="2">
        <v>0</v>
      </c>
    </row>
    <row r="5851" spans="1:2" ht="21" customHeight="1" x14ac:dyDescent="0.25">
      <c r="A5851" s="2" t="s">
        <v>7858</v>
      </c>
      <c r="B5851" s="2">
        <v>0</v>
      </c>
    </row>
    <row r="5852" spans="1:2" ht="21" customHeight="1" x14ac:dyDescent="0.25">
      <c r="A5852" s="2" t="s">
        <v>7859</v>
      </c>
      <c r="B5852" s="2">
        <v>0</v>
      </c>
    </row>
    <row r="5853" spans="1:2" ht="21" customHeight="1" x14ac:dyDescent="0.25">
      <c r="A5853" s="2" t="s">
        <v>7860</v>
      </c>
      <c r="B5853" s="2">
        <v>0</v>
      </c>
    </row>
    <row r="5854" spans="1:2" ht="21" customHeight="1" x14ac:dyDescent="0.25">
      <c r="A5854" s="2" t="s">
        <v>7861</v>
      </c>
      <c r="B5854" s="2">
        <v>0</v>
      </c>
    </row>
    <row r="5855" spans="1:2" ht="21" customHeight="1" x14ac:dyDescent="0.25">
      <c r="A5855" s="2" t="s">
        <v>604</v>
      </c>
      <c r="B5855" s="2">
        <v>0</v>
      </c>
    </row>
    <row r="5856" spans="1:2" ht="21" customHeight="1" x14ac:dyDescent="0.25">
      <c r="A5856" s="2" t="s">
        <v>1156</v>
      </c>
      <c r="B5856" s="2">
        <v>0</v>
      </c>
    </row>
    <row r="5857" spans="1:2" ht="21" customHeight="1" x14ac:dyDescent="0.25">
      <c r="A5857" s="2" t="s">
        <v>7862</v>
      </c>
      <c r="B5857" s="2">
        <v>1</v>
      </c>
    </row>
    <row r="5858" spans="1:2" ht="21" customHeight="1" x14ac:dyDescent="0.25">
      <c r="A5858" s="2" t="s">
        <v>7863</v>
      </c>
      <c r="B5858" s="2">
        <v>0</v>
      </c>
    </row>
    <row r="5859" spans="1:2" ht="21" customHeight="1" x14ac:dyDescent="0.25">
      <c r="A5859" s="2" t="s">
        <v>375</v>
      </c>
      <c r="B5859" s="2">
        <v>0</v>
      </c>
    </row>
    <row r="5860" spans="1:2" ht="21" customHeight="1" x14ac:dyDescent="0.25">
      <c r="A5860" s="2" t="s">
        <v>7864</v>
      </c>
      <c r="B5860" s="2">
        <v>0</v>
      </c>
    </row>
    <row r="5861" spans="1:2" ht="21" customHeight="1" x14ac:dyDescent="0.25">
      <c r="A5861" s="2" t="s">
        <v>7865</v>
      </c>
      <c r="B5861" s="2">
        <v>0</v>
      </c>
    </row>
    <row r="5862" spans="1:2" ht="21" customHeight="1" x14ac:dyDescent="0.25">
      <c r="A5862" s="2" t="s">
        <v>7866</v>
      </c>
      <c r="B5862" s="2">
        <v>0</v>
      </c>
    </row>
    <row r="5863" spans="1:2" ht="21" customHeight="1" x14ac:dyDescent="0.25">
      <c r="A5863" s="2" t="s">
        <v>7867</v>
      </c>
      <c r="B5863" s="2">
        <v>0</v>
      </c>
    </row>
    <row r="5864" spans="1:2" ht="21" customHeight="1" x14ac:dyDescent="0.25">
      <c r="A5864" s="2" t="s">
        <v>7868</v>
      </c>
      <c r="B5864" s="2">
        <v>0</v>
      </c>
    </row>
    <row r="5865" spans="1:2" ht="21" customHeight="1" x14ac:dyDescent="0.25">
      <c r="A5865" s="2" t="s">
        <v>7869</v>
      </c>
      <c r="B5865" s="2">
        <v>0</v>
      </c>
    </row>
    <row r="5866" spans="1:2" ht="21" customHeight="1" x14ac:dyDescent="0.25">
      <c r="A5866" s="2" t="s">
        <v>7870</v>
      </c>
      <c r="B5866" s="2">
        <v>0</v>
      </c>
    </row>
    <row r="5867" spans="1:2" ht="21" customHeight="1" x14ac:dyDescent="0.25">
      <c r="A5867" s="2" t="s">
        <v>761</v>
      </c>
      <c r="B5867" s="2">
        <v>2</v>
      </c>
    </row>
    <row r="5868" spans="1:2" ht="21" customHeight="1" x14ac:dyDescent="0.25">
      <c r="A5868" s="2" t="s">
        <v>7871</v>
      </c>
      <c r="B5868" s="2">
        <v>0</v>
      </c>
    </row>
    <row r="5869" spans="1:2" ht="21" customHeight="1" x14ac:dyDescent="0.25">
      <c r="A5869" s="2" t="s">
        <v>7872</v>
      </c>
      <c r="B5869" s="2">
        <v>0</v>
      </c>
    </row>
    <row r="5870" spans="1:2" ht="21" customHeight="1" x14ac:dyDescent="0.25">
      <c r="A5870" s="2" t="s">
        <v>7873</v>
      </c>
      <c r="B5870" s="2">
        <v>0</v>
      </c>
    </row>
    <row r="5871" spans="1:2" ht="21" customHeight="1" x14ac:dyDescent="0.25">
      <c r="A5871" s="2" t="s">
        <v>7874</v>
      </c>
      <c r="B5871" s="2">
        <v>0</v>
      </c>
    </row>
    <row r="5872" spans="1:2" ht="21" customHeight="1" x14ac:dyDescent="0.25">
      <c r="A5872" s="2" t="s">
        <v>7875</v>
      </c>
      <c r="B5872" s="2">
        <v>0</v>
      </c>
    </row>
    <row r="5873" spans="1:2" ht="21" customHeight="1" x14ac:dyDescent="0.25">
      <c r="A5873" s="2" t="s">
        <v>125</v>
      </c>
      <c r="B5873" s="2">
        <v>2</v>
      </c>
    </row>
    <row r="5874" spans="1:2" ht="21" customHeight="1" x14ac:dyDescent="0.25">
      <c r="A5874" s="2" t="s">
        <v>7876</v>
      </c>
      <c r="B5874" s="2">
        <v>0</v>
      </c>
    </row>
    <row r="5875" spans="1:2" ht="21" customHeight="1" x14ac:dyDescent="0.25">
      <c r="A5875" s="2" t="s">
        <v>7877</v>
      </c>
      <c r="B5875" s="2">
        <v>0</v>
      </c>
    </row>
    <row r="5876" spans="1:2" ht="21" customHeight="1" x14ac:dyDescent="0.25">
      <c r="A5876" s="2" t="s">
        <v>7878</v>
      </c>
      <c r="B5876" s="2">
        <v>0</v>
      </c>
    </row>
    <row r="5877" spans="1:2" ht="21" customHeight="1" x14ac:dyDescent="0.25">
      <c r="A5877" s="2" t="s">
        <v>4</v>
      </c>
      <c r="B5877" s="2">
        <v>2</v>
      </c>
    </row>
    <row r="5878" spans="1:2" ht="21" customHeight="1" x14ac:dyDescent="0.25">
      <c r="A5878" s="2" t="s">
        <v>7879</v>
      </c>
      <c r="B5878" s="2">
        <v>0</v>
      </c>
    </row>
    <row r="5879" spans="1:2" ht="21" customHeight="1" x14ac:dyDescent="0.25">
      <c r="A5879" s="2" t="s">
        <v>7880</v>
      </c>
      <c r="B5879" s="2">
        <v>0</v>
      </c>
    </row>
    <row r="5880" spans="1:2" ht="21" customHeight="1" x14ac:dyDescent="0.25">
      <c r="A5880" s="2" t="s">
        <v>7881</v>
      </c>
      <c r="B5880" s="2">
        <v>0</v>
      </c>
    </row>
    <row r="5881" spans="1:2" ht="21" customHeight="1" x14ac:dyDescent="0.25">
      <c r="A5881" s="2" t="s">
        <v>7882</v>
      </c>
      <c r="B5881" s="2">
        <v>0</v>
      </c>
    </row>
    <row r="5882" spans="1:2" ht="21" customHeight="1" x14ac:dyDescent="0.25">
      <c r="A5882" s="2" t="s">
        <v>7883</v>
      </c>
      <c r="B5882" s="2">
        <v>0</v>
      </c>
    </row>
    <row r="5883" spans="1:2" ht="21" customHeight="1" x14ac:dyDescent="0.25">
      <c r="A5883" s="2" t="s">
        <v>1070</v>
      </c>
      <c r="B5883" s="2">
        <v>2</v>
      </c>
    </row>
    <row r="5884" spans="1:2" ht="21" customHeight="1" x14ac:dyDescent="0.25">
      <c r="A5884" s="2" t="s">
        <v>7884</v>
      </c>
      <c r="B5884" s="2">
        <v>0</v>
      </c>
    </row>
    <row r="5885" spans="1:2" ht="21" customHeight="1" x14ac:dyDescent="0.25">
      <c r="A5885" s="2" t="s">
        <v>7885</v>
      </c>
      <c r="B5885" s="2">
        <v>0</v>
      </c>
    </row>
    <row r="5886" spans="1:2" ht="21" customHeight="1" x14ac:dyDescent="0.25">
      <c r="A5886" s="2" t="s">
        <v>7886</v>
      </c>
      <c r="B5886" s="2">
        <v>0</v>
      </c>
    </row>
    <row r="5887" spans="1:2" ht="21" customHeight="1" x14ac:dyDescent="0.25">
      <c r="A5887" s="2" t="s">
        <v>589</v>
      </c>
      <c r="B5887" s="2">
        <v>2</v>
      </c>
    </row>
    <row r="5888" spans="1:2" ht="21" customHeight="1" x14ac:dyDescent="0.25">
      <c r="A5888" s="2" t="s">
        <v>7887</v>
      </c>
      <c r="B5888" s="2">
        <v>0</v>
      </c>
    </row>
    <row r="5889" spans="1:2" ht="21" customHeight="1" x14ac:dyDescent="0.25">
      <c r="A5889" s="2" t="s">
        <v>7888</v>
      </c>
      <c r="B5889" s="2">
        <v>0</v>
      </c>
    </row>
    <row r="5890" spans="1:2" ht="21" customHeight="1" x14ac:dyDescent="0.25">
      <c r="A5890" s="2" t="s">
        <v>7889</v>
      </c>
      <c r="B5890" s="2">
        <v>0</v>
      </c>
    </row>
    <row r="5891" spans="1:2" ht="21" customHeight="1" x14ac:dyDescent="0.25">
      <c r="A5891" s="2" t="s">
        <v>7890</v>
      </c>
      <c r="B5891" s="2">
        <v>0</v>
      </c>
    </row>
    <row r="5892" spans="1:2" ht="21" customHeight="1" x14ac:dyDescent="0.25">
      <c r="A5892" s="2" t="s">
        <v>7891</v>
      </c>
      <c r="B5892" s="2">
        <v>0</v>
      </c>
    </row>
    <row r="5893" spans="1:2" ht="21" customHeight="1" x14ac:dyDescent="0.25">
      <c r="A5893" s="2" t="s">
        <v>7892</v>
      </c>
      <c r="B5893" s="2">
        <v>0</v>
      </c>
    </row>
    <row r="5894" spans="1:2" ht="21" customHeight="1" x14ac:dyDescent="0.25">
      <c r="A5894" s="2" t="s">
        <v>7893</v>
      </c>
      <c r="B5894" s="2">
        <v>0</v>
      </c>
    </row>
    <row r="5895" spans="1:2" ht="21" customHeight="1" x14ac:dyDescent="0.25">
      <c r="A5895" s="2" t="s">
        <v>233</v>
      </c>
      <c r="B5895" s="2">
        <v>2</v>
      </c>
    </row>
    <row r="5896" spans="1:2" ht="21" customHeight="1" x14ac:dyDescent="0.25">
      <c r="A5896" s="2" t="s">
        <v>7894</v>
      </c>
      <c r="B5896" s="2">
        <v>0</v>
      </c>
    </row>
    <row r="5897" spans="1:2" ht="21" customHeight="1" x14ac:dyDescent="0.25">
      <c r="A5897" s="2" t="s">
        <v>971</v>
      </c>
      <c r="B5897" s="2">
        <v>0</v>
      </c>
    </row>
    <row r="5898" spans="1:2" ht="21" customHeight="1" x14ac:dyDescent="0.25">
      <c r="A5898" s="2" t="s">
        <v>7895</v>
      </c>
      <c r="B5898" s="2">
        <v>0</v>
      </c>
    </row>
    <row r="5899" spans="1:2" ht="21" customHeight="1" x14ac:dyDescent="0.25">
      <c r="A5899" s="2" t="s">
        <v>7896</v>
      </c>
      <c r="B5899" s="2">
        <v>0</v>
      </c>
    </row>
    <row r="5900" spans="1:2" ht="21" customHeight="1" x14ac:dyDescent="0.25">
      <c r="A5900" s="2" t="s">
        <v>7897</v>
      </c>
      <c r="B5900" s="2">
        <v>0</v>
      </c>
    </row>
    <row r="5901" spans="1:2" ht="21" customHeight="1" x14ac:dyDescent="0.25">
      <c r="A5901" s="2" t="s">
        <v>7898</v>
      </c>
      <c r="B5901" s="2">
        <v>0</v>
      </c>
    </row>
    <row r="5902" spans="1:2" ht="21" customHeight="1" x14ac:dyDescent="0.25">
      <c r="A5902" s="2" t="s">
        <v>892</v>
      </c>
      <c r="B5902" s="2">
        <v>2</v>
      </c>
    </row>
    <row r="5903" spans="1:2" ht="21" customHeight="1" x14ac:dyDescent="0.25">
      <c r="A5903" s="2" t="s">
        <v>7899</v>
      </c>
      <c r="B5903" s="2">
        <v>0</v>
      </c>
    </row>
    <row r="5904" spans="1:2" ht="21" customHeight="1" x14ac:dyDescent="0.25">
      <c r="A5904" s="2" t="s">
        <v>7900</v>
      </c>
      <c r="B5904" s="2">
        <v>0</v>
      </c>
    </row>
    <row r="5905" spans="1:2" ht="21" customHeight="1" x14ac:dyDescent="0.25">
      <c r="A5905" s="2" t="s">
        <v>7901</v>
      </c>
      <c r="B5905" s="2">
        <v>0</v>
      </c>
    </row>
    <row r="5906" spans="1:2" ht="21" customHeight="1" x14ac:dyDescent="0.25">
      <c r="A5906" s="2" t="s">
        <v>7902</v>
      </c>
      <c r="B5906" s="2">
        <v>0</v>
      </c>
    </row>
    <row r="5907" spans="1:2" ht="21" customHeight="1" x14ac:dyDescent="0.25">
      <c r="A5907" s="2" t="s">
        <v>7903</v>
      </c>
      <c r="B5907" s="2">
        <v>0</v>
      </c>
    </row>
    <row r="5908" spans="1:2" ht="21" customHeight="1" x14ac:dyDescent="0.25">
      <c r="A5908" s="2" t="s">
        <v>7904</v>
      </c>
      <c r="B5908" s="2">
        <v>0</v>
      </c>
    </row>
    <row r="5909" spans="1:2" ht="21" customHeight="1" x14ac:dyDescent="0.25">
      <c r="A5909" s="2" t="s">
        <v>7905</v>
      </c>
      <c r="B5909" s="2">
        <v>0</v>
      </c>
    </row>
    <row r="5910" spans="1:2" ht="21" customHeight="1" x14ac:dyDescent="0.25">
      <c r="A5910" s="2" t="s">
        <v>879</v>
      </c>
      <c r="B5910" s="2">
        <v>0</v>
      </c>
    </row>
    <row r="5911" spans="1:2" ht="21" customHeight="1" x14ac:dyDescent="0.25">
      <c r="A5911" s="2" t="s">
        <v>7906</v>
      </c>
      <c r="B5911" s="2">
        <v>0</v>
      </c>
    </row>
    <row r="5912" spans="1:2" ht="21" customHeight="1" x14ac:dyDescent="0.25">
      <c r="A5912" s="2" t="s">
        <v>7907</v>
      </c>
      <c r="B5912" s="2">
        <v>0</v>
      </c>
    </row>
    <row r="5913" spans="1:2" ht="21" customHeight="1" x14ac:dyDescent="0.25">
      <c r="A5913" s="2" t="s">
        <v>7908</v>
      </c>
      <c r="B5913" s="2">
        <v>0</v>
      </c>
    </row>
    <row r="5914" spans="1:2" ht="21" customHeight="1" x14ac:dyDescent="0.25">
      <c r="A5914" s="2" t="s">
        <v>1410</v>
      </c>
      <c r="B5914" s="2">
        <v>0</v>
      </c>
    </row>
    <row r="5915" spans="1:2" ht="21" customHeight="1" x14ac:dyDescent="0.25">
      <c r="A5915" s="2" t="s">
        <v>7909</v>
      </c>
      <c r="B5915" s="2">
        <v>0</v>
      </c>
    </row>
    <row r="5916" spans="1:2" ht="21" customHeight="1" x14ac:dyDescent="0.25">
      <c r="A5916" s="2" t="s">
        <v>629</v>
      </c>
      <c r="B5916" s="2">
        <v>2</v>
      </c>
    </row>
    <row r="5917" spans="1:2" ht="21" customHeight="1" x14ac:dyDescent="0.25">
      <c r="A5917" s="2" t="s">
        <v>7910</v>
      </c>
      <c r="B5917" s="2">
        <v>0</v>
      </c>
    </row>
    <row r="5918" spans="1:2" ht="21" customHeight="1" x14ac:dyDescent="0.25">
      <c r="A5918" s="2" t="s">
        <v>7911</v>
      </c>
      <c r="B5918" s="2">
        <v>0</v>
      </c>
    </row>
    <row r="5919" spans="1:2" ht="21" customHeight="1" x14ac:dyDescent="0.25">
      <c r="A5919" s="2" t="s">
        <v>7912</v>
      </c>
      <c r="B5919" s="2">
        <v>0</v>
      </c>
    </row>
    <row r="5920" spans="1:2" ht="21" customHeight="1" x14ac:dyDescent="0.25">
      <c r="A5920" s="2" t="s">
        <v>1403</v>
      </c>
      <c r="B5920" s="2">
        <v>0</v>
      </c>
    </row>
    <row r="5921" spans="1:2" ht="21" customHeight="1" x14ac:dyDescent="0.25">
      <c r="A5921" s="2" t="s">
        <v>7913</v>
      </c>
      <c r="B5921" s="2">
        <v>0</v>
      </c>
    </row>
    <row r="5922" spans="1:2" ht="21" customHeight="1" x14ac:dyDescent="0.25">
      <c r="A5922" s="2" t="s">
        <v>7914</v>
      </c>
      <c r="B5922" s="2">
        <v>0</v>
      </c>
    </row>
    <row r="5923" spans="1:2" ht="21" customHeight="1" x14ac:dyDescent="0.25">
      <c r="A5923" s="2" t="s">
        <v>7915</v>
      </c>
      <c r="B5923" s="2">
        <v>0</v>
      </c>
    </row>
    <row r="5924" spans="1:2" ht="21" customHeight="1" x14ac:dyDescent="0.25">
      <c r="A5924" s="2" t="s">
        <v>7916</v>
      </c>
      <c r="B5924" s="2">
        <v>0</v>
      </c>
    </row>
    <row r="5925" spans="1:2" ht="21" customHeight="1" x14ac:dyDescent="0.25">
      <c r="A5925" s="2" t="s">
        <v>7917</v>
      </c>
      <c r="B5925" s="2">
        <v>0</v>
      </c>
    </row>
    <row r="5926" spans="1:2" ht="21" customHeight="1" x14ac:dyDescent="0.25">
      <c r="A5926" s="2" t="s">
        <v>7918</v>
      </c>
      <c r="B5926" s="2">
        <v>0</v>
      </c>
    </row>
    <row r="5927" spans="1:2" ht="21" customHeight="1" x14ac:dyDescent="0.25">
      <c r="A5927" s="2" t="s">
        <v>7919</v>
      </c>
      <c r="B5927" s="2">
        <v>0</v>
      </c>
    </row>
    <row r="5928" spans="1:2" ht="21" customHeight="1" x14ac:dyDescent="0.25">
      <c r="A5928" s="2" t="s">
        <v>7920</v>
      </c>
      <c r="B5928" s="2">
        <v>0</v>
      </c>
    </row>
    <row r="5929" spans="1:2" ht="21" customHeight="1" x14ac:dyDescent="0.25">
      <c r="A5929" s="2" t="s">
        <v>1371</v>
      </c>
      <c r="B5929" s="2">
        <v>0</v>
      </c>
    </row>
    <row r="5930" spans="1:2" ht="21" customHeight="1" x14ac:dyDescent="0.25">
      <c r="A5930" s="2" t="s">
        <v>7921</v>
      </c>
      <c r="B5930" s="2">
        <v>0</v>
      </c>
    </row>
    <row r="5931" spans="1:2" ht="21" customHeight="1" x14ac:dyDescent="0.25">
      <c r="A5931" s="2" t="s">
        <v>7922</v>
      </c>
      <c r="B5931" s="2">
        <v>0</v>
      </c>
    </row>
    <row r="5932" spans="1:2" ht="21" customHeight="1" x14ac:dyDescent="0.25">
      <c r="A5932" s="2" t="s">
        <v>7923</v>
      </c>
      <c r="B5932" s="2">
        <v>0</v>
      </c>
    </row>
    <row r="5933" spans="1:2" ht="21" customHeight="1" x14ac:dyDescent="0.25">
      <c r="A5933" s="2" t="s">
        <v>7924</v>
      </c>
      <c r="B5933" s="2">
        <v>0</v>
      </c>
    </row>
    <row r="5934" spans="1:2" ht="21" customHeight="1" x14ac:dyDescent="0.25">
      <c r="A5934" s="2" t="s">
        <v>7925</v>
      </c>
      <c r="B5934" s="2">
        <v>0</v>
      </c>
    </row>
    <row r="5935" spans="1:2" ht="21" customHeight="1" x14ac:dyDescent="0.25">
      <c r="A5935" s="2" t="s">
        <v>7926</v>
      </c>
      <c r="B5935" s="2">
        <v>0</v>
      </c>
    </row>
    <row r="5936" spans="1:2" ht="21" customHeight="1" x14ac:dyDescent="0.25">
      <c r="A5936" s="2" t="s">
        <v>7927</v>
      </c>
      <c r="B5936" s="2">
        <v>0</v>
      </c>
    </row>
    <row r="5937" spans="1:2" ht="21" customHeight="1" x14ac:dyDescent="0.25">
      <c r="A5937" s="2" t="s">
        <v>7928</v>
      </c>
      <c r="B5937" s="2">
        <v>0</v>
      </c>
    </row>
    <row r="5938" spans="1:2" ht="21" customHeight="1" x14ac:dyDescent="0.25">
      <c r="A5938" s="2" t="s">
        <v>7929</v>
      </c>
      <c r="B5938" s="2">
        <v>0</v>
      </c>
    </row>
    <row r="5939" spans="1:2" ht="21" customHeight="1" x14ac:dyDescent="0.25">
      <c r="A5939" s="2" t="s">
        <v>7930</v>
      </c>
      <c r="B5939" s="2">
        <v>0</v>
      </c>
    </row>
    <row r="5940" spans="1:2" ht="21" customHeight="1" x14ac:dyDescent="0.25">
      <c r="A5940" s="2" t="s">
        <v>7931</v>
      </c>
      <c r="B5940" s="2">
        <v>0</v>
      </c>
    </row>
    <row r="5941" spans="1:2" ht="21" customHeight="1" x14ac:dyDescent="0.25">
      <c r="A5941" s="2" t="s">
        <v>7932</v>
      </c>
      <c r="B5941" s="2">
        <v>0</v>
      </c>
    </row>
    <row r="5942" spans="1:2" ht="21" customHeight="1" x14ac:dyDescent="0.25">
      <c r="A5942" s="2" t="s">
        <v>984</v>
      </c>
      <c r="B5942" s="2">
        <v>0</v>
      </c>
    </row>
    <row r="5943" spans="1:2" ht="21" customHeight="1" x14ac:dyDescent="0.25">
      <c r="A5943" s="2" t="s">
        <v>1397</v>
      </c>
      <c r="B5943" s="2">
        <v>0</v>
      </c>
    </row>
    <row r="5944" spans="1:2" ht="21" customHeight="1" x14ac:dyDescent="0.25">
      <c r="A5944" s="2" t="s">
        <v>7933</v>
      </c>
      <c r="B5944" s="2">
        <v>0</v>
      </c>
    </row>
    <row r="5945" spans="1:2" ht="21" customHeight="1" x14ac:dyDescent="0.25">
      <c r="A5945" s="2" t="s">
        <v>1058</v>
      </c>
      <c r="B5945" s="2">
        <v>2</v>
      </c>
    </row>
    <row r="5946" spans="1:2" ht="21" customHeight="1" x14ac:dyDescent="0.25">
      <c r="A5946" s="2" t="s">
        <v>1265</v>
      </c>
      <c r="B5946" s="2">
        <v>2</v>
      </c>
    </row>
    <row r="5947" spans="1:2" ht="21" customHeight="1" x14ac:dyDescent="0.25">
      <c r="A5947" s="2" t="s">
        <v>7934</v>
      </c>
      <c r="B5947" s="2">
        <v>0</v>
      </c>
    </row>
    <row r="5948" spans="1:2" ht="21" customHeight="1" x14ac:dyDescent="0.25">
      <c r="A5948" s="2" t="s">
        <v>7935</v>
      </c>
      <c r="B5948" s="2">
        <v>0</v>
      </c>
    </row>
    <row r="5949" spans="1:2" ht="21" customHeight="1" x14ac:dyDescent="0.25">
      <c r="A5949" s="2" t="s">
        <v>7936</v>
      </c>
      <c r="B5949" s="2">
        <v>0</v>
      </c>
    </row>
    <row r="5950" spans="1:2" ht="21" customHeight="1" x14ac:dyDescent="0.25">
      <c r="A5950" s="2" t="s">
        <v>7937</v>
      </c>
      <c r="B5950" s="2">
        <v>0</v>
      </c>
    </row>
    <row r="5951" spans="1:2" ht="21" customHeight="1" x14ac:dyDescent="0.25">
      <c r="A5951" s="2" t="s">
        <v>7938</v>
      </c>
      <c r="B5951" s="2">
        <v>0</v>
      </c>
    </row>
    <row r="5952" spans="1:2" ht="21" customHeight="1" x14ac:dyDescent="0.25">
      <c r="A5952" s="2" t="s">
        <v>390</v>
      </c>
      <c r="B5952" s="2">
        <v>0</v>
      </c>
    </row>
    <row r="5953" spans="1:2" ht="21" customHeight="1" x14ac:dyDescent="0.25">
      <c r="A5953" s="2" t="s">
        <v>7939</v>
      </c>
      <c r="B5953" s="2">
        <v>0</v>
      </c>
    </row>
    <row r="5954" spans="1:2" ht="21" customHeight="1" x14ac:dyDescent="0.25">
      <c r="A5954" s="2" t="s">
        <v>7940</v>
      </c>
      <c r="B5954" s="2">
        <v>0</v>
      </c>
    </row>
    <row r="5955" spans="1:2" ht="21" customHeight="1" x14ac:dyDescent="0.25">
      <c r="A5955" s="2" t="s">
        <v>7941</v>
      </c>
      <c r="B5955" s="2">
        <v>0</v>
      </c>
    </row>
    <row r="5956" spans="1:2" ht="21" customHeight="1" x14ac:dyDescent="0.25">
      <c r="A5956" s="2" t="s">
        <v>7942</v>
      </c>
      <c r="B5956" s="2">
        <v>0</v>
      </c>
    </row>
    <row r="5957" spans="1:2" ht="21" customHeight="1" x14ac:dyDescent="0.25">
      <c r="A5957" s="2" t="s">
        <v>7943</v>
      </c>
      <c r="B5957" s="2">
        <v>0</v>
      </c>
    </row>
    <row r="5958" spans="1:2" ht="21" customHeight="1" x14ac:dyDescent="0.25">
      <c r="A5958" s="2" t="s">
        <v>803</v>
      </c>
      <c r="B5958" s="2">
        <v>2</v>
      </c>
    </row>
    <row r="5959" spans="1:2" ht="21" customHeight="1" x14ac:dyDescent="0.25">
      <c r="A5959" s="2" t="s">
        <v>7944</v>
      </c>
      <c r="B5959" s="2">
        <v>0</v>
      </c>
    </row>
    <row r="5960" spans="1:2" ht="21" customHeight="1" x14ac:dyDescent="0.25">
      <c r="A5960" s="2" t="s">
        <v>141</v>
      </c>
      <c r="B5960" s="2">
        <v>0</v>
      </c>
    </row>
    <row r="5961" spans="1:2" ht="21" customHeight="1" x14ac:dyDescent="0.25">
      <c r="A5961" s="2" t="s">
        <v>7945</v>
      </c>
      <c r="B5961" s="2">
        <v>0</v>
      </c>
    </row>
    <row r="5962" spans="1:2" ht="21" customHeight="1" x14ac:dyDescent="0.25">
      <c r="A5962" s="2" t="s">
        <v>7946</v>
      </c>
      <c r="B5962" s="2">
        <v>0</v>
      </c>
    </row>
    <row r="5963" spans="1:2" ht="21" customHeight="1" x14ac:dyDescent="0.25">
      <c r="A5963" s="2" t="s">
        <v>7947</v>
      </c>
      <c r="B5963" s="2">
        <v>0</v>
      </c>
    </row>
    <row r="5964" spans="1:2" ht="21" customHeight="1" x14ac:dyDescent="0.25">
      <c r="A5964" s="2" t="s">
        <v>7948</v>
      </c>
      <c r="B5964" s="2">
        <v>2</v>
      </c>
    </row>
    <row r="5965" spans="1:2" ht="21" customHeight="1" x14ac:dyDescent="0.25">
      <c r="A5965" s="2" t="s">
        <v>7949</v>
      </c>
      <c r="B5965" s="2">
        <v>0</v>
      </c>
    </row>
    <row r="5966" spans="1:2" ht="21" customHeight="1" x14ac:dyDescent="0.25">
      <c r="A5966" s="2" t="s">
        <v>7950</v>
      </c>
      <c r="B5966" s="2">
        <v>0</v>
      </c>
    </row>
    <row r="5967" spans="1:2" ht="21" customHeight="1" x14ac:dyDescent="0.25">
      <c r="A5967" s="2" t="s">
        <v>7951</v>
      </c>
      <c r="B5967" s="2">
        <v>0</v>
      </c>
    </row>
    <row r="5968" spans="1:2" ht="21" customHeight="1" x14ac:dyDescent="0.25">
      <c r="A5968" s="2" t="s">
        <v>7952</v>
      </c>
      <c r="B5968" s="2">
        <v>0</v>
      </c>
    </row>
    <row r="5969" spans="1:2" ht="21" customHeight="1" x14ac:dyDescent="0.25">
      <c r="A5969" s="2" t="s">
        <v>7953</v>
      </c>
      <c r="B5969" s="2">
        <v>2</v>
      </c>
    </row>
    <row r="5970" spans="1:2" ht="21" customHeight="1" x14ac:dyDescent="0.25">
      <c r="A5970" s="2" t="s">
        <v>7954</v>
      </c>
      <c r="B5970" s="2">
        <v>0</v>
      </c>
    </row>
    <row r="5971" spans="1:2" ht="21" customHeight="1" x14ac:dyDescent="0.25">
      <c r="A5971" s="2" t="s">
        <v>7955</v>
      </c>
      <c r="B5971" s="2">
        <v>2</v>
      </c>
    </row>
    <row r="5972" spans="1:2" ht="21" customHeight="1" x14ac:dyDescent="0.25">
      <c r="A5972" s="2" t="s">
        <v>7956</v>
      </c>
      <c r="B5972" s="2">
        <v>0</v>
      </c>
    </row>
    <row r="5973" spans="1:2" ht="21" customHeight="1" x14ac:dyDescent="0.25">
      <c r="A5973" s="2" t="s">
        <v>7957</v>
      </c>
      <c r="B5973" s="2">
        <v>0</v>
      </c>
    </row>
    <row r="5974" spans="1:2" ht="21" customHeight="1" x14ac:dyDescent="0.25">
      <c r="A5974" s="2" t="s">
        <v>7958</v>
      </c>
      <c r="B5974" s="2">
        <v>0</v>
      </c>
    </row>
    <row r="5975" spans="1:2" ht="21" customHeight="1" x14ac:dyDescent="0.25">
      <c r="A5975" s="2" t="s">
        <v>7959</v>
      </c>
      <c r="B5975" s="2">
        <v>0</v>
      </c>
    </row>
    <row r="5976" spans="1:2" ht="21" customHeight="1" x14ac:dyDescent="0.25">
      <c r="A5976" s="2" t="s">
        <v>7960</v>
      </c>
      <c r="B5976" s="2">
        <v>2</v>
      </c>
    </row>
    <row r="5977" spans="1:2" ht="21" customHeight="1" x14ac:dyDescent="0.25">
      <c r="A5977" s="2" t="s">
        <v>673</v>
      </c>
      <c r="B5977" s="2">
        <v>0</v>
      </c>
    </row>
    <row r="5978" spans="1:2" ht="21" customHeight="1" x14ac:dyDescent="0.25">
      <c r="A5978" s="2" t="s">
        <v>657</v>
      </c>
      <c r="B5978" s="2">
        <v>2</v>
      </c>
    </row>
    <row r="5979" spans="1:2" ht="21" customHeight="1" x14ac:dyDescent="0.25">
      <c r="A5979" s="2" t="s">
        <v>7961</v>
      </c>
      <c r="B5979" s="2">
        <v>0</v>
      </c>
    </row>
    <row r="5980" spans="1:2" ht="21" customHeight="1" x14ac:dyDescent="0.25">
      <c r="A5980" s="2" t="s">
        <v>7962</v>
      </c>
      <c r="B5980" s="2">
        <v>2</v>
      </c>
    </row>
    <row r="5981" spans="1:2" ht="21" customHeight="1" x14ac:dyDescent="0.25">
      <c r="A5981" s="2" t="s">
        <v>7963</v>
      </c>
      <c r="B5981" s="2">
        <v>0</v>
      </c>
    </row>
    <row r="5982" spans="1:2" ht="21" customHeight="1" x14ac:dyDescent="0.25">
      <c r="A5982" s="2" t="s">
        <v>7964</v>
      </c>
      <c r="B5982" s="2">
        <v>1</v>
      </c>
    </row>
    <row r="5983" spans="1:2" ht="21" customHeight="1" x14ac:dyDescent="0.25">
      <c r="A5983" s="2" t="s">
        <v>7965</v>
      </c>
      <c r="B5983" s="2">
        <v>0</v>
      </c>
    </row>
    <row r="5984" spans="1:2" ht="21" customHeight="1" x14ac:dyDescent="0.25">
      <c r="A5984" s="2" t="s">
        <v>7966</v>
      </c>
      <c r="B5984" s="2">
        <v>0</v>
      </c>
    </row>
    <row r="5985" spans="1:2" ht="21" customHeight="1" x14ac:dyDescent="0.25">
      <c r="A5985" s="2" t="s">
        <v>7967</v>
      </c>
      <c r="B5985" s="2">
        <v>0</v>
      </c>
    </row>
    <row r="5986" spans="1:2" ht="21" customHeight="1" x14ac:dyDescent="0.25">
      <c r="A5986" s="2" t="s">
        <v>241</v>
      </c>
      <c r="B5986" s="2">
        <v>1</v>
      </c>
    </row>
    <row r="5987" spans="1:2" ht="21" customHeight="1" x14ac:dyDescent="0.25">
      <c r="A5987" s="2" t="s">
        <v>7968</v>
      </c>
      <c r="B5987" s="2">
        <v>0</v>
      </c>
    </row>
    <row r="5988" spans="1:2" ht="21" customHeight="1" x14ac:dyDescent="0.25">
      <c r="A5988" s="2" t="s">
        <v>7969</v>
      </c>
      <c r="B5988" s="2">
        <v>0</v>
      </c>
    </row>
    <row r="5989" spans="1:2" ht="21" customHeight="1" x14ac:dyDescent="0.25">
      <c r="A5989" s="2" t="s">
        <v>1419</v>
      </c>
      <c r="B5989" s="2">
        <v>2</v>
      </c>
    </row>
    <row r="5990" spans="1:2" ht="21" customHeight="1" x14ac:dyDescent="0.25">
      <c r="A5990" s="2" t="s">
        <v>7970</v>
      </c>
      <c r="B5990" s="2">
        <v>0</v>
      </c>
    </row>
    <row r="5991" spans="1:2" ht="21" customHeight="1" x14ac:dyDescent="0.25">
      <c r="A5991" s="2" t="s">
        <v>7971</v>
      </c>
      <c r="B5991" s="2">
        <v>0</v>
      </c>
    </row>
    <row r="5992" spans="1:2" ht="21" customHeight="1" x14ac:dyDescent="0.25">
      <c r="A5992" s="2" t="s">
        <v>7972</v>
      </c>
      <c r="B5992" s="2">
        <v>0</v>
      </c>
    </row>
    <row r="5993" spans="1:2" ht="21" customHeight="1" x14ac:dyDescent="0.25">
      <c r="A5993" s="2" t="s">
        <v>7973</v>
      </c>
      <c r="B5993" s="2">
        <v>0</v>
      </c>
    </row>
    <row r="5994" spans="1:2" ht="21" customHeight="1" x14ac:dyDescent="0.25">
      <c r="A5994" s="2" t="s">
        <v>7974</v>
      </c>
      <c r="B5994" s="2">
        <v>0</v>
      </c>
    </row>
    <row r="5995" spans="1:2" ht="21" customHeight="1" x14ac:dyDescent="0.25">
      <c r="A5995" s="2" t="s">
        <v>7975</v>
      </c>
      <c r="B5995" s="2">
        <v>0</v>
      </c>
    </row>
    <row r="5996" spans="1:2" ht="21" customHeight="1" x14ac:dyDescent="0.25">
      <c r="A5996" s="2" t="s">
        <v>7976</v>
      </c>
      <c r="B5996" s="2">
        <v>0</v>
      </c>
    </row>
    <row r="5997" spans="1:2" ht="21" customHeight="1" x14ac:dyDescent="0.25">
      <c r="A5997" s="2" t="s">
        <v>160</v>
      </c>
      <c r="B5997" s="2">
        <v>2</v>
      </c>
    </row>
    <row r="5998" spans="1:2" ht="21" customHeight="1" x14ac:dyDescent="0.25">
      <c r="A5998" s="2" t="s">
        <v>7977</v>
      </c>
      <c r="B5998" s="2">
        <v>0</v>
      </c>
    </row>
    <row r="5999" spans="1:2" ht="21" customHeight="1" x14ac:dyDescent="0.25">
      <c r="A5999" s="2" t="s">
        <v>7978</v>
      </c>
      <c r="B5999" s="2">
        <v>0</v>
      </c>
    </row>
    <row r="6000" spans="1:2" ht="21" customHeight="1" x14ac:dyDescent="0.25">
      <c r="A6000" s="2" t="s">
        <v>7979</v>
      </c>
      <c r="B6000" s="2">
        <v>0</v>
      </c>
    </row>
    <row r="6001" spans="1:2" ht="21" customHeight="1" x14ac:dyDescent="0.25">
      <c r="A6001" s="2" t="s">
        <v>7980</v>
      </c>
      <c r="B6001" s="2">
        <v>0</v>
      </c>
    </row>
    <row r="6002" spans="1:2" ht="21" customHeight="1" x14ac:dyDescent="0.25">
      <c r="A6002" s="2" t="s">
        <v>7981</v>
      </c>
      <c r="B6002" s="2">
        <v>0</v>
      </c>
    </row>
    <row r="6003" spans="1:2" ht="21" customHeight="1" x14ac:dyDescent="0.25">
      <c r="A6003" s="2" t="s">
        <v>7982</v>
      </c>
      <c r="B6003" s="2">
        <v>0</v>
      </c>
    </row>
    <row r="6004" spans="1:2" ht="21" customHeight="1" x14ac:dyDescent="0.25">
      <c r="A6004" s="2" t="s">
        <v>7983</v>
      </c>
      <c r="B6004" s="2">
        <v>0</v>
      </c>
    </row>
    <row r="6005" spans="1:2" ht="21" customHeight="1" x14ac:dyDescent="0.25">
      <c r="A6005" s="2" t="s">
        <v>7984</v>
      </c>
      <c r="B6005" s="2">
        <v>0</v>
      </c>
    </row>
    <row r="6006" spans="1:2" ht="21" customHeight="1" x14ac:dyDescent="0.25">
      <c r="A6006" s="2" t="s">
        <v>7985</v>
      </c>
      <c r="B6006" s="2">
        <v>0</v>
      </c>
    </row>
    <row r="6007" spans="1:2" ht="21" customHeight="1" x14ac:dyDescent="0.25">
      <c r="A6007" s="2" t="s">
        <v>7986</v>
      </c>
      <c r="B6007" s="2">
        <v>0</v>
      </c>
    </row>
    <row r="6008" spans="1:2" ht="21" customHeight="1" x14ac:dyDescent="0.25">
      <c r="A6008" s="2" t="s">
        <v>7987</v>
      </c>
      <c r="B6008" s="2">
        <v>0</v>
      </c>
    </row>
    <row r="6009" spans="1:2" ht="21" customHeight="1" x14ac:dyDescent="0.25">
      <c r="A6009" s="2" t="s">
        <v>7988</v>
      </c>
      <c r="B6009" s="2">
        <v>0</v>
      </c>
    </row>
    <row r="6010" spans="1:2" ht="21" customHeight="1" x14ac:dyDescent="0.25">
      <c r="A6010" s="2" t="s">
        <v>7989</v>
      </c>
      <c r="B6010" s="2">
        <v>1</v>
      </c>
    </row>
    <row r="6011" spans="1:2" ht="21" customHeight="1" x14ac:dyDescent="0.25">
      <c r="A6011" s="2" t="s">
        <v>7990</v>
      </c>
      <c r="B6011" s="2">
        <v>0</v>
      </c>
    </row>
    <row r="6012" spans="1:2" ht="21" customHeight="1" x14ac:dyDescent="0.25">
      <c r="A6012" s="2" t="s">
        <v>7991</v>
      </c>
      <c r="B6012" s="2">
        <v>1</v>
      </c>
    </row>
    <row r="6013" spans="1:2" ht="21" customHeight="1" x14ac:dyDescent="0.25">
      <c r="A6013" s="2" t="s">
        <v>7992</v>
      </c>
      <c r="B6013" s="2">
        <v>0</v>
      </c>
    </row>
    <row r="6014" spans="1:2" ht="21" customHeight="1" x14ac:dyDescent="0.25">
      <c r="A6014" s="2" t="s">
        <v>7993</v>
      </c>
      <c r="B6014" s="2">
        <v>0</v>
      </c>
    </row>
    <row r="6015" spans="1:2" ht="21" customHeight="1" x14ac:dyDescent="0.25">
      <c r="A6015" s="2" t="s">
        <v>7994</v>
      </c>
      <c r="B6015" s="2">
        <v>0</v>
      </c>
    </row>
    <row r="6016" spans="1:2" ht="21" customHeight="1" x14ac:dyDescent="0.25">
      <c r="A6016" s="2" t="s">
        <v>774</v>
      </c>
      <c r="B6016" s="2">
        <v>2</v>
      </c>
    </row>
    <row r="6017" spans="1:2" ht="21" customHeight="1" x14ac:dyDescent="0.25">
      <c r="A6017" s="2" t="s">
        <v>7995</v>
      </c>
      <c r="B6017" s="2">
        <v>0</v>
      </c>
    </row>
    <row r="6018" spans="1:2" ht="21" customHeight="1" x14ac:dyDescent="0.25">
      <c r="A6018" s="2" t="s">
        <v>7996</v>
      </c>
      <c r="B6018" s="2">
        <v>2</v>
      </c>
    </row>
    <row r="6019" spans="1:2" ht="21" customHeight="1" x14ac:dyDescent="0.25">
      <c r="A6019" s="2" t="s">
        <v>224</v>
      </c>
      <c r="B6019" s="2">
        <v>2</v>
      </c>
    </row>
    <row r="6020" spans="1:2" ht="21" customHeight="1" x14ac:dyDescent="0.25">
      <c r="A6020" s="2" t="s">
        <v>7997</v>
      </c>
      <c r="B6020" s="2">
        <v>1</v>
      </c>
    </row>
    <row r="6021" spans="1:2" ht="21" customHeight="1" x14ac:dyDescent="0.25">
      <c r="A6021" s="2" t="s">
        <v>7998</v>
      </c>
      <c r="B6021" s="2">
        <v>0</v>
      </c>
    </row>
    <row r="6022" spans="1:2" ht="21" customHeight="1" x14ac:dyDescent="0.25">
      <c r="A6022" s="2" t="s">
        <v>305</v>
      </c>
      <c r="B6022" s="2">
        <v>2</v>
      </c>
    </row>
    <row r="6023" spans="1:2" ht="21" customHeight="1" x14ac:dyDescent="0.25">
      <c r="A6023" s="2" t="s">
        <v>7999</v>
      </c>
      <c r="B6023" s="2">
        <v>0</v>
      </c>
    </row>
    <row r="6024" spans="1:2" ht="21" customHeight="1" x14ac:dyDescent="0.25">
      <c r="A6024" s="2" t="s">
        <v>8000</v>
      </c>
      <c r="B6024" s="2">
        <v>0</v>
      </c>
    </row>
    <row r="6025" spans="1:2" ht="21" customHeight="1" x14ac:dyDescent="0.25">
      <c r="A6025" s="2" t="s">
        <v>8001</v>
      </c>
      <c r="B6025" s="2">
        <v>0</v>
      </c>
    </row>
    <row r="6026" spans="1:2" ht="21" customHeight="1" x14ac:dyDescent="0.25">
      <c r="A6026" s="2" t="s">
        <v>8002</v>
      </c>
      <c r="B6026" s="2">
        <v>0</v>
      </c>
    </row>
    <row r="6027" spans="1:2" ht="21" customHeight="1" x14ac:dyDescent="0.25">
      <c r="A6027" s="2" t="s">
        <v>8003</v>
      </c>
      <c r="B6027" s="2">
        <v>0</v>
      </c>
    </row>
    <row r="6028" spans="1:2" ht="21" customHeight="1" x14ac:dyDescent="0.25">
      <c r="A6028" s="2" t="s">
        <v>8004</v>
      </c>
      <c r="B6028" s="2">
        <v>0</v>
      </c>
    </row>
    <row r="6029" spans="1:2" ht="21" customHeight="1" x14ac:dyDescent="0.25">
      <c r="A6029" s="2" t="s">
        <v>8005</v>
      </c>
      <c r="B6029" s="2">
        <v>0</v>
      </c>
    </row>
    <row r="6030" spans="1:2" ht="21" customHeight="1" x14ac:dyDescent="0.25">
      <c r="A6030" s="2" t="s">
        <v>8006</v>
      </c>
      <c r="B6030" s="2">
        <v>0</v>
      </c>
    </row>
    <row r="6031" spans="1:2" ht="21" customHeight="1" x14ac:dyDescent="0.25">
      <c r="A6031" s="2" t="s">
        <v>8007</v>
      </c>
      <c r="B6031" s="2">
        <v>0</v>
      </c>
    </row>
    <row r="6032" spans="1:2" ht="21" customHeight="1" x14ac:dyDescent="0.25">
      <c r="A6032" s="2" t="s">
        <v>8008</v>
      </c>
      <c r="B6032" s="2">
        <v>0</v>
      </c>
    </row>
    <row r="6033" spans="1:2" ht="21" customHeight="1" x14ac:dyDescent="0.25">
      <c r="A6033" s="2" t="s">
        <v>8009</v>
      </c>
      <c r="B6033" s="2">
        <v>0</v>
      </c>
    </row>
    <row r="6034" spans="1:2" ht="21" customHeight="1" x14ac:dyDescent="0.25">
      <c r="A6034" s="2" t="s">
        <v>8010</v>
      </c>
      <c r="B6034" s="2">
        <v>0</v>
      </c>
    </row>
    <row r="6035" spans="1:2" ht="21" customHeight="1" x14ac:dyDescent="0.25">
      <c r="A6035" s="2" t="s">
        <v>8011</v>
      </c>
      <c r="B6035" s="2">
        <v>0</v>
      </c>
    </row>
    <row r="6036" spans="1:2" ht="21" customHeight="1" x14ac:dyDescent="0.25">
      <c r="A6036" s="2" t="s">
        <v>8012</v>
      </c>
      <c r="B6036" s="2">
        <v>0</v>
      </c>
    </row>
    <row r="6037" spans="1:2" ht="21" customHeight="1" x14ac:dyDescent="0.25">
      <c r="A6037" s="2" t="s">
        <v>8013</v>
      </c>
      <c r="B6037" s="2">
        <v>0</v>
      </c>
    </row>
    <row r="6038" spans="1:2" ht="21" customHeight="1" x14ac:dyDescent="0.25">
      <c r="A6038" s="2" t="s">
        <v>8014</v>
      </c>
      <c r="B6038" s="2">
        <v>0</v>
      </c>
    </row>
    <row r="6039" spans="1:2" ht="21" customHeight="1" x14ac:dyDescent="0.25">
      <c r="A6039" s="2" t="s">
        <v>8015</v>
      </c>
      <c r="B6039" s="2">
        <v>0</v>
      </c>
    </row>
    <row r="6040" spans="1:2" ht="21" customHeight="1" x14ac:dyDescent="0.25">
      <c r="A6040" s="2" t="s">
        <v>8016</v>
      </c>
      <c r="B6040" s="2">
        <v>0</v>
      </c>
    </row>
    <row r="6041" spans="1:2" ht="21" customHeight="1" x14ac:dyDescent="0.25">
      <c r="A6041" s="2" t="s">
        <v>784</v>
      </c>
      <c r="B6041" s="2">
        <v>2</v>
      </c>
    </row>
    <row r="6042" spans="1:2" ht="21" customHeight="1" x14ac:dyDescent="0.25">
      <c r="A6042" s="2" t="s">
        <v>8017</v>
      </c>
      <c r="B6042" s="2">
        <v>2</v>
      </c>
    </row>
    <row r="6043" spans="1:2" ht="21" customHeight="1" x14ac:dyDescent="0.25">
      <c r="A6043" s="2" t="s">
        <v>1186</v>
      </c>
      <c r="B6043" s="2">
        <v>0</v>
      </c>
    </row>
    <row r="6044" spans="1:2" ht="21" customHeight="1" x14ac:dyDescent="0.25">
      <c r="A6044" s="2" t="s">
        <v>8018</v>
      </c>
      <c r="B6044" s="2">
        <v>0</v>
      </c>
    </row>
    <row r="6045" spans="1:2" ht="21" customHeight="1" x14ac:dyDescent="0.25">
      <c r="A6045" s="2" t="s">
        <v>8019</v>
      </c>
      <c r="B6045" s="2">
        <v>0</v>
      </c>
    </row>
    <row r="6046" spans="1:2" ht="21" customHeight="1" x14ac:dyDescent="0.25">
      <c r="A6046" s="2" t="s">
        <v>8020</v>
      </c>
      <c r="B6046" s="2">
        <v>2</v>
      </c>
    </row>
    <row r="6047" spans="1:2" ht="21" customHeight="1" x14ac:dyDescent="0.25">
      <c r="A6047" s="2" t="s">
        <v>8021</v>
      </c>
      <c r="B6047" s="2">
        <v>0</v>
      </c>
    </row>
    <row r="6048" spans="1:2" ht="21" customHeight="1" x14ac:dyDescent="0.25">
      <c r="A6048" s="2" t="s">
        <v>8022</v>
      </c>
      <c r="B6048" s="2">
        <v>0</v>
      </c>
    </row>
    <row r="6049" spans="1:2" ht="21" customHeight="1" x14ac:dyDescent="0.25">
      <c r="A6049" s="2" t="s">
        <v>8023</v>
      </c>
      <c r="B6049" s="2">
        <v>0</v>
      </c>
    </row>
    <row r="6050" spans="1:2" ht="21" customHeight="1" x14ac:dyDescent="0.25">
      <c r="A6050" s="2" t="s">
        <v>8024</v>
      </c>
      <c r="B6050" s="2">
        <v>0</v>
      </c>
    </row>
    <row r="6051" spans="1:2" ht="21" customHeight="1" x14ac:dyDescent="0.25">
      <c r="A6051" s="2" t="s">
        <v>8025</v>
      </c>
      <c r="B6051" s="2">
        <v>2</v>
      </c>
    </row>
    <row r="6052" spans="1:2" ht="21" customHeight="1" x14ac:dyDescent="0.25">
      <c r="A6052" s="2" t="s">
        <v>8026</v>
      </c>
      <c r="B6052" s="2">
        <v>1</v>
      </c>
    </row>
    <row r="6053" spans="1:2" ht="21" customHeight="1" x14ac:dyDescent="0.25">
      <c r="A6053" s="2" t="s">
        <v>1408</v>
      </c>
      <c r="B6053" s="2">
        <v>2</v>
      </c>
    </row>
    <row r="6054" spans="1:2" ht="21" customHeight="1" x14ac:dyDescent="0.25">
      <c r="A6054" s="2" t="s">
        <v>8027</v>
      </c>
      <c r="B6054" s="2">
        <v>0</v>
      </c>
    </row>
    <row r="6055" spans="1:2" ht="21" customHeight="1" x14ac:dyDescent="0.25">
      <c r="A6055" s="2" t="s">
        <v>8028</v>
      </c>
      <c r="B6055" s="2">
        <v>0</v>
      </c>
    </row>
    <row r="6056" spans="1:2" ht="21" customHeight="1" x14ac:dyDescent="0.25">
      <c r="A6056" s="2" t="s">
        <v>323</v>
      </c>
      <c r="B6056" s="2">
        <v>2</v>
      </c>
    </row>
    <row r="6057" spans="1:2" ht="21" customHeight="1" x14ac:dyDescent="0.25">
      <c r="A6057" s="2" t="s">
        <v>8029</v>
      </c>
      <c r="B6057" s="2">
        <v>0</v>
      </c>
    </row>
    <row r="6058" spans="1:2" ht="21" customHeight="1" x14ac:dyDescent="0.25">
      <c r="A6058" s="2" t="s">
        <v>8030</v>
      </c>
      <c r="B6058" s="2">
        <v>0</v>
      </c>
    </row>
    <row r="6059" spans="1:2" ht="21" customHeight="1" x14ac:dyDescent="0.25">
      <c r="A6059" s="2" t="s">
        <v>8031</v>
      </c>
      <c r="B6059" s="2">
        <v>0</v>
      </c>
    </row>
    <row r="6060" spans="1:2" ht="21" customHeight="1" x14ac:dyDescent="0.25">
      <c r="A6060" s="2" t="s">
        <v>8032</v>
      </c>
      <c r="B6060" s="2">
        <v>0</v>
      </c>
    </row>
    <row r="6061" spans="1:2" ht="21" customHeight="1" x14ac:dyDescent="0.25">
      <c r="A6061" s="2" t="s">
        <v>916</v>
      </c>
      <c r="B6061" s="2">
        <v>2</v>
      </c>
    </row>
    <row r="6062" spans="1:2" ht="21" customHeight="1" x14ac:dyDescent="0.25">
      <c r="A6062" s="2" t="s">
        <v>8033</v>
      </c>
      <c r="B6062" s="2">
        <v>0</v>
      </c>
    </row>
    <row r="6063" spans="1:2" ht="21" customHeight="1" x14ac:dyDescent="0.25">
      <c r="A6063" s="2" t="s">
        <v>170</v>
      </c>
      <c r="B6063" s="2">
        <v>2</v>
      </c>
    </row>
    <row r="6064" spans="1:2" ht="21" customHeight="1" x14ac:dyDescent="0.25">
      <c r="A6064" s="2" t="s">
        <v>8034</v>
      </c>
      <c r="B6064" s="2">
        <v>0</v>
      </c>
    </row>
    <row r="6065" spans="1:2" ht="21" customHeight="1" x14ac:dyDescent="0.25">
      <c r="A6065" s="2" t="s">
        <v>8035</v>
      </c>
      <c r="B6065" s="2">
        <v>0</v>
      </c>
    </row>
    <row r="6066" spans="1:2" ht="21" customHeight="1" x14ac:dyDescent="0.25">
      <c r="A6066" s="2" t="s">
        <v>8036</v>
      </c>
      <c r="B6066" s="2">
        <v>0</v>
      </c>
    </row>
    <row r="6067" spans="1:2" ht="21" customHeight="1" x14ac:dyDescent="0.25">
      <c r="A6067" s="2" t="s">
        <v>8037</v>
      </c>
      <c r="B6067" s="2">
        <v>0</v>
      </c>
    </row>
    <row r="6068" spans="1:2" ht="21" customHeight="1" x14ac:dyDescent="0.25">
      <c r="A6068" s="2" t="s">
        <v>8038</v>
      </c>
      <c r="B6068" s="2">
        <v>0</v>
      </c>
    </row>
    <row r="6069" spans="1:2" ht="21" customHeight="1" x14ac:dyDescent="0.25">
      <c r="A6069" s="2" t="s">
        <v>8039</v>
      </c>
      <c r="B6069" s="2">
        <v>0</v>
      </c>
    </row>
    <row r="6070" spans="1:2" ht="21" customHeight="1" x14ac:dyDescent="0.25">
      <c r="A6070" s="2" t="s">
        <v>8040</v>
      </c>
      <c r="B6070" s="2">
        <v>0</v>
      </c>
    </row>
    <row r="6071" spans="1:2" ht="21" customHeight="1" x14ac:dyDescent="0.25">
      <c r="A6071" s="2" t="s">
        <v>8041</v>
      </c>
      <c r="B6071" s="2">
        <v>0</v>
      </c>
    </row>
    <row r="6072" spans="1:2" ht="21" customHeight="1" x14ac:dyDescent="0.25">
      <c r="A6072" s="2" t="s">
        <v>8042</v>
      </c>
      <c r="B6072" s="2">
        <v>0</v>
      </c>
    </row>
    <row r="6073" spans="1:2" ht="21" customHeight="1" x14ac:dyDescent="0.25">
      <c r="A6073" s="2" t="s">
        <v>8043</v>
      </c>
      <c r="B6073" s="2">
        <v>0</v>
      </c>
    </row>
    <row r="6074" spans="1:2" ht="21" customHeight="1" x14ac:dyDescent="0.25">
      <c r="A6074" s="2" t="s">
        <v>185</v>
      </c>
      <c r="B6074" s="2">
        <v>2</v>
      </c>
    </row>
    <row r="6075" spans="1:2" ht="21" customHeight="1" x14ac:dyDescent="0.25">
      <c r="A6075" s="2" t="s">
        <v>8044</v>
      </c>
      <c r="B6075" s="2">
        <v>0</v>
      </c>
    </row>
    <row r="6076" spans="1:2" ht="21" customHeight="1" x14ac:dyDescent="0.25">
      <c r="A6076" s="2" t="s">
        <v>8045</v>
      </c>
      <c r="B6076" s="2">
        <v>0</v>
      </c>
    </row>
    <row r="6077" spans="1:2" ht="21" customHeight="1" x14ac:dyDescent="0.25">
      <c r="A6077" s="2" t="s">
        <v>8046</v>
      </c>
      <c r="B6077" s="2">
        <v>0</v>
      </c>
    </row>
    <row r="6078" spans="1:2" ht="21" customHeight="1" x14ac:dyDescent="0.25">
      <c r="A6078" s="2" t="s">
        <v>469</v>
      </c>
      <c r="B6078" s="2">
        <v>2</v>
      </c>
    </row>
    <row r="6079" spans="1:2" ht="21" customHeight="1" x14ac:dyDescent="0.25">
      <c r="A6079" s="2" t="s">
        <v>8047</v>
      </c>
      <c r="B6079" s="2">
        <v>0</v>
      </c>
    </row>
    <row r="6080" spans="1:2" ht="21" customHeight="1" x14ac:dyDescent="0.25">
      <c r="A6080" s="2" t="s">
        <v>907</v>
      </c>
      <c r="B6080" s="2">
        <v>0</v>
      </c>
    </row>
    <row r="6081" spans="1:2" ht="21" customHeight="1" x14ac:dyDescent="0.25">
      <c r="A6081" s="2" t="s">
        <v>8048</v>
      </c>
      <c r="B6081" s="2">
        <v>0</v>
      </c>
    </row>
    <row r="6082" spans="1:2" ht="21" customHeight="1" x14ac:dyDescent="0.25">
      <c r="A6082" s="2" t="s">
        <v>923</v>
      </c>
      <c r="B6082" s="2">
        <v>1</v>
      </c>
    </row>
    <row r="6083" spans="1:2" ht="21" customHeight="1" x14ac:dyDescent="0.25">
      <c r="A6083" s="2" t="s">
        <v>8049</v>
      </c>
      <c r="B6083" s="2">
        <v>0</v>
      </c>
    </row>
    <row r="6084" spans="1:2" ht="21" customHeight="1" x14ac:dyDescent="0.25">
      <c r="A6084" s="2" t="s">
        <v>8050</v>
      </c>
      <c r="B6084" s="2">
        <v>0</v>
      </c>
    </row>
    <row r="6085" spans="1:2" ht="21" customHeight="1" x14ac:dyDescent="0.25">
      <c r="A6085" s="2" t="s">
        <v>8051</v>
      </c>
      <c r="B6085" s="2">
        <v>0</v>
      </c>
    </row>
    <row r="6086" spans="1:2" ht="21" customHeight="1" x14ac:dyDescent="0.25">
      <c r="A6086" s="2" t="s">
        <v>8052</v>
      </c>
      <c r="B6086" s="2">
        <v>2</v>
      </c>
    </row>
    <row r="6087" spans="1:2" ht="21" customHeight="1" x14ac:dyDescent="0.25">
      <c r="A6087" s="2" t="s">
        <v>8053</v>
      </c>
      <c r="B6087" s="2">
        <v>0</v>
      </c>
    </row>
    <row r="6088" spans="1:2" ht="21" customHeight="1" x14ac:dyDescent="0.25">
      <c r="A6088" s="2" t="s">
        <v>8054</v>
      </c>
      <c r="B6088" s="2">
        <v>2</v>
      </c>
    </row>
    <row r="6089" spans="1:2" ht="21" customHeight="1" x14ac:dyDescent="0.25">
      <c r="A6089" s="2" t="s">
        <v>8055</v>
      </c>
      <c r="B6089" s="2">
        <v>0</v>
      </c>
    </row>
    <row r="6090" spans="1:2" ht="21" customHeight="1" x14ac:dyDescent="0.25">
      <c r="A6090" s="2" t="s">
        <v>8056</v>
      </c>
      <c r="B6090" s="2">
        <v>0</v>
      </c>
    </row>
    <row r="6091" spans="1:2" ht="21" customHeight="1" x14ac:dyDescent="0.25">
      <c r="A6091" s="2" t="s">
        <v>8057</v>
      </c>
      <c r="B6091" s="2">
        <v>0</v>
      </c>
    </row>
    <row r="6092" spans="1:2" ht="21" customHeight="1" x14ac:dyDescent="0.25">
      <c r="A6092" s="2" t="s">
        <v>8058</v>
      </c>
      <c r="B6092" s="2">
        <v>0</v>
      </c>
    </row>
    <row r="6093" spans="1:2" ht="21" customHeight="1" x14ac:dyDescent="0.25">
      <c r="A6093" s="2" t="s">
        <v>972</v>
      </c>
      <c r="B6093" s="2">
        <v>2</v>
      </c>
    </row>
    <row r="6094" spans="1:2" ht="21" customHeight="1" x14ac:dyDescent="0.25">
      <c r="A6094" s="2" t="s">
        <v>8059</v>
      </c>
      <c r="B6094" s="2">
        <v>0</v>
      </c>
    </row>
    <row r="6095" spans="1:2" ht="21" customHeight="1" x14ac:dyDescent="0.25">
      <c r="A6095" s="2" t="s">
        <v>8060</v>
      </c>
      <c r="B6095" s="2">
        <v>2</v>
      </c>
    </row>
    <row r="6096" spans="1:2" ht="21" customHeight="1" x14ac:dyDescent="0.25">
      <c r="A6096" s="2" t="s">
        <v>8061</v>
      </c>
      <c r="B6096" s="2">
        <v>0</v>
      </c>
    </row>
    <row r="6097" spans="1:2" ht="21" customHeight="1" x14ac:dyDescent="0.25">
      <c r="A6097" s="2" t="s">
        <v>8062</v>
      </c>
      <c r="B6097" s="2">
        <v>0</v>
      </c>
    </row>
    <row r="6098" spans="1:2" ht="21" customHeight="1" x14ac:dyDescent="0.25">
      <c r="A6098" s="2" t="s">
        <v>8063</v>
      </c>
      <c r="B6098" s="2">
        <v>0</v>
      </c>
    </row>
    <row r="6099" spans="1:2" ht="21" customHeight="1" x14ac:dyDescent="0.25">
      <c r="A6099" s="2" t="s">
        <v>7</v>
      </c>
      <c r="B6099" s="2">
        <v>2</v>
      </c>
    </row>
    <row r="6100" spans="1:2" ht="21" customHeight="1" x14ac:dyDescent="0.25">
      <c r="A6100" s="2" t="s">
        <v>901</v>
      </c>
      <c r="B6100" s="2">
        <v>0</v>
      </c>
    </row>
    <row r="6101" spans="1:2" ht="21" customHeight="1" x14ac:dyDescent="0.25">
      <c r="A6101" s="2" t="s">
        <v>8064</v>
      </c>
      <c r="B6101" s="2">
        <v>0</v>
      </c>
    </row>
    <row r="6102" spans="1:2" ht="21" customHeight="1" x14ac:dyDescent="0.25">
      <c r="A6102" s="2" t="s">
        <v>8065</v>
      </c>
      <c r="B6102" s="2">
        <v>0</v>
      </c>
    </row>
    <row r="6103" spans="1:2" ht="21" customHeight="1" x14ac:dyDescent="0.25">
      <c r="A6103" s="2" t="s">
        <v>8066</v>
      </c>
      <c r="B6103" s="2">
        <v>0</v>
      </c>
    </row>
    <row r="6104" spans="1:2" ht="21" customHeight="1" x14ac:dyDescent="0.25">
      <c r="A6104" s="2" t="s">
        <v>8067</v>
      </c>
      <c r="B6104" s="2">
        <v>0</v>
      </c>
    </row>
    <row r="6105" spans="1:2" ht="21" customHeight="1" x14ac:dyDescent="0.25">
      <c r="A6105" s="2" t="s">
        <v>8068</v>
      </c>
      <c r="B6105" s="2">
        <v>1</v>
      </c>
    </row>
    <row r="6106" spans="1:2" ht="21" customHeight="1" x14ac:dyDescent="0.25">
      <c r="A6106" s="2" t="s">
        <v>8069</v>
      </c>
      <c r="B6106" s="2">
        <v>0</v>
      </c>
    </row>
    <row r="6107" spans="1:2" ht="21" customHeight="1" x14ac:dyDescent="0.25">
      <c r="A6107" s="2" t="s">
        <v>8070</v>
      </c>
      <c r="B6107" s="2">
        <v>0</v>
      </c>
    </row>
    <row r="6108" spans="1:2" ht="21" customHeight="1" x14ac:dyDescent="0.25">
      <c r="A6108" s="2" t="s">
        <v>8071</v>
      </c>
      <c r="B6108" s="2">
        <v>0</v>
      </c>
    </row>
    <row r="6109" spans="1:2" ht="21" customHeight="1" x14ac:dyDescent="0.25">
      <c r="A6109" s="2" t="s">
        <v>8072</v>
      </c>
      <c r="B6109" s="2">
        <v>0</v>
      </c>
    </row>
    <row r="6110" spans="1:2" ht="21" customHeight="1" x14ac:dyDescent="0.25">
      <c r="A6110" s="2" t="s">
        <v>8073</v>
      </c>
      <c r="B6110" s="2">
        <v>0</v>
      </c>
    </row>
    <row r="6111" spans="1:2" ht="21" customHeight="1" x14ac:dyDescent="0.25">
      <c r="A6111" s="2" t="s">
        <v>8074</v>
      </c>
      <c r="B6111" s="2">
        <v>0</v>
      </c>
    </row>
    <row r="6112" spans="1:2" ht="21" customHeight="1" x14ac:dyDescent="0.25">
      <c r="A6112" s="2" t="s">
        <v>8075</v>
      </c>
      <c r="B6112" s="2">
        <v>0</v>
      </c>
    </row>
    <row r="6113" spans="1:2" ht="21" customHeight="1" x14ac:dyDescent="0.25">
      <c r="A6113" s="2" t="s">
        <v>309</v>
      </c>
      <c r="B6113" s="2">
        <v>2</v>
      </c>
    </row>
    <row r="6114" spans="1:2" ht="21" customHeight="1" x14ac:dyDescent="0.25">
      <c r="A6114" s="2" t="s">
        <v>8076</v>
      </c>
      <c r="B6114" s="2">
        <v>0</v>
      </c>
    </row>
    <row r="6115" spans="1:2" ht="21" customHeight="1" x14ac:dyDescent="0.25">
      <c r="A6115" s="2" t="s">
        <v>8077</v>
      </c>
      <c r="B6115" s="2">
        <v>0</v>
      </c>
    </row>
    <row r="6116" spans="1:2" ht="21" customHeight="1" x14ac:dyDescent="0.25">
      <c r="A6116" s="2" t="s">
        <v>1190</v>
      </c>
      <c r="B6116" s="2">
        <v>0</v>
      </c>
    </row>
    <row r="6117" spans="1:2" ht="21" customHeight="1" x14ac:dyDescent="0.25">
      <c r="A6117" s="2" t="s">
        <v>8078</v>
      </c>
      <c r="B6117" s="2">
        <v>0</v>
      </c>
    </row>
    <row r="6118" spans="1:2" ht="21" customHeight="1" x14ac:dyDescent="0.25">
      <c r="A6118" s="2" t="s">
        <v>492</v>
      </c>
      <c r="B6118" s="2">
        <v>1</v>
      </c>
    </row>
    <row r="6119" spans="1:2" ht="21" customHeight="1" x14ac:dyDescent="0.25">
      <c r="A6119" s="2" t="s">
        <v>8079</v>
      </c>
      <c r="B6119" s="2">
        <v>0</v>
      </c>
    </row>
    <row r="6120" spans="1:2" ht="21" customHeight="1" x14ac:dyDescent="0.25">
      <c r="A6120" s="2" t="s">
        <v>8080</v>
      </c>
      <c r="B6120" s="2">
        <v>0</v>
      </c>
    </row>
    <row r="6121" spans="1:2" ht="21" customHeight="1" x14ac:dyDescent="0.25">
      <c r="A6121" s="2" t="s">
        <v>8081</v>
      </c>
      <c r="B6121" s="2">
        <v>2</v>
      </c>
    </row>
    <row r="6122" spans="1:2" ht="21" customHeight="1" x14ac:dyDescent="0.25">
      <c r="A6122" s="2" t="s">
        <v>8082</v>
      </c>
      <c r="B6122" s="2">
        <v>1</v>
      </c>
    </row>
    <row r="6123" spans="1:2" ht="21" customHeight="1" x14ac:dyDescent="0.25">
      <c r="A6123" s="2" t="s">
        <v>8083</v>
      </c>
      <c r="B6123" s="2">
        <v>0</v>
      </c>
    </row>
    <row r="6124" spans="1:2" ht="21" customHeight="1" x14ac:dyDescent="0.25">
      <c r="A6124" s="2" t="s">
        <v>8084</v>
      </c>
      <c r="B6124" s="2">
        <v>0</v>
      </c>
    </row>
    <row r="6125" spans="1:2" ht="21" customHeight="1" x14ac:dyDescent="0.25">
      <c r="A6125" s="2" t="s">
        <v>8085</v>
      </c>
      <c r="B6125" s="2">
        <v>0</v>
      </c>
    </row>
    <row r="6126" spans="1:2" ht="21" customHeight="1" x14ac:dyDescent="0.25">
      <c r="A6126" s="2" t="s">
        <v>8086</v>
      </c>
      <c r="B6126" s="2">
        <v>0</v>
      </c>
    </row>
    <row r="6127" spans="1:2" ht="21" customHeight="1" x14ac:dyDescent="0.25">
      <c r="A6127" s="2" t="s">
        <v>8087</v>
      </c>
      <c r="B6127" s="2">
        <v>0</v>
      </c>
    </row>
    <row r="6128" spans="1:2" ht="21" customHeight="1" x14ac:dyDescent="0.25">
      <c r="A6128" s="2" t="s">
        <v>8088</v>
      </c>
      <c r="B6128" s="2">
        <v>0</v>
      </c>
    </row>
    <row r="6129" spans="1:2" ht="21" customHeight="1" x14ac:dyDescent="0.25">
      <c r="A6129" s="2" t="s">
        <v>8089</v>
      </c>
      <c r="B6129" s="2">
        <v>0</v>
      </c>
    </row>
    <row r="6130" spans="1:2" ht="21" customHeight="1" x14ac:dyDescent="0.25">
      <c r="A6130" s="2" t="s">
        <v>8090</v>
      </c>
      <c r="B6130" s="2">
        <v>0</v>
      </c>
    </row>
    <row r="6131" spans="1:2" ht="21" customHeight="1" x14ac:dyDescent="0.25">
      <c r="A6131" s="2" t="s">
        <v>219</v>
      </c>
      <c r="B6131" s="2">
        <v>2</v>
      </c>
    </row>
    <row r="6132" spans="1:2" ht="21" customHeight="1" x14ac:dyDescent="0.25">
      <c r="A6132" s="2" t="s">
        <v>8091</v>
      </c>
      <c r="B6132" s="2">
        <v>2</v>
      </c>
    </row>
    <row r="6133" spans="1:2" ht="21" customHeight="1" x14ac:dyDescent="0.25">
      <c r="A6133" s="2" t="s">
        <v>8092</v>
      </c>
      <c r="B6133" s="2">
        <v>0</v>
      </c>
    </row>
    <row r="6134" spans="1:2" ht="21" customHeight="1" x14ac:dyDescent="0.25">
      <c r="A6134" s="2" t="s">
        <v>8093</v>
      </c>
      <c r="B6134" s="2">
        <v>1</v>
      </c>
    </row>
    <row r="6135" spans="1:2" ht="21" customHeight="1" x14ac:dyDescent="0.25">
      <c r="A6135" s="2" t="s">
        <v>8094</v>
      </c>
      <c r="B6135" s="2">
        <v>0</v>
      </c>
    </row>
    <row r="6136" spans="1:2" ht="21" customHeight="1" x14ac:dyDescent="0.25">
      <c r="A6136" s="2" t="s">
        <v>8095</v>
      </c>
      <c r="B6136" s="2">
        <v>0</v>
      </c>
    </row>
    <row r="6137" spans="1:2" ht="21" customHeight="1" x14ac:dyDescent="0.25">
      <c r="A6137" s="2" t="s">
        <v>8096</v>
      </c>
      <c r="B6137" s="2">
        <v>0</v>
      </c>
    </row>
    <row r="6138" spans="1:2" ht="21" customHeight="1" x14ac:dyDescent="0.25">
      <c r="A6138" s="2" t="s">
        <v>8097</v>
      </c>
      <c r="B6138" s="2">
        <v>0</v>
      </c>
    </row>
    <row r="6139" spans="1:2" ht="21" customHeight="1" x14ac:dyDescent="0.25">
      <c r="A6139" s="2" t="s">
        <v>8098</v>
      </c>
      <c r="B6139" s="2">
        <v>2</v>
      </c>
    </row>
    <row r="6140" spans="1:2" ht="21" customHeight="1" x14ac:dyDescent="0.25">
      <c r="A6140" s="2" t="s">
        <v>8099</v>
      </c>
      <c r="B6140" s="2">
        <v>0</v>
      </c>
    </row>
    <row r="6141" spans="1:2" ht="21" customHeight="1" x14ac:dyDescent="0.25">
      <c r="A6141" s="2" t="s">
        <v>8100</v>
      </c>
      <c r="B6141" s="2">
        <v>0</v>
      </c>
    </row>
    <row r="6142" spans="1:2" ht="21" customHeight="1" x14ac:dyDescent="0.25">
      <c r="A6142" s="2" t="s">
        <v>1409</v>
      </c>
      <c r="B6142" s="2">
        <v>2</v>
      </c>
    </row>
    <row r="6143" spans="1:2" ht="21" customHeight="1" x14ac:dyDescent="0.25">
      <c r="A6143" s="2" t="s">
        <v>8101</v>
      </c>
      <c r="B6143" s="2">
        <v>0</v>
      </c>
    </row>
    <row r="6144" spans="1:2" ht="21" customHeight="1" x14ac:dyDescent="0.25">
      <c r="A6144" s="2" t="s">
        <v>8102</v>
      </c>
      <c r="B6144" s="2">
        <v>0</v>
      </c>
    </row>
    <row r="6145" spans="1:2" ht="21" customHeight="1" x14ac:dyDescent="0.25">
      <c r="A6145" s="2" t="s">
        <v>8103</v>
      </c>
      <c r="B6145" s="2">
        <v>0</v>
      </c>
    </row>
    <row r="6146" spans="1:2" ht="21" customHeight="1" x14ac:dyDescent="0.25">
      <c r="A6146" s="2" t="s">
        <v>8104</v>
      </c>
      <c r="B6146" s="2">
        <v>0</v>
      </c>
    </row>
    <row r="6147" spans="1:2" ht="21" customHeight="1" x14ac:dyDescent="0.25">
      <c r="A6147" s="2" t="s">
        <v>8105</v>
      </c>
      <c r="B6147" s="2">
        <v>0</v>
      </c>
    </row>
    <row r="6148" spans="1:2" ht="21" customHeight="1" x14ac:dyDescent="0.25">
      <c r="A6148" s="2" t="s">
        <v>8106</v>
      </c>
      <c r="B6148" s="2">
        <v>0</v>
      </c>
    </row>
    <row r="6149" spans="1:2" ht="21" customHeight="1" x14ac:dyDescent="0.25">
      <c r="A6149" s="2" t="s">
        <v>8107</v>
      </c>
      <c r="B6149" s="2">
        <v>0</v>
      </c>
    </row>
    <row r="6150" spans="1:2" ht="21" customHeight="1" x14ac:dyDescent="0.25">
      <c r="A6150" s="2" t="s">
        <v>8108</v>
      </c>
      <c r="B6150" s="2">
        <v>0</v>
      </c>
    </row>
    <row r="6151" spans="1:2" ht="21" customHeight="1" x14ac:dyDescent="0.25">
      <c r="A6151" s="2" t="s">
        <v>248</v>
      </c>
      <c r="B6151" s="2">
        <v>2</v>
      </c>
    </row>
    <row r="6152" spans="1:2" ht="21" customHeight="1" x14ac:dyDescent="0.25">
      <c r="A6152" s="2" t="s">
        <v>8109</v>
      </c>
      <c r="B6152" s="2">
        <v>0</v>
      </c>
    </row>
    <row r="6153" spans="1:2" ht="21" customHeight="1" x14ac:dyDescent="0.25">
      <c r="A6153" s="2" t="s">
        <v>8110</v>
      </c>
      <c r="B6153" s="2">
        <v>0</v>
      </c>
    </row>
    <row r="6154" spans="1:2" ht="21" customHeight="1" x14ac:dyDescent="0.25">
      <c r="A6154" s="2" t="s">
        <v>8111</v>
      </c>
      <c r="B6154" s="2">
        <v>0</v>
      </c>
    </row>
    <row r="6155" spans="1:2" ht="21" customHeight="1" x14ac:dyDescent="0.25">
      <c r="A6155" s="2" t="s">
        <v>8112</v>
      </c>
      <c r="B6155" s="2">
        <v>0</v>
      </c>
    </row>
    <row r="6156" spans="1:2" ht="21" customHeight="1" x14ac:dyDescent="0.25">
      <c r="A6156" s="2" t="s">
        <v>8113</v>
      </c>
      <c r="B6156" s="2">
        <v>0</v>
      </c>
    </row>
    <row r="6157" spans="1:2" ht="21" customHeight="1" x14ac:dyDescent="0.25">
      <c r="A6157" s="2" t="s">
        <v>148</v>
      </c>
      <c r="B6157" s="2">
        <v>1</v>
      </c>
    </row>
    <row r="6158" spans="1:2" ht="21" customHeight="1" x14ac:dyDescent="0.25">
      <c r="A6158" s="2" t="s">
        <v>66</v>
      </c>
      <c r="B6158" s="2">
        <v>2</v>
      </c>
    </row>
    <row r="6159" spans="1:2" ht="21" customHeight="1" x14ac:dyDescent="0.25">
      <c r="A6159" s="2" t="s">
        <v>8114</v>
      </c>
      <c r="B6159" s="2">
        <v>0</v>
      </c>
    </row>
    <row r="6160" spans="1:2" ht="21" customHeight="1" x14ac:dyDescent="0.25">
      <c r="A6160" s="2" t="s">
        <v>8115</v>
      </c>
      <c r="B6160" s="2">
        <v>0</v>
      </c>
    </row>
    <row r="6161" spans="1:2" ht="21" customHeight="1" x14ac:dyDescent="0.25">
      <c r="A6161" s="2" t="s">
        <v>8116</v>
      </c>
      <c r="B6161" s="2">
        <v>0</v>
      </c>
    </row>
    <row r="6162" spans="1:2" ht="21" customHeight="1" x14ac:dyDescent="0.25">
      <c r="A6162" s="2" t="s">
        <v>8117</v>
      </c>
      <c r="B6162" s="2">
        <v>0</v>
      </c>
    </row>
    <row r="6163" spans="1:2" ht="21" customHeight="1" x14ac:dyDescent="0.25">
      <c r="A6163" s="2" t="s">
        <v>8118</v>
      </c>
      <c r="B6163" s="2">
        <v>0</v>
      </c>
    </row>
    <row r="6164" spans="1:2" ht="21" customHeight="1" x14ac:dyDescent="0.25">
      <c r="A6164" s="2" t="s">
        <v>8119</v>
      </c>
      <c r="B6164" s="2">
        <v>0</v>
      </c>
    </row>
    <row r="6165" spans="1:2" ht="21" customHeight="1" x14ac:dyDescent="0.25">
      <c r="A6165" s="2" t="s">
        <v>8120</v>
      </c>
      <c r="B6165" s="2">
        <v>0</v>
      </c>
    </row>
    <row r="6166" spans="1:2" ht="21" customHeight="1" x14ac:dyDescent="0.25">
      <c r="A6166" s="2" t="s">
        <v>1008</v>
      </c>
      <c r="B6166" s="2">
        <v>2</v>
      </c>
    </row>
    <row r="6167" spans="1:2" ht="21" customHeight="1" x14ac:dyDescent="0.25">
      <c r="A6167" s="2" t="s">
        <v>8121</v>
      </c>
      <c r="B6167" s="2">
        <v>0</v>
      </c>
    </row>
    <row r="6168" spans="1:2" ht="21" customHeight="1" x14ac:dyDescent="0.25">
      <c r="A6168" s="2" t="s">
        <v>2</v>
      </c>
      <c r="B6168" s="2">
        <v>0</v>
      </c>
    </row>
    <row r="6169" spans="1:2" ht="21" customHeight="1" x14ac:dyDescent="0.25">
      <c r="A6169" s="2" t="s">
        <v>8122</v>
      </c>
      <c r="B6169" s="2">
        <v>0</v>
      </c>
    </row>
    <row r="6170" spans="1:2" ht="21" customHeight="1" x14ac:dyDescent="0.25">
      <c r="A6170" s="2" t="s">
        <v>8123</v>
      </c>
      <c r="B6170" s="2">
        <v>0</v>
      </c>
    </row>
    <row r="6171" spans="1:2" ht="21" customHeight="1" x14ac:dyDescent="0.25">
      <c r="A6171" s="2" t="s">
        <v>190</v>
      </c>
      <c r="B6171" s="2">
        <v>1</v>
      </c>
    </row>
    <row r="6172" spans="1:2" ht="21" customHeight="1" x14ac:dyDescent="0.25">
      <c r="A6172" s="2" t="s">
        <v>841</v>
      </c>
      <c r="B6172" s="2">
        <v>2</v>
      </c>
    </row>
    <row r="6173" spans="1:2" ht="21" customHeight="1" x14ac:dyDescent="0.25">
      <c r="A6173" s="2" t="s">
        <v>8124</v>
      </c>
      <c r="B6173" s="2">
        <v>0</v>
      </c>
    </row>
    <row r="6174" spans="1:2" ht="21" customHeight="1" x14ac:dyDescent="0.25">
      <c r="A6174" s="2" t="s">
        <v>8125</v>
      </c>
      <c r="B6174" s="2">
        <v>0</v>
      </c>
    </row>
    <row r="6175" spans="1:2" ht="21" customHeight="1" x14ac:dyDescent="0.25">
      <c r="A6175" s="2" t="s">
        <v>825</v>
      </c>
      <c r="B6175" s="2">
        <v>0</v>
      </c>
    </row>
    <row r="6176" spans="1:2" ht="21" customHeight="1" x14ac:dyDescent="0.25">
      <c r="A6176" s="2" t="s">
        <v>8126</v>
      </c>
      <c r="B6176" s="2">
        <v>0</v>
      </c>
    </row>
    <row r="6177" spans="1:2" ht="21" customHeight="1" x14ac:dyDescent="0.25">
      <c r="A6177" s="2" t="s">
        <v>8127</v>
      </c>
      <c r="B6177" s="2">
        <v>0</v>
      </c>
    </row>
    <row r="6178" spans="1:2" ht="21" customHeight="1" x14ac:dyDescent="0.25">
      <c r="A6178" s="2" t="s">
        <v>8128</v>
      </c>
      <c r="B6178" s="2">
        <v>0</v>
      </c>
    </row>
    <row r="6179" spans="1:2" ht="21" customHeight="1" x14ac:dyDescent="0.25">
      <c r="A6179" s="2" t="s">
        <v>8129</v>
      </c>
      <c r="B6179" s="2">
        <v>0</v>
      </c>
    </row>
    <row r="6180" spans="1:2" ht="21" customHeight="1" x14ac:dyDescent="0.25">
      <c r="A6180" s="2" t="s">
        <v>8130</v>
      </c>
      <c r="B6180" s="2">
        <v>0</v>
      </c>
    </row>
    <row r="6181" spans="1:2" ht="21" customHeight="1" x14ac:dyDescent="0.25">
      <c r="A6181" s="2" t="s">
        <v>8131</v>
      </c>
      <c r="B6181" s="2">
        <v>0</v>
      </c>
    </row>
    <row r="6182" spans="1:2" ht="21" customHeight="1" x14ac:dyDescent="0.25">
      <c r="A6182" s="2" t="s">
        <v>8132</v>
      </c>
      <c r="B6182" s="2">
        <v>0</v>
      </c>
    </row>
    <row r="6183" spans="1:2" ht="21" customHeight="1" x14ac:dyDescent="0.25">
      <c r="A6183" s="2" t="s">
        <v>8133</v>
      </c>
      <c r="B6183" s="2">
        <v>0</v>
      </c>
    </row>
    <row r="6184" spans="1:2" ht="21" customHeight="1" x14ac:dyDescent="0.25">
      <c r="A6184" s="2" t="s">
        <v>877</v>
      </c>
      <c r="B6184" s="2">
        <v>0</v>
      </c>
    </row>
    <row r="6185" spans="1:2" ht="21" customHeight="1" x14ac:dyDescent="0.25">
      <c r="A6185" s="2" t="s">
        <v>8134</v>
      </c>
      <c r="B6185" s="2">
        <v>0</v>
      </c>
    </row>
    <row r="6186" spans="1:2" ht="21" customHeight="1" x14ac:dyDescent="0.25">
      <c r="A6186" s="2" t="s">
        <v>8135</v>
      </c>
      <c r="B6186" s="2">
        <v>0</v>
      </c>
    </row>
    <row r="6187" spans="1:2" ht="21" customHeight="1" x14ac:dyDescent="0.25">
      <c r="A6187" s="2" t="s">
        <v>8136</v>
      </c>
      <c r="B6187" s="2">
        <v>2</v>
      </c>
    </row>
    <row r="6188" spans="1:2" ht="21" customHeight="1" x14ac:dyDescent="0.25">
      <c r="A6188" s="2" t="s">
        <v>8137</v>
      </c>
      <c r="B6188" s="2">
        <v>0</v>
      </c>
    </row>
    <row r="6189" spans="1:2" ht="21" customHeight="1" x14ac:dyDescent="0.25">
      <c r="A6189" s="2" t="s">
        <v>8138</v>
      </c>
      <c r="B6189" s="2">
        <v>0</v>
      </c>
    </row>
    <row r="6190" spans="1:2" ht="21" customHeight="1" x14ac:dyDescent="0.25">
      <c r="A6190" s="2" t="s">
        <v>8139</v>
      </c>
      <c r="B6190" s="2">
        <v>0</v>
      </c>
    </row>
    <row r="6191" spans="1:2" ht="21" customHeight="1" x14ac:dyDescent="0.25">
      <c r="A6191" s="2" t="s">
        <v>8140</v>
      </c>
      <c r="B6191" s="2">
        <v>0</v>
      </c>
    </row>
    <row r="6192" spans="1:2" ht="21" customHeight="1" x14ac:dyDescent="0.25">
      <c r="A6192" s="2" t="s">
        <v>8141</v>
      </c>
      <c r="B6192" s="2">
        <v>0</v>
      </c>
    </row>
    <row r="6193" spans="1:2" ht="21" customHeight="1" x14ac:dyDescent="0.25">
      <c r="A6193" s="2" t="s">
        <v>8142</v>
      </c>
      <c r="B6193" s="2">
        <v>0</v>
      </c>
    </row>
    <row r="6194" spans="1:2" ht="21" customHeight="1" x14ac:dyDescent="0.25">
      <c r="A6194" s="2" t="s">
        <v>8143</v>
      </c>
      <c r="B6194" s="2">
        <v>0</v>
      </c>
    </row>
    <row r="6195" spans="1:2" ht="21" customHeight="1" x14ac:dyDescent="0.25">
      <c r="A6195" s="2" t="s">
        <v>8144</v>
      </c>
      <c r="B6195" s="2">
        <v>0</v>
      </c>
    </row>
    <row r="6196" spans="1:2" ht="21" customHeight="1" x14ac:dyDescent="0.25">
      <c r="A6196" s="2" t="s">
        <v>8145</v>
      </c>
      <c r="B6196" s="2">
        <v>0</v>
      </c>
    </row>
    <row r="6197" spans="1:2" ht="21" customHeight="1" x14ac:dyDescent="0.25">
      <c r="A6197" s="2" t="s">
        <v>8146</v>
      </c>
      <c r="B6197" s="2">
        <v>0</v>
      </c>
    </row>
    <row r="6198" spans="1:2" ht="21" customHeight="1" x14ac:dyDescent="0.25">
      <c r="A6198" s="2" t="s">
        <v>8147</v>
      </c>
      <c r="B6198" s="2">
        <v>0</v>
      </c>
    </row>
    <row r="6199" spans="1:2" ht="21" customHeight="1" x14ac:dyDescent="0.25">
      <c r="A6199" s="2" t="s">
        <v>8148</v>
      </c>
      <c r="B6199" s="2">
        <v>0</v>
      </c>
    </row>
    <row r="6200" spans="1:2" ht="21" customHeight="1" x14ac:dyDescent="0.25">
      <c r="A6200" s="2" t="s">
        <v>8149</v>
      </c>
      <c r="B6200" s="2">
        <v>0</v>
      </c>
    </row>
    <row r="6201" spans="1:2" ht="21" customHeight="1" x14ac:dyDescent="0.25">
      <c r="A6201" s="2" t="s">
        <v>8150</v>
      </c>
      <c r="B6201" s="2">
        <v>0</v>
      </c>
    </row>
    <row r="6202" spans="1:2" ht="21" customHeight="1" x14ac:dyDescent="0.25">
      <c r="A6202" s="2" t="s">
        <v>8151</v>
      </c>
      <c r="B6202" s="2">
        <v>0</v>
      </c>
    </row>
    <row r="6203" spans="1:2" ht="21" customHeight="1" x14ac:dyDescent="0.25">
      <c r="A6203" s="2" t="s">
        <v>8152</v>
      </c>
      <c r="B6203" s="2">
        <v>0</v>
      </c>
    </row>
    <row r="6204" spans="1:2" ht="21" customHeight="1" x14ac:dyDescent="0.25">
      <c r="A6204" s="2" t="s">
        <v>8153</v>
      </c>
      <c r="B6204" s="2">
        <v>0</v>
      </c>
    </row>
    <row r="6205" spans="1:2" ht="21" customHeight="1" x14ac:dyDescent="0.25">
      <c r="A6205" s="2" t="s">
        <v>8154</v>
      </c>
      <c r="B6205" s="2">
        <v>0</v>
      </c>
    </row>
    <row r="6206" spans="1:2" ht="21" customHeight="1" x14ac:dyDescent="0.25">
      <c r="A6206" s="2" t="s">
        <v>1372</v>
      </c>
      <c r="B6206" s="2">
        <v>1</v>
      </c>
    </row>
    <row r="6207" spans="1:2" ht="21" customHeight="1" x14ac:dyDescent="0.25">
      <c r="A6207" s="2" t="s">
        <v>8155</v>
      </c>
      <c r="B6207" s="2">
        <v>0</v>
      </c>
    </row>
    <row r="6208" spans="1:2" ht="21" customHeight="1" x14ac:dyDescent="0.25">
      <c r="A6208" s="2" t="s">
        <v>8156</v>
      </c>
      <c r="B6208" s="2">
        <v>0</v>
      </c>
    </row>
    <row r="6209" spans="1:2" ht="21" customHeight="1" x14ac:dyDescent="0.25">
      <c r="A6209" s="2" t="s">
        <v>8157</v>
      </c>
      <c r="B6209" s="2">
        <v>0</v>
      </c>
    </row>
    <row r="6210" spans="1:2" ht="21" customHeight="1" x14ac:dyDescent="0.25">
      <c r="A6210" s="2" t="s">
        <v>8158</v>
      </c>
      <c r="B6210" s="2">
        <v>2</v>
      </c>
    </row>
    <row r="6211" spans="1:2" ht="21" customHeight="1" x14ac:dyDescent="0.25">
      <c r="A6211" s="2" t="s">
        <v>8159</v>
      </c>
      <c r="B6211" s="2">
        <v>0</v>
      </c>
    </row>
    <row r="6212" spans="1:2" ht="21" customHeight="1" x14ac:dyDescent="0.25">
      <c r="A6212" s="2" t="s">
        <v>8160</v>
      </c>
      <c r="B6212" s="2">
        <v>0</v>
      </c>
    </row>
    <row r="6213" spans="1:2" ht="21" customHeight="1" x14ac:dyDescent="0.25">
      <c r="A6213" s="2" t="s">
        <v>869</v>
      </c>
      <c r="B6213" s="2">
        <v>0</v>
      </c>
    </row>
    <row r="6214" spans="1:2" ht="21" customHeight="1" x14ac:dyDescent="0.25">
      <c r="A6214" s="2" t="s">
        <v>8161</v>
      </c>
      <c r="B6214" s="2">
        <v>2</v>
      </c>
    </row>
    <row r="6215" spans="1:2" ht="21" customHeight="1" x14ac:dyDescent="0.25">
      <c r="A6215" s="2" t="s">
        <v>8162</v>
      </c>
      <c r="B6215" s="2">
        <v>0</v>
      </c>
    </row>
    <row r="6216" spans="1:2" ht="21" customHeight="1" x14ac:dyDescent="0.25">
      <c r="A6216" s="2" t="s">
        <v>8163</v>
      </c>
      <c r="B6216" s="2">
        <v>0</v>
      </c>
    </row>
    <row r="6217" spans="1:2" ht="21" customHeight="1" x14ac:dyDescent="0.25">
      <c r="A6217" s="2" t="s">
        <v>8164</v>
      </c>
      <c r="B6217" s="2">
        <v>0</v>
      </c>
    </row>
    <row r="6218" spans="1:2" ht="21" customHeight="1" x14ac:dyDescent="0.25">
      <c r="A6218" s="2" t="s">
        <v>1090</v>
      </c>
      <c r="B6218" s="2">
        <v>1</v>
      </c>
    </row>
    <row r="6219" spans="1:2" ht="21" customHeight="1" x14ac:dyDescent="0.25">
      <c r="A6219" s="2" t="s">
        <v>8165</v>
      </c>
      <c r="B6219" s="2">
        <v>0</v>
      </c>
    </row>
    <row r="6220" spans="1:2" ht="21" customHeight="1" x14ac:dyDescent="0.25">
      <c r="A6220" s="2" t="s">
        <v>8166</v>
      </c>
      <c r="B6220" s="2">
        <v>0</v>
      </c>
    </row>
    <row r="6221" spans="1:2" ht="21" customHeight="1" x14ac:dyDescent="0.25">
      <c r="A6221" s="2" t="s">
        <v>8167</v>
      </c>
      <c r="B6221" s="2">
        <v>0</v>
      </c>
    </row>
    <row r="6222" spans="1:2" ht="21" customHeight="1" x14ac:dyDescent="0.25">
      <c r="A6222" s="2" t="s">
        <v>8168</v>
      </c>
      <c r="B6222" s="2">
        <v>0</v>
      </c>
    </row>
    <row r="6223" spans="1:2" ht="21" customHeight="1" x14ac:dyDescent="0.25">
      <c r="A6223" s="2" t="s">
        <v>8169</v>
      </c>
      <c r="B6223" s="2">
        <v>0</v>
      </c>
    </row>
    <row r="6224" spans="1:2" ht="21" customHeight="1" x14ac:dyDescent="0.25">
      <c r="A6224" s="2" t="s">
        <v>8170</v>
      </c>
      <c r="B6224" s="2">
        <v>0</v>
      </c>
    </row>
    <row r="6225" spans="1:2" ht="21" customHeight="1" x14ac:dyDescent="0.25">
      <c r="A6225" s="2" t="s">
        <v>135</v>
      </c>
      <c r="B6225" s="2">
        <v>2</v>
      </c>
    </row>
    <row r="6226" spans="1:2" ht="21" customHeight="1" x14ac:dyDescent="0.25">
      <c r="A6226" s="2" t="s">
        <v>8171</v>
      </c>
      <c r="B6226" s="2">
        <v>0</v>
      </c>
    </row>
    <row r="6227" spans="1:2" ht="21" customHeight="1" x14ac:dyDescent="0.25">
      <c r="A6227" s="2" t="s">
        <v>8172</v>
      </c>
      <c r="B6227" s="2">
        <v>0</v>
      </c>
    </row>
    <row r="6228" spans="1:2" ht="21" customHeight="1" x14ac:dyDescent="0.25">
      <c r="A6228" s="2" t="s">
        <v>8173</v>
      </c>
      <c r="B6228" s="2">
        <v>2</v>
      </c>
    </row>
    <row r="6229" spans="1:2" ht="21" customHeight="1" x14ac:dyDescent="0.25">
      <c r="A6229" s="2" t="s">
        <v>8174</v>
      </c>
      <c r="B6229" s="2">
        <v>0</v>
      </c>
    </row>
    <row r="6230" spans="1:2" ht="21" customHeight="1" x14ac:dyDescent="0.25">
      <c r="A6230" s="2" t="s">
        <v>8175</v>
      </c>
      <c r="B6230" s="2">
        <v>0</v>
      </c>
    </row>
    <row r="6231" spans="1:2" ht="21" customHeight="1" x14ac:dyDescent="0.25">
      <c r="A6231" s="2" t="s">
        <v>8176</v>
      </c>
      <c r="B6231" s="2">
        <v>2</v>
      </c>
    </row>
    <row r="6232" spans="1:2" ht="21" customHeight="1" x14ac:dyDescent="0.25">
      <c r="A6232" s="2" t="s">
        <v>311</v>
      </c>
      <c r="B6232" s="2">
        <v>1</v>
      </c>
    </row>
    <row r="6233" spans="1:2" ht="21" customHeight="1" x14ac:dyDescent="0.25">
      <c r="A6233" s="2" t="s">
        <v>8177</v>
      </c>
      <c r="B6233" s="2">
        <v>0</v>
      </c>
    </row>
    <row r="6234" spans="1:2" ht="21" customHeight="1" x14ac:dyDescent="0.25">
      <c r="A6234" s="2" t="s">
        <v>8178</v>
      </c>
      <c r="B6234" s="2">
        <v>0</v>
      </c>
    </row>
    <row r="6235" spans="1:2" ht="21" customHeight="1" x14ac:dyDescent="0.25">
      <c r="A6235" s="2" t="s">
        <v>276</v>
      </c>
      <c r="B6235" s="2">
        <v>1</v>
      </c>
    </row>
    <row r="6236" spans="1:2" ht="21" customHeight="1" x14ac:dyDescent="0.25">
      <c r="A6236" s="2" t="s">
        <v>8179</v>
      </c>
      <c r="B6236" s="2">
        <v>0</v>
      </c>
    </row>
    <row r="6237" spans="1:2" ht="21" customHeight="1" x14ac:dyDescent="0.25">
      <c r="A6237" s="2" t="s">
        <v>1057</v>
      </c>
      <c r="B6237" s="2">
        <v>2</v>
      </c>
    </row>
    <row r="6238" spans="1:2" ht="21" customHeight="1" x14ac:dyDescent="0.25">
      <c r="A6238" s="2" t="s">
        <v>8180</v>
      </c>
      <c r="B6238" s="2">
        <v>0</v>
      </c>
    </row>
    <row r="6239" spans="1:2" ht="21" customHeight="1" x14ac:dyDescent="0.25">
      <c r="A6239" s="2" t="s">
        <v>8181</v>
      </c>
      <c r="B6239" s="2">
        <v>0</v>
      </c>
    </row>
    <row r="6240" spans="1:2" ht="21" customHeight="1" x14ac:dyDescent="0.25">
      <c r="A6240" s="2" t="s">
        <v>8182</v>
      </c>
      <c r="B6240" s="2">
        <v>0</v>
      </c>
    </row>
    <row r="6241" spans="1:2" ht="21" customHeight="1" x14ac:dyDescent="0.25">
      <c r="A6241" s="2" t="s">
        <v>8183</v>
      </c>
      <c r="B6241" s="2">
        <v>0</v>
      </c>
    </row>
    <row r="6242" spans="1:2" ht="21" customHeight="1" x14ac:dyDescent="0.25">
      <c r="A6242" s="2" t="s">
        <v>8184</v>
      </c>
      <c r="B6242" s="2">
        <v>0</v>
      </c>
    </row>
    <row r="6243" spans="1:2" ht="21" customHeight="1" x14ac:dyDescent="0.25">
      <c r="A6243" s="2" t="s">
        <v>8185</v>
      </c>
      <c r="B6243" s="2">
        <v>0</v>
      </c>
    </row>
    <row r="6244" spans="1:2" ht="21" customHeight="1" x14ac:dyDescent="0.25">
      <c r="A6244" s="2" t="s">
        <v>8186</v>
      </c>
      <c r="B6244" s="2">
        <v>0</v>
      </c>
    </row>
    <row r="6245" spans="1:2" ht="21" customHeight="1" x14ac:dyDescent="0.25">
      <c r="A6245" s="2" t="s">
        <v>8187</v>
      </c>
      <c r="B6245" s="2">
        <v>0</v>
      </c>
    </row>
    <row r="6246" spans="1:2" ht="21" customHeight="1" x14ac:dyDescent="0.25">
      <c r="A6246" s="2" t="s">
        <v>8188</v>
      </c>
      <c r="B6246" s="2">
        <v>0</v>
      </c>
    </row>
    <row r="6247" spans="1:2" ht="21" customHeight="1" x14ac:dyDescent="0.25">
      <c r="A6247" s="2" t="s">
        <v>8189</v>
      </c>
      <c r="B6247" s="2">
        <v>2</v>
      </c>
    </row>
    <row r="6248" spans="1:2" ht="21" customHeight="1" x14ac:dyDescent="0.25">
      <c r="A6248" s="2" t="s">
        <v>8190</v>
      </c>
      <c r="B6248" s="2">
        <v>0</v>
      </c>
    </row>
    <row r="6249" spans="1:2" ht="21" customHeight="1" x14ac:dyDescent="0.25">
      <c r="A6249" s="2" t="s">
        <v>8191</v>
      </c>
      <c r="B6249" s="2">
        <v>0</v>
      </c>
    </row>
    <row r="6250" spans="1:2" ht="21" customHeight="1" x14ac:dyDescent="0.25">
      <c r="A6250" s="2" t="s">
        <v>8192</v>
      </c>
      <c r="B6250" s="2">
        <v>1</v>
      </c>
    </row>
    <row r="6251" spans="1:2" ht="21" customHeight="1" x14ac:dyDescent="0.25">
      <c r="A6251" s="2" t="s">
        <v>8193</v>
      </c>
      <c r="B6251" s="2">
        <v>0</v>
      </c>
    </row>
    <row r="6252" spans="1:2" ht="21" customHeight="1" x14ac:dyDescent="0.25">
      <c r="A6252" s="2" t="s">
        <v>8194</v>
      </c>
      <c r="B6252" s="2">
        <v>0</v>
      </c>
    </row>
    <row r="6253" spans="1:2" ht="21" customHeight="1" x14ac:dyDescent="0.25">
      <c r="A6253" s="2" t="s">
        <v>8195</v>
      </c>
      <c r="B6253" s="2">
        <v>0</v>
      </c>
    </row>
    <row r="6254" spans="1:2" ht="21" customHeight="1" x14ac:dyDescent="0.25">
      <c r="A6254" s="2" t="s">
        <v>8196</v>
      </c>
      <c r="B6254" s="2">
        <v>0</v>
      </c>
    </row>
    <row r="6255" spans="1:2" ht="21" customHeight="1" x14ac:dyDescent="0.25">
      <c r="A6255" s="2" t="s">
        <v>8197</v>
      </c>
      <c r="B6255" s="2">
        <v>0</v>
      </c>
    </row>
    <row r="6256" spans="1:2" ht="21" customHeight="1" x14ac:dyDescent="0.25">
      <c r="A6256" s="2" t="s">
        <v>8198</v>
      </c>
      <c r="B6256" s="2">
        <v>0</v>
      </c>
    </row>
    <row r="6257" spans="1:2" ht="21" customHeight="1" x14ac:dyDescent="0.25">
      <c r="A6257" s="2" t="s">
        <v>39</v>
      </c>
      <c r="B6257" s="2">
        <v>2</v>
      </c>
    </row>
    <row r="6258" spans="1:2" ht="21" customHeight="1" x14ac:dyDescent="0.25">
      <c r="A6258" s="2" t="s">
        <v>8199</v>
      </c>
      <c r="B6258" s="2">
        <v>0</v>
      </c>
    </row>
    <row r="6259" spans="1:2" ht="21" customHeight="1" x14ac:dyDescent="0.25">
      <c r="A6259" s="2" t="s">
        <v>1117</v>
      </c>
      <c r="B6259" s="2">
        <v>0</v>
      </c>
    </row>
    <row r="6260" spans="1:2" ht="21" customHeight="1" x14ac:dyDescent="0.25">
      <c r="A6260" s="2" t="s">
        <v>8200</v>
      </c>
      <c r="B6260" s="2">
        <v>0</v>
      </c>
    </row>
    <row r="6261" spans="1:2" ht="21" customHeight="1" x14ac:dyDescent="0.25">
      <c r="A6261" s="2" t="s">
        <v>8201</v>
      </c>
      <c r="B6261" s="2">
        <v>0</v>
      </c>
    </row>
    <row r="6262" spans="1:2" ht="21" customHeight="1" x14ac:dyDescent="0.25">
      <c r="A6262" s="2" t="s">
        <v>8202</v>
      </c>
      <c r="B6262" s="2">
        <v>0</v>
      </c>
    </row>
    <row r="6263" spans="1:2" ht="21" customHeight="1" x14ac:dyDescent="0.25">
      <c r="A6263" s="2" t="s">
        <v>8203</v>
      </c>
      <c r="B6263" s="2">
        <v>0</v>
      </c>
    </row>
    <row r="6264" spans="1:2" ht="21" customHeight="1" x14ac:dyDescent="0.25">
      <c r="A6264" s="2" t="s">
        <v>888</v>
      </c>
      <c r="B6264" s="2">
        <v>1</v>
      </c>
    </row>
    <row r="6265" spans="1:2" ht="21" customHeight="1" x14ac:dyDescent="0.25">
      <c r="A6265" s="2" t="s">
        <v>8204</v>
      </c>
      <c r="B6265" s="2">
        <v>0</v>
      </c>
    </row>
    <row r="6266" spans="1:2" ht="21" customHeight="1" x14ac:dyDescent="0.25">
      <c r="A6266" s="2" t="s">
        <v>28</v>
      </c>
      <c r="B6266" s="2">
        <v>1</v>
      </c>
    </row>
    <row r="6267" spans="1:2" ht="21" customHeight="1" x14ac:dyDescent="0.25">
      <c r="A6267" s="2" t="s">
        <v>8205</v>
      </c>
      <c r="B6267" s="2">
        <v>0</v>
      </c>
    </row>
    <row r="6268" spans="1:2" ht="21" customHeight="1" x14ac:dyDescent="0.25">
      <c r="A6268" s="2" t="s">
        <v>8206</v>
      </c>
      <c r="B6268" s="2">
        <v>0</v>
      </c>
    </row>
    <row r="6269" spans="1:2" ht="21" customHeight="1" x14ac:dyDescent="0.25">
      <c r="A6269" s="2" t="s">
        <v>8207</v>
      </c>
      <c r="B6269" s="2">
        <v>0</v>
      </c>
    </row>
    <row r="6270" spans="1:2" ht="21" customHeight="1" x14ac:dyDescent="0.25">
      <c r="A6270" s="2" t="s">
        <v>8208</v>
      </c>
      <c r="B6270" s="2">
        <v>0</v>
      </c>
    </row>
    <row r="6271" spans="1:2" ht="21" customHeight="1" x14ac:dyDescent="0.25">
      <c r="A6271" s="2" t="s">
        <v>8209</v>
      </c>
      <c r="B6271" s="2">
        <v>0</v>
      </c>
    </row>
    <row r="6272" spans="1:2" ht="21" customHeight="1" x14ac:dyDescent="0.25">
      <c r="A6272" s="2" t="s">
        <v>43</v>
      </c>
      <c r="B6272" s="2">
        <v>2</v>
      </c>
    </row>
    <row r="6273" spans="1:2" ht="21" customHeight="1" x14ac:dyDescent="0.25">
      <c r="A6273" s="2" t="s">
        <v>8210</v>
      </c>
      <c r="B6273" s="2">
        <v>0</v>
      </c>
    </row>
    <row r="6274" spans="1:2" ht="21" customHeight="1" x14ac:dyDescent="0.25">
      <c r="A6274" s="2" t="s">
        <v>8211</v>
      </c>
      <c r="B6274" s="2">
        <v>0</v>
      </c>
    </row>
    <row r="6275" spans="1:2" ht="21" customHeight="1" x14ac:dyDescent="0.25">
      <c r="A6275" s="2" t="s">
        <v>8212</v>
      </c>
      <c r="B6275" s="2">
        <v>0</v>
      </c>
    </row>
    <row r="6276" spans="1:2" ht="21" customHeight="1" x14ac:dyDescent="0.25">
      <c r="A6276" s="2" t="s">
        <v>8213</v>
      </c>
      <c r="B6276" s="2">
        <v>0</v>
      </c>
    </row>
    <row r="6277" spans="1:2" ht="21" customHeight="1" x14ac:dyDescent="0.25">
      <c r="A6277" s="2" t="s">
        <v>285</v>
      </c>
      <c r="B6277" s="2">
        <v>2</v>
      </c>
    </row>
    <row r="6278" spans="1:2" ht="21" customHeight="1" x14ac:dyDescent="0.25">
      <c r="A6278" s="2" t="s">
        <v>8214</v>
      </c>
      <c r="B6278" s="2">
        <v>0</v>
      </c>
    </row>
    <row r="6279" spans="1:2" ht="21" customHeight="1" x14ac:dyDescent="0.25">
      <c r="A6279" s="2" t="s">
        <v>1386</v>
      </c>
      <c r="B6279" s="2">
        <v>0</v>
      </c>
    </row>
    <row r="6280" spans="1:2" ht="21" customHeight="1" x14ac:dyDescent="0.25">
      <c r="A6280" s="2" t="s">
        <v>8215</v>
      </c>
      <c r="B6280" s="2">
        <v>0</v>
      </c>
    </row>
    <row r="6281" spans="1:2" ht="21" customHeight="1" x14ac:dyDescent="0.25">
      <c r="A6281" s="2" t="s">
        <v>1219</v>
      </c>
      <c r="B6281" s="2">
        <v>0</v>
      </c>
    </row>
    <row r="6282" spans="1:2" ht="21" customHeight="1" x14ac:dyDescent="0.25">
      <c r="A6282" s="2" t="s">
        <v>8216</v>
      </c>
      <c r="B6282" s="2">
        <v>0</v>
      </c>
    </row>
    <row r="6283" spans="1:2" ht="21" customHeight="1" x14ac:dyDescent="0.25">
      <c r="A6283" s="2" t="s">
        <v>8217</v>
      </c>
      <c r="B6283" s="2">
        <v>0</v>
      </c>
    </row>
    <row r="6284" spans="1:2" ht="21" customHeight="1" x14ac:dyDescent="0.25">
      <c r="A6284" s="2" t="s">
        <v>8218</v>
      </c>
      <c r="B6284" s="2">
        <v>0</v>
      </c>
    </row>
    <row r="6285" spans="1:2" ht="21" customHeight="1" x14ac:dyDescent="0.25">
      <c r="A6285" s="2" t="s">
        <v>8219</v>
      </c>
      <c r="B6285" s="2">
        <v>0</v>
      </c>
    </row>
    <row r="6286" spans="1:2" ht="21" customHeight="1" x14ac:dyDescent="0.25">
      <c r="A6286" s="2" t="s">
        <v>495</v>
      </c>
      <c r="B6286" s="2">
        <v>2</v>
      </c>
    </row>
    <row r="6287" spans="1:2" ht="21" customHeight="1" x14ac:dyDescent="0.25">
      <c r="A6287" s="2" t="s">
        <v>8220</v>
      </c>
      <c r="B6287" s="2">
        <v>0</v>
      </c>
    </row>
    <row r="6288" spans="1:2" ht="21" customHeight="1" x14ac:dyDescent="0.25">
      <c r="A6288" s="2" t="s">
        <v>8221</v>
      </c>
      <c r="B6288" s="2">
        <v>0</v>
      </c>
    </row>
    <row r="6289" spans="1:2" ht="21" customHeight="1" x14ac:dyDescent="0.25">
      <c r="A6289" s="2" t="s">
        <v>75</v>
      </c>
      <c r="B6289" s="2">
        <v>2</v>
      </c>
    </row>
    <row r="6290" spans="1:2" ht="21" customHeight="1" x14ac:dyDescent="0.25">
      <c r="A6290" s="2" t="s">
        <v>8222</v>
      </c>
      <c r="B6290" s="2">
        <v>0</v>
      </c>
    </row>
    <row r="6291" spans="1:2" ht="21" customHeight="1" x14ac:dyDescent="0.25">
      <c r="A6291" s="2" t="s">
        <v>1167</v>
      </c>
      <c r="B6291" s="2">
        <v>0</v>
      </c>
    </row>
    <row r="6292" spans="1:2" ht="21" customHeight="1" x14ac:dyDescent="0.25">
      <c r="A6292" s="2" t="s">
        <v>8223</v>
      </c>
      <c r="B6292" s="2">
        <v>0</v>
      </c>
    </row>
    <row r="6293" spans="1:2" ht="21" customHeight="1" x14ac:dyDescent="0.25">
      <c r="A6293" s="2" t="s">
        <v>8224</v>
      </c>
      <c r="B6293" s="2">
        <v>0</v>
      </c>
    </row>
    <row r="6294" spans="1:2" ht="21" customHeight="1" x14ac:dyDescent="0.25">
      <c r="A6294" s="2" t="s">
        <v>8225</v>
      </c>
      <c r="B6294" s="2">
        <v>0</v>
      </c>
    </row>
    <row r="6295" spans="1:2" ht="21" customHeight="1" x14ac:dyDescent="0.25">
      <c r="A6295" s="2" t="s">
        <v>252</v>
      </c>
      <c r="B6295" s="2">
        <v>1</v>
      </c>
    </row>
    <row r="6296" spans="1:2" ht="21" customHeight="1" x14ac:dyDescent="0.25">
      <c r="A6296" s="2" t="s">
        <v>8226</v>
      </c>
      <c r="B6296" s="2">
        <v>0</v>
      </c>
    </row>
    <row r="6297" spans="1:2" ht="21" customHeight="1" x14ac:dyDescent="0.25">
      <c r="A6297" s="2" t="s">
        <v>8227</v>
      </c>
      <c r="B6297" s="2">
        <v>0</v>
      </c>
    </row>
    <row r="6298" spans="1:2" ht="21" customHeight="1" x14ac:dyDescent="0.25">
      <c r="A6298" s="2" t="s">
        <v>8228</v>
      </c>
      <c r="B6298" s="2">
        <v>0</v>
      </c>
    </row>
    <row r="6299" spans="1:2" ht="21" customHeight="1" x14ac:dyDescent="0.25">
      <c r="A6299" s="2" t="s">
        <v>8229</v>
      </c>
      <c r="B6299" s="2">
        <v>0</v>
      </c>
    </row>
    <row r="6300" spans="1:2" ht="21" customHeight="1" x14ac:dyDescent="0.25">
      <c r="A6300" s="2" t="s">
        <v>8230</v>
      </c>
      <c r="B6300" s="2">
        <v>0</v>
      </c>
    </row>
    <row r="6301" spans="1:2" ht="21" customHeight="1" x14ac:dyDescent="0.25">
      <c r="A6301" s="2" t="s">
        <v>119</v>
      </c>
      <c r="B6301" s="2">
        <v>0</v>
      </c>
    </row>
    <row r="6302" spans="1:2" ht="21" customHeight="1" x14ac:dyDescent="0.25">
      <c r="A6302" s="2" t="s">
        <v>166</v>
      </c>
      <c r="B6302" s="2">
        <v>1</v>
      </c>
    </row>
    <row r="6303" spans="1:2" ht="21" customHeight="1" x14ac:dyDescent="0.25">
      <c r="A6303" s="2" t="s">
        <v>8231</v>
      </c>
      <c r="B6303" s="2">
        <v>2</v>
      </c>
    </row>
    <row r="6304" spans="1:2" ht="21" customHeight="1" x14ac:dyDescent="0.25">
      <c r="A6304" s="2" t="s">
        <v>8232</v>
      </c>
      <c r="B6304" s="2">
        <v>2</v>
      </c>
    </row>
    <row r="6305" spans="1:2" ht="21" customHeight="1" x14ac:dyDescent="0.25">
      <c r="A6305" s="2" t="s">
        <v>8233</v>
      </c>
      <c r="B6305" s="2">
        <v>0</v>
      </c>
    </row>
    <row r="6306" spans="1:2" ht="21" customHeight="1" x14ac:dyDescent="0.25">
      <c r="A6306" s="2" t="s">
        <v>8234</v>
      </c>
      <c r="B6306" s="2">
        <v>0</v>
      </c>
    </row>
    <row r="6307" spans="1:2" ht="21" customHeight="1" x14ac:dyDescent="0.25">
      <c r="A6307" s="2" t="s">
        <v>8235</v>
      </c>
      <c r="B6307" s="2">
        <v>0</v>
      </c>
    </row>
    <row r="6308" spans="1:2" ht="21" customHeight="1" x14ac:dyDescent="0.25">
      <c r="A6308" s="2" t="s">
        <v>8236</v>
      </c>
      <c r="B6308" s="2">
        <v>0</v>
      </c>
    </row>
    <row r="6309" spans="1:2" ht="21" customHeight="1" x14ac:dyDescent="0.25">
      <c r="A6309" s="2" t="s">
        <v>1060</v>
      </c>
      <c r="B6309" s="2">
        <v>2</v>
      </c>
    </row>
    <row r="6310" spans="1:2" ht="21" customHeight="1" x14ac:dyDescent="0.25">
      <c r="A6310" s="2" t="s">
        <v>8237</v>
      </c>
      <c r="B6310" s="2">
        <v>0</v>
      </c>
    </row>
    <row r="6311" spans="1:2" ht="21" customHeight="1" x14ac:dyDescent="0.25">
      <c r="A6311" s="2" t="s">
        <v>8238</v>
      </c>
      <c r="B6311" s="2">
        <v>0</v>
      </c>
    </row>
    <row r="6312" spans="1:2" ht="21" customHeight="1" x14ac:dyDescent="0.25">
      <c r="A6312" s="2" t="s">
        <v>8239</v>
      </c>
      <c r="B6312" s="2">
        <v>0</v>
      </c>
    </row>
    <row r="6313" spans="1:2" ht="21" customHeight="1" x14ac:dyDescent="0.25">
      <c r="A6313" s="2" t="s">
        <v>8240</v>
      </c>
      <c r="B6313" s="2">
        <v>0</v>
      </c>
    </row>
    <row r="6314" spans="1:2" ht="21" customHeight="1" x14ac:dyDescent="0.25">
      <c r="A6314" s="2" t="s">
        <v>936</v>
      </c>
      <c r="B6314" s="2">
        <v>2</v>
      </c>
    </row>
    <row r="6315" spans="1:2" ht="21" customHeight="1" x14ac:dyDescent="0.25">
      <c r="A6315" s="2" t="s">
        <v>8241</v>
      </c>
      <c r="B6315" s="2">
        <v>0</v>
      </c>
    </row>
    <row r="6316" spans="1:2" ht="21" customHeight="1" x14ac:dyDescent="0.25">
      <c r="A6316" s="2" t="s">
        <v>8242</v>
      </c>
      <c r="B6316" s="2">
        <v>0</v>
      </c>
    </row>
    <row r="6317" spans="1:2" ht="21" customHeight="1" x14ac:dyDescent="0.25">
      <c r="A6317" s="2" t="s">
        <v>8243</v>
      </c>
      <c r="B6317" s="2">
        <v>0</v>
      </c>
    </row>
    <row r="6318" spans="1:2" ht="21" customHeight="1" x14ac:dyDescent="0.25">
      <c r="A6318" s="2" t="s">
        <v>8244</v>
      </c>
      <c r="B6318" s="2">
        <v>0</v>
      </c>
    </row>
    <row r="6319" spans="1:2" ht="21" customHeight="1" x14ac:dyDescent="0.25">
      <c r="A6319" s="2" t="s">
        <v>8245</v>
      </c>
      <c r="B6319" s="2">
        <v>0</v>
      </c>
    </row>
    <row r="6320" spans="1:2" ht="21" customHeight="1" x14ac:dyDescent="0.25">
      <c r="A6320" s="2" t="s">
        <v>8246</v>
      </c>
      <c r="B6320" s="2">
        <v>0</v>
      </c>
    </row>
    <row r="6321" spans="1:2" ht="21" customHeight="1" x14ac:dyDescent="0.25">
      <c r="A6321" s="2" t="s">
        <v>8247</v>
      </c>
      <c r="B6321" s="2">
        <v>0</v>
      </c>
    </row>
    <row r="6322" spans="1:2" ht="21" customHeight="1" x14ac:dyDescent="0.25">
      <c r="A6322" s="2" t="s">
        <v>8248</v>
      </c>
      <c r="B6322" s="2">
        <v>1</v>
      </c>
    </row>
    <row r="6323" spans="1:2" ht="21" customHeight="1" x14ac:dyDescent="0.25">
      <c r="A6323" s="2" t="s">
        <v>890</v>
      </c>
      <c r="B6323" s="2">
        <v>2</v>
      </c>
    </row>
    <row r="6324" spans="1:2" ht="21" customHeight="1" x14ac:dyDescent="0.25">
      <c r="A6324" s="2" t="s">
        <v>8249</v>
      </c>
      <c r="B6324" s="2">
        <v>0</v>
      </c>
    </row>
    <row r="6325" spans="1:2" ht="21" customHeight="1" x14ac:dyDescent="0.25">
      <c r="A6325" s="2" t="s">
        <v>8250</v>
      </c>
      <c r="B6325" s="2">
        <v>0</v>
      </c>
    </row>
    <row r="6326" spans="1:2" ht="21" customHeight="1" x14ac:dyDescent="0.25">
      <c r="A6326" s="2" t="s">
        <v>8251</v>
      </c>
      <c r="B6326" s="2">
        <v>0</v>
      </c>
    </row>
    <row r="6327" spans="1:2" ht="21" customHeight="1" x14ac:dyDescent="0.25">
      <c r="A6327" s="2" t="s">
        <v>8252</v>
      </c>
      <c r="B6327" s="2">
        <v>0</v>
      </c>
    </row>
    <row r="6328" spans="1:2" ht="21" customHeight="1" x14ac:dyDescent="0.25">
      <c r="A6328" s="2" t="s">
        <v>8253</v>
      </c>
      <c r="B6328" s="2">
        <v>0</v>
      </c>
    </row>
    <row r="6329" spans="1:2" ht="21" customHeight="1" x14ac:dyDescent="0.25">
      <c r="A6329" s="2" t="s">
        <v>8254</v>
      </c>
      <c r="B6329" s="2">
        <v>0</v>
      </c>
    </row>
    <row r="6330" spans="1:2" ht="21" customHeight="1" x14ac:dyDescent="0.25">
      <c r="A6330" s="2" t="s">
        <v>452</v>
      </c>
      <c r="B6330" s="2">
        <v>0</v>
      </c>
    </row>
    <row r="6331" spans="1:2" ht="21" customHeight="1" x14ac:dyDescent="0.25">
      <c r="A6331" s="2" t="s">
        <v>8255</v>
      </c>
      <c r="B6331" s="2">
        <v>0</v>
      </c>
    </row>
    <row r="6332" spans="1:2" ht="21" customHeight="1" x14ac:dyDescent="0.25">
      <c r="A6332" s="2" t="s">
        <v>8256</v>
      </c>
      <c r="B6332" s="2">
        <v>0</v>
      </c>
    </row>
    <row r="6333" spans="1:2" ht="21" customHeight="1" x14ac:dyDescent="0.25">
      <c r="A6333" s="2" t="s">
        <v>8257</v>
      </c>
      <c r="B6333" s="2">
        <v>0</v>
      </c>
    </row>
    <row r="6334" spans="1:2" ht="21" customHeight="1" x14ac:dyDescent="0.25">
      <c r="A6334" s="2" t="s">
        <v>8258</v>
      </c>
      <c r="B6334" s="2">
        <v>0</v>
      </c>
    </row>
    <row r="6335" spans="1:2" ht="21" customHeight="1" x14ac:dyDescent="0.25">
      <c r="A6335" s="2" t="s">
        <v>8259</v>
      </c>
      <c r="B6335" s="2">
        <v>0</v>
      </c>
    </row>
    <row r="6336" spans="1:2" ht="21" customHeight="1" x14ac:dyDescent="0.25">
      <c r="A6336" s="2" t="s">
        <v>8260</v>
      </c>
      <c r="B6336" s="2">
        <v>0</v>
      </c>
    </row>
    <row r="6337" spans="1:2" ht="21" customHeight="1" x14ac:dyDescent="0.25">
      <c r="A6337" s="2" t="s">
        <v>8261</v>
      </c>
      <c r="B6337" s="2">
        <v>0</v>
      </c>
    </row>
    <row r="6338" spans="1:2" ht="21" customHeight="1" x14ac:dyDescent="0.25">
      <c r="A6338" s="2" t="s">
        <v>8262</v>
      </c>
      <c r="B6338" s="2">
        <v>0</v>
      </c>
    </row>
    <row r="6339" spans="1:2" ht="21" customHeight="1" x14ac:dyDescent="0.25">
      <c r="A6339" s="2" t="s">
        <v>8263</v>
      </c>
      <c r="B6339" s="2">
        <v>0</v>
      </c>
    </row>
    <row r="6340" spans="1:2" ht="21" customHeight="1" x14ac:dyDescent="0.25">
      <c r="A6340" s="2" t="s">
        <v>8264</v>
      </c>
      <c r="B6340" s="2">
        <v>0</v>
      </c>
    </row>
    <row r="6341" spans="1:2" ht="21" customHeight="1" x14ac:dyDescent="0.25">
      <c r="A6341" s="2" t="s">
        <v>8265</v>
      </c>
      <c r="B6341" s="2">
        <v>0</v>
      </c>
    </row>
    <row r="6342" spans="1:2" ht="21" customHeight="1" x14ac:dyDescent="0.25">
      <c r="A6342" s="2" t="s">
        <v>8266</v>
      </c>
      <c r="B6342" s="2">
        <v>0</v>
      </c>
    </row>
    <row r="6343" spans="1:2" ht="21" customHeight="1" x14ac:dyDescent="0.25">
      <c r="A6343" s="2" t="s">
        <v>8267</v>
      </c>
      <c r="B6343" s="2">
        <v>0</v>
      </c>
    </row>
    <row r="6344" spans="1:2" ht="21" customHeight="1" x14ac:dyDescent="0.25">
      <c r="A6344" s="2" t="s">
        <v>8268</v>
      </c>
      <c r="B6344" s="2">
        <v>0</v>
      </c>
    </row>
    <row r="6345" spans="1:2" ht="21" customHeight="1" x14ac:dyDescent="0.25">
      <c r="A6345" s="2" t="s">
        <v>8269</v>
      </c>
      <c r="B6345" s="2">
        <v>0</v>
      </c>
    </row>
    <row r="6346" spans="1:2" ht="21" customHeight="1" x14ac:dyDescent="0.25">
      <c r="A6346" s="2" t="s">
        <v>174</v>
      </c>
      <c r="B6346" s="2">
        <v>0</v>
      </c>
    </row>
    <row r="6347" spans="1:2" ht="21" customHeight="1" x14ac:dyDescent="0.25">
      <c r="A6347" s="2" t="s">
        <v>8270</v>
      </c>
      <c r="B6347" s="2">
        <v>0</v>
      </c>
    </row>
    <row r="6348" spans="1:2" ht="21" customHeight="1" x14ac:dyDescent="0.25">
      <c r="A6348" s="2" t="s">
        <v>228</v>
      </c>
      <c r="B6348" s="2">
        <v>2</v>
      </c>
    </row>
    <row r="6349" spans="1:2" ht="21" customHeight="1" x14ac:dyDescent="0.25">
      <c r="A6349" s="2" t="s">
        <v>8271</v>
      </c>
      <c r="B6349" s="2">
        <v>0</v>
      </c>
    </row>
    <row r="6350" spans="1:2" ht="21" customHeight="1" x14ac:dyDescent="0.25">
      <c r="A6350" s="2" t="s">
        <v>8272</v>
      </c>
      <c r="B6350" s="2">
        <v>0</v>
      </c>
    </row>
    <row r="6351" spans="1:2" ht="21" customHeight="1" x14ac:dyDescent="0.25">
      <c r="A6351" s="2" t="s">
        <v>8273</v>
      </c>
      <c r="B6351" s="2">
        <v>0</v>
      </c>
    </row>
    <row r="6352" spans="1:2" ht="21" customHeight="1" x14ac:dyDescent="0.25">
      <c r="A6352" s="2" t="s">
        <v>8274</v>
      </c>
      <c r="B6352" s="2">
        <v>1</v>
      </c>
    </row>
    <row r="6353" spans="1:2" ht="21" customHeight="1" x14ac:dyDescent="0.25">
      <c r="A6353" s="2" t="s">
        <v>215</v>
      </c>
      <c r="B6353" s="2">
        <v>1</v>
      </c>
    </row>
    <row r="6354" spans="1:2" ht="21" customHeight="1" x14ac:dyDescent="0.25">
      <c r="A6354" s="2" t="s">
        <v>8275</v>
      </c>
      <c r="B6354" s="2">
        <v>0</v>
      </c>
    </row>
    <row r="6355" spans="1:2" ht="21" customHeight="1" x14ac:dyDescent="0.25">
      <c r="A6355" s="2" t="s">
        <v>8276</v>
      </c>
      <c r="B6355" s="2">
        <v>0</v>
      </c>
    </row>
    <row r="6356" spans="1:2" ht="21" customHeight="1" x14ac:dyDescent="0.25">
      <c r="A6356" s="2" t="s">
        <v>8277</v>
      </c>
      <c r="B6356" s="2">
        <v>2</v>
      </c>
    </row>
    <row r="6357" spans="1:2" ht="21" customHeight="1" x14ac:dyDescent="0.25">
      <c r="A6357" s="2" t="s">
        <v>8278</v>
      </c>
      <c r="B6357" s="2">
        <v>0</v>
      </c>
    </row>
    <row r="6358" spans="1:2" ht="21" customHeight="1" x14ac:dyDescent="0.25">
      <c r="A6358" s="2" t="s">
        <v>229</v>
      </c>
      <c r="B6358" s="2">
        <v>1</v>
      </c>
    </row>
    <row r="6359" spans="1:2" ht="21" customHeight="1" x14ac:dyDescent="0.25">
      <c r="A6359" s="2" t="s">
        <v>8279</v>
      </c>
      <c r="B6359" s="2">
        <v>0</v>
      </c>
    </row>
    <row r="6360" spans="1:2" ht="21" customHeight="1" x14ac:dyDescent="0.25">
      <c r="A6360" s="2" t="s">
        <v>528</v>
      </c>
      <c r="B6360" s="2">
        <v>0</v>
      </c>
    </row>
    <row r="6361" spans="1:2" ht="21" customHeight="1" x14ac:dyDescent="0.25">
      <c r="A6361" s="2" t="s">
        <v>8280</v>
      </c>
      <c r="B6361" s="2">
        <v>0</v>
      </c>
    </row>
    <row r="6362" spans="1:2" ht="21" customHeight="1" x14ac:dyDescent="0.25">
      <c r="A6362" s="2" t="s">
        <v>155</v>
      </c>
      <c r="B6362" s="2">
        <v>1</v>
      </c>
    </row>
    <row r="6363" spans="1:2" ht="21" customHeight="1" x14ac:dyDescent="0.25">
      <c r="A6363" s="2" t="s">
        <v>8281</v>
      </c>
      <c r="B6363" s="2">
        <v>0</v>
      </c>
    </row>
    <row r="6364" spans="1:2" ht="21" customHeight="1" x14ac:dyDescent="0.25">
      <c r="A6364" s="2" t="s">
        <v>8282</v>
      </c>
      <c r="B6364" s="2">
        <v>0</v>
      </c>
    </row>
    <row r="6365" spans="1:2" ht="21" customHeight="1" x14ac:dyDescent="0.25">
      <c r="A6365" s="2" t="s">
        <v>627</v>
      </c>
      <c r="B6365" s="2">
        <v>2</v>
      </c>
    </row>
    <row r="6366" spans="1:2" ht="21" customHeight="1" x14ac:dyDescent="0.25">
      <c r="A6366" s="2" t="s">
        <v>8283</v>
      </c>
      <c r="B6366" s="2">
        <v>0</v>
      </c>
    </row>
    <row r="6367" spans="1:2" ht="21" customHeight="1" x14ac:dyDescent="0.25">
      <c r="A6367" s="2" t="s">
        <v>8284</v>
      </c>
      <c r="B6367" s="2">
        <v>0</v>
      </c>
    </row>
    <row r="6368" spans="1:2" ht="21" customHeight="1" x14ac:dyDescent="0.25">
      <c r="A6368" s="2" t="s">
        <v>8285</v>
      </c>
      <c r="B6368" s="2">
        <v>0</v>
      </c>
    </row>
    <row r="6369" spans="1:2" ht="21" customHeight="1" x14ac:dyDescent="0.25">
      <c r="A6369" s="2" t="s">
        <v>8286</v>
      </c>
      <c r="B6369" s="2">
        <v>0</v>
      </c>
    </row>
    <row r="6370" spans="1:2" ht="21" customHeight="1" x14ac:dyDescent="0.25">
      <c r="A6370" s="2" t="s">
        <v>8287</v>
      </c>
      <c r="B6370" s="2">
        <v>0</v>
      </c>
    </row>
    <row r="6371" spans="1:2" ht="21" customHeight="1" x14ac:dyDescent="0.25">
      <c r="A6371" s="2" t="s">
        <v>8288</v>
      </c>
      <c r="B6371" s="2">
        <v>0</v>
      </c>
    </row>
    <row r="6372" spans="1:2" ht="21" customHeight="1" x14ac:dyDescent="0.25">
      <c r="A6372" s="2" t="s">
        <v>86</v>
      </c>
      <c r="B6372" s="2">
        <v>2</v>
      </c>
    </row>
    <row r="6373" spans="1:2" ht="21" customHeight="1" x14ac:dyDescent="0.25">
      <c r="A6373" s="2" t="s">
        <v>1065</v>
      </c>
      <c r="B6373" s="2">
        <v>2</v>
      </c>
    </row>
    <row r="6374" spans="1:2" ht="21" customHeight="1" x14ac:dyDescent="0.25">
      <c r="A6374" s="2" t="s">
        <v>8289</v>
      </c>
      <c r="B6374" s="2">
        <v>0</v>
      </c>
    </row>
    <row r="6375" spans="1:2" ht="21" customHeight="1" x14ac:dyDescent="0.25">
      <c r="A6375" s="2" t="s">
        <v>8290</v>
      </c>
      <c r="B6375" s="2">
        <v>0</v>
      </c>
    </row>
    <row r="6376" spans="1:2" ht="21" customHeight="1" x14ac:dyDescent="0.25">
      <c r="A6376" s="2" t="s">
        <v>1150</v>
      </c>
      <c r="B6376" s="2">
        <v>0</v>
      </c>
    </row>
    <row r="6377" spans="1:2" ht="21" customHeight="1" x14ac:dyDescent="0.25">
      <c r="A6377" s="2" t="s">
        <v>8291</v>
      </c>
      <c r="B6377" s="2">
        <v>0</v>
      </c>
    </row>
    <row r="6378" spans="1:2" ht="21" customHeight="1" x14ac:dyDescent="0.25">
      <c r="A6378" s="2" t="s">
        <v>8292</v>
      </c>
      <c r="B6378" s="2">
        <v>0</v>
      </c>
    </row>
    <row r="6379" spans="1:2" ht="21" customHeight="1" x14ac:dyDescent="0.25">
      <c r="A6379" s="2" t="s">
        <v>8293</v>
      </c>
      <c r="B6379" s="2">
        <v>0</v>
      </c>
    </row>
    <row r="6380" spans="1:2" ht="21" customHeight="1" x14ac:dyDescent="0.25">
      <c r="A6380" s="2" t="s">
        <v>8294</v>
      </c>
      <c r="B6380" s="2">
        <v>0</v>
      </c>
    </row>
    <row r="6381" spans="1:2" ht="21" customHeight="1" x14ac:dyDescent="0.25">
      <c r="A6381" s="2" t="s">
        <v>8295</v>
      </c>
      <c r="B6381" s="2">
        <v>0</v>
      </c>
    </row>
    <row r="6382" spans="1:2" ht="21" customHeight="1" x14ac:dyDescent="0.25">
      <c r="A6382" s="2" t="s">
        <v>8296</v>
      </c>
      <c r="B6382" s="2">
        <v>0</v>
      </c>
    </row>
    <row r="6383" spans="1:2" ht="21" customHeight="1" x14ac:dyDescent="0.25">
      <c r="A6383" s="2" t="s">
        <v>8297</v>
      </c>
      <c r="B6383" s="2">
        <v>0</v>
      </c>
    </row>
    <row r="6384" spans="1:2" ht="21" customHeight="1" x14ac:dyDescent="0.25">
      <c r="A6384" s="2" t="s">
        <v>8298</v>
      </c>
      <c r="B6384" s="2">
        <v>0</v>
      </c>
    </row>
    <row r="6385" spans="1:2" ht="21" customHeight="1" x14ac:dyDescent="0.25">
      <c r="A6385" s="2" t="s">
        <v>8299</v>
      </c>
      <c r="B6385" s="2">
        <v>0</v>
      </c>
    </row>
    <row r="6386" spans="1:2" ht="21" customHeight="1" x14ac:dyDescent="0.25">
      <c r="A6386" s="2" t="s">
        <v>8300</v>
      </c>
      <c r="B6386" s="2">
        <v>0</v>
      </c>
    </row>
    <row r="6387" spans="1:2" ht="21" customHeight="1" x14ac:dyDescent="0.25">
      <c r="A6387" s="2" t="s">
        <v>8301</v>
      </c>
      <c r="B6387" s="2">
        <v>0</v>
      </c>
    </row>
    <row r="6388" spans="1:2" ht="21" customHeight="1" x14ac:dyDescent="0.25">
      <c r="A6388" s="2" t="s">
        <v>8302</v>
      </c>
      <c r="B6388" s="2">
        <v>0</v>
      </c>
    </row>
    <row r="6389" spans="1:2" ht="21" customHeight="1" x14ac:dyDescent="0.25">
      <c r="A6389" s="2" t="s">
        <v>8303</v>
      </c>
      <c r="B6389" s="2">
        <v>0</v>
      </c>
    </row>
    <row r="6390" spans="1:2" ht="21" customHeight="1" x14ac:dyDescent="0.25">
      <c r="A6390" s="2" t="s">
        <v>8304</v>
      </c>
      <c r="B6390" s="2">
        <v>0</v>
      </c>
    </row>
    <row r="6391" spans="1:2" ht="21" customHeight="1" x14ac:dyDescent="0.25">
      <c r="A6391" s="2" t="s">
        <v>8305</v>
      </c>
      <c r="B6391" s="2">
        <v>0</v>
      </c>
    </row>
    <row r="6392" spans="1:2" ht="21" customHeight="1" x14ac:dyDescent="0.25">
      <c r="A6392" s="2" t="s">
        <v>8306</v>
      </c>
      <c r="B6392" s="2">
        <v>0</v>
      </c>
    </row>
    <row r="6393" spans="1:2" ht="21" customHeight="1" x14ac:dyDescent="0.25">
      <c r="A6393" s="2" t="s">
        <v>8307</v>
      </c>
      <c r="B6393" s="2">
        <v>2</v>
      </c>
    </row>
    <row r="6394" spans="1:2" ht="21" customHeight="1" x14ac:dyDescent="0.25">
      <c r="A6394" s="2" t="s">
        <v>8308</v>
      </c>
      <c r="B6394" s="2">
        <v>0</v>
      </c>
    </row>
    <row r="6395" spans="1:2" ht="21" customHeight="1" x14ac:dyDescent="0.25">
      <c r="A6395" s="2" t="s">
        <v>8309</v>
      </c>
      <c r="B6395" s="2">
        <v>0</v>
      </c>
    </row>
    <row r="6396" spans="1:2" ht="21" customHeight="1" x14ac:dyDescent="0.25">
      <c r="A6396" s="2" t="s">
        <v>8310</v>
      </c>
      <c r="B6396" s="2">
        <v>0</v>
      </c>
    </row>
    <row r="6397" spans="1:2" ht="21" customHeight="1" x14ac:dyDescent="0.25">
      <c r="A6397" s="2" t="s">
        <v>8311</v>
      </c>
      <c r="B6397" s="2">
        <v>0</v>
      </c>
    </row>
    <row r="6398" spans="1:2" ht="21" customHeight="1" x14ac:dyDescent="0.25">
      <c r="A6398" s="2" t="s">
        <v>8312</v>
      </c>
      <c r="B6398" s="2">
        <v>1</v>
      </c>
    </row>
    <row r="6399" spans="1:2" ht="21" customHeight="1" x14ac:dyDescent="0.25">
      <c r="A6399" s="2" t="s">
        <v>8313</v>
      </c>
      <c r="B6399" s="2">
        <v>0</v>
      </c>
    </row>
    <row r="6400" spans="1:2" ht="21" customHeight="1" x14ac:dyDescent="0.25">
      <c r="A6400" s="2" t="s">
        <v>8314</v>
      </c>
      <c r="B6400" s="2">
        <v>0</v>
      </c>
    </row>
    <row r="6401" spans="1:2" ht="21" customHeight="1" x14ac:dyDescent="0.25">
      <c r="A6401" s="2" t="s">
        <v>8315</v>
      </c>
      <c r="B6401" s="2">
        <v>0</v>
      </c>
    </row>
    <row r="6402" spans="1:2" ht="21" customHeight="1" x14ac:dyDescent="0.25">
      <c r="A6402" s="2" t="s">
        <v>8316</v>
      </c>
      <c r="B6402" s="2">
        <v>0</v>
      </c>
    </row>
    <row r="6403" spans="1:2" ht="21" customHeight="1" x14ac:dyDescent="0.25">
      <c r="A6403" s="2" t="s">
        <v>8317</v>
      </c>
      <c r="B6403" s="2">
        <v>0</v>
      </c>
    </row>
    <row r="6404" spans="1:2" ht="21" customHeight="1" x14ac:dyDescent="0.25">
      <c r="A6404" s="2" t="s">
        <v>8318</v>
      </c>
      <c r="B6404" s="2">
        <v>0</v>
      </c>
    </row>
    <row r="6405" spans="1:2" ht="21" customHeight="1" x14ac:dyDescent="0.25">
      <c r="A6405" s="2" t="s">
        <v>8319</v>
      </c>
      <c r="B6405" s="2">
        <v>0</v>
      </c>
    </row>
    <row r="6406" spans="1:2" ht="21" customHeight="1" x14ac:dyDescent="0.25">
      <c r="A6406" s="2" t="s">
        <v>8320</v>
      </c>
      <c r="B6406" s="2">
        <v>0</v>
      </c>
    </row>
    <row r="6407" spans="1:2" ht="21" customHeight="1" x14ac:dyDescent="0.25">
      <c r="A6407" s="2" t="s">
        <v>8321</v>
      </c>
      <c r="B6407" s="2">
        <v>0</v>
      </c>
    </row>
    <row r="6408" spans="1:2" ht="21" customHeight="1" x14ac:dyDescent="0.25">
      <c r="A6408" s="2" t="s">
        <v>96</v>
      </c>
      <c r="B6408" s="2">
        <v>2</v>
      </c>
    </row>
    <row r="6409" spans="1:2" ht="21" customHeight="1" x14ac:dyDescent="0.25">
      <c r="A6409" s="2" t="s">
        <v>8322</v>
      </c>
      <c r="B6409" s="2">
        <v>0</v>
      </c>
    </row>
    <row r="6410" spans="1:2" ht="21" customHeight="1" x14ac:dyDescent="0.25">
      <c r="A6410" s="2" t="s">
        <v>8323</v>
      </c>
      <c r="B6410" s="2">
        <v>0</v>
      </c>
    </row>
    <row r="6411" spans="1:2" ht="21" customHeight="1" x14ac:dyDescent="0.25">
      <c r="A6411" s="2" t="s">
        <v>1109</v>
      </c>
      <c r="B6411" s="2">
        <v>0</v>
      </c>
    </row>
    <row r="6412" spans="1:2" ht="21" customHeight="1" x14ac:dyDescent="0.25">
      <c r="A6412" s="2" t="s">
        <v>746</v>
      </c>
      <c r="B6412" s="2">
        <v>2</v>
      </c>
    </row>
    <row r="6413" spans="1:2" ht="21" customHeight="1" x14ac:dyDescent="0.25">
      <c r="A6413" s="2" t="s">
        <v>8324</v>
      </c>
      <c r="B6413" s="2">
        <v>0</v>
      </c>
    </row>
    <row r="6414" spans="1:2" ht="21" customHeight="1" x14ac:dyDescent="0.25">
      <c r="A6414" s="2" t="s">
        <v>8325</v>
      </c>
      <c r="B6414" s="2">
        <v>0</v>
      </c>
    </row>
    <row r="6415" spans="1:2" ht="21" customHeight="1" x14ac:dyDescent="0.25">
      <c r="A6415" s="2" t="s">
        <v>8326</v>
      </c>
      <c r="B6415" s="2">
        <v>0</v>
      </c>
    </row>
    <row r="6416" spans="1:2" ht="21" customHeight="1" x14ac:dyDescent="0.25">
      <c r="A6416" s="2" t="s">
        <v>8327</v>
      </c>
      <c r="B6416" s="2">
        <v>0</v>
      </c>
    </row>
    <row r="6417" spans="1:2" ht="21" customHeight="1" x14ac:dyDescent="0.25">
      <c r="A6417" s="2" t="s">
        <v>8328</v>
      </c>
      <c r="B6417" s="2">
        <v>2</v>
      </c>
    </row>
    <row r="6418" spans="1:2" ht="21" customHeight="1" x14ac:dyDescent="0.25">
      <c r="A6418" s="2" t="s">
        <v>8329</v>
      </c>
      <c r="B6418" s="2">
        <v>0</v>
      </c>
    </row>
    <row r="6419" spans="1:2" ht="21" customHeight="1" x14ac:dyDescent="0.25">
      <c r="A6419" s="2" t="s">
        <v>8330</v>
      </c>
      <c r="B6419" s="2">
        <v>0</v>
      </c>
    </row>
    <row r="6420" spans="1:2" ht="21" customHeight="1" x14ac:dyDescent="0.25">
      <c r="A6420" s="2" t="s">
        <v>194</v>
      </c>
      <c r="B6420" s="2">
        <v>0</v>
      </c>
    </row>
    <row r="6421" spans="1:2" ht="21" customHeight="1" x14ac:dyDescent="0.25">
      <c r="A6421" s="2" t="s">
        <v>8331</v>
      </c>
      <c r="B6421" s="2">
        <v>0</v>
      </c>
    </row>
    <row r="6422" spans="1:2" ht="21" customHeight="1" x14ac:dyDescent="0.25">
      <c r="A6422" s="2" t="s">
        <v>8332</v>
      </c>
      <c r="B6422" s="2">
        <v>0</v>
      </c>
    </row>
    <row r="6423" spans="1:2" ht="21" customHeight="1" x14ac:dyDescent="0.25">
      <c r="A6423" s="2" t="s">
        <v>266</v>
      </c>
      <c r="B6423" s="2">
        <v>2</v>
      </c>
    </row>
    <row r="6424" spans="1:2" ht="21" customHeight="1" x14ac:dyDescent="0.25">
      <c r="A6424" s="2" t="s">
        <v>8333</v>
      </c>
      <c r="B6424" s="2">
        <v>0</v>
      </c>
    </row>
    <row r="6425" spans="1:2" ht="21" customHeight="1" x14ac:dyDescent="0.25">
      <c r="A6425" s="2" t="s">
        <v>8334</v>
      </c>
      <c r="B6425" s="2">
        <v>0</v>
      </c>
    </row>
    <row r="6426" spans="1:2" ht="21" customHeight="1" x14ac:dyDescent="0.25">
      <c r="A6426" s="2" t="s">
        <v>8335</v>
      </c>
      <c r="B6426" s="2">
        <v>0</v>
      </c>
    </row>
    <row r="6427" spans="1:2" ht="21" customHeight="1" x14ac:dyDescent="0.25">
      <c r="A6427" s="2" t="s">
        <v>8336</v>
      </c>
      <c r="B6427" s="2">
        <v>1</v>
      </c>
    </row>
    <row r="6428" spans="1:2" ht="21" customHeight="1" x14ac:dyDescent="0.25">
      <c r="A6428" s="2" t="s">
        <v>8337</v>
      </c>
      <c r="B6428" s="2">
        <v>0</v>
      </c>
    </row>
    <row r="6429" spans="1:2" ht="21" customHeight="1" x14ac:dyDescent="0.25">
      <c r="A6429" s="2" t="s">
        <v>8338</v>
      </c>
      <c r="B6429" s="2">
        <v>0</v>
      </c>
    </row>
    <row r="6430" spans="1:2" ht="21" customHeight="1" x14ac:dyDescent="0.25">
      <c r="A6430" s="2" t="s">
        <v>8339</v>
      </c>
      <c r="B6430" s="2">
        <v>0</v>
      </c>
    </row>
    <row r="6431" spans="1:2" ht="21" customHeight="1" x14ac:dyDescent="0.25">
      <c r="A6431" s="2" t="s">
        <v>8340</v>
      </c>
      <c r="B6431" s="2">
        <v>0</v>
      </c>
    </row>
    <row r="6432" spans="1:2" ht="21" customHeight="1" x14ac:dyDescent="0.25">
      <c r="A6432" s="2" t="s">
        <v>8341</v>
      </c>
      <c r="B6432" s="2">
        <v>0</v>
      </c>
    </row>
    <row r="6433" spans="1:2" ht="21" customHeight="1" x14ac:dyDescent="0.25">
      <c r="A6433" s="2" t="s">
        <v>8342</v>
      </c>
      <c r="B6433" s="2">
        <v>0</v>
      </c>
    </row>
    <row r="6434" spans="1:2" ht="21" customHeight="1" x14ac:dyDescent="0.25">
      <c r="A6434" s="2" t="s">
        <v>8343</v>
      </c>
      <c r="B6434" s="2">
        <v>0</v>
      </c>
    </row>
    <row r="6435" spans="1:2" ht="21" customHeight="1" x14ac:dyDescent="0.25">
      <c r="A6435" s="2" t="s">
        <v>8344</v>
      </c>
      <c r="B6435" s="2">
        <v>0</v>
      </c>
    </row>
    <row r="6436" spans="1:2" ht="21" customHeight="1" x14ac:dyDescent="0.25">
      <c r="A6436" s="2" t="s">
        <v>8345</v>
      </c>
      <c r="B6436" s="2">
        <v>1</v>
      </c>
    </row>
    <row r="6437" spans="1:2" ht="21" customHeight="1" x14ac:dyDescent="0.25">
      <c r="A6437" s="2" t="s">
        <v>317</v>
      </c>
      <c r="B6437" s="2">
        <v>1</v>
      </c>
    </row>
    <row r="6438" spans="1:2" ht="21" customHeight="1" x14ac:dyDescent="0.25">
      <c r="A6438" s="2" t="s">
        <v>845</v>
      </c>
      <c r="B6438" s="2">
        <v>1</v>
      </c>
    </row>
    <row r="6439" spans="1:2" ht="21" customHeight="1" x14ac:dyDescent="0.25">
      <c r="A6439" s="2" t="s">
        <v>8346</v>
      </c>
      <c r="B6439" s="2">
        <v>0</v>
      </c>
    </row>
    <row r="6440" spans="1:2" ht="21" customHeight="1" x14ac:dyDescent="0.25">
      <c r="A6440" s="2" t="s">
        <v>480</v>
      </c>
      <c r="B6440" s="2">
        <v>2</v>
      </c>
    </row>
    <row r="6441" spans="1:2" ht="21" customHeight="1" x14ac:dyDescent="0.25">
      <c r="A6441" s="2" t="s">
        <v>8347</v>
      </c>
      <c r="B6441" s="2">
        <v>0</v>
      </c>
    </row>
    <row r="6442" spans="1:2" ht="21" customHeight="1" x14ac:dyDescent="0.25">
      <c r="A6442" s="2" t="s">
        <v>8348</v>
      </c>
      <c r="B6442" s="2">
        <v>0</v>
      </c>
    </row>
    <row r="6443" spans="1:2" ht="21" customHeight="1" x14ac:dyDescent="0.25">
      <c r="A6443" s="2" t="s">
        <v>8349</v>
      </c>
      <c r="B6443" s="2">
        <v>0</v>
      </c>
    </row>
    <row r="6444" spans="1:2" ht="21" customHeight="1" x14ac:dyDescent="0.25">
      <c r="A6444" s="2" t="s">
        <v>8350</v>
      </c>
      <c r="B6444" s="2">
        <v>0</v>
      </c>
    </row>
    <row r="6445" spans="1:2" ht="21" customHeight="1" x14ac:dyDescent="0.25">
      <c r="A6445" s="2" t="s">
        <v>8351</v>
      </c>
      <c r="B6445" s="2">
        <v>0</v>
      </c>
    </row>
    <row r="6446" spans="1:2" ht="21" customHeight="1" x14ac:dyDescent="0.25">
      <c r="A6446" s="2" t="s">
        <v>8352</v>
      </c>
      <c r="B6446" s="2">
        <v>2</v>
      </c>
    </row>
    <row r="6447" spans="1:2" ht="21" customHeight="1" x14ac:dyDescent="0.25">
      <c r="A6447" s="2" t="s">
        <v>1136</v>
      </c>
      <c r="B6447" s="2">
        <v>2</v>
      </c>
    </row>
    <row r="6448" spans="1:2" ht="21" customHeight="1" x14ac:dyDescent="0.25">
      <c r="A6448" s="2" t="s">
        <v>8353</v>
      </c>
      <c r="B6448" s="2">
        <v>0</v>
      </c>
    </row>
    <row r="6449" spans="1:2" ht="21" customHeight="1" x14ac:dyDescent="0.25">
      <c r="A6449" s="2" t="s">
        <v>8354</v>
      </c>
      <c r="B6449" s="2">
        <v>0</v>
      </c>
    </row>
    <row r="6450" spans="1:2" ht="21" customHeight="1" x14ac:dyDescent="0.25">
      <c r="A6450" s="2" t="s">
        <v>8355</v>
      </c>
      <c r="B6450" s="2">
        <v>0</v>
      </c>
    </row>
    <row r="6451" spans="1:2" ht="21" customHeight="1" x14ac:dyDescent="0.25">
      <c r="A6451" s="2" t="s">
        <v>8356</v>
      </c>
      <c r="B6451" s="2">
        <v>0</v>
      </c>
    </row>
    <row r="6452" spans="1:2" ht="21" customHeight="1" x14ac:dyDescent="0.25">
      <c r="A6452" s="2" t="s">
        <v>8357</v>
      </c>
      <c r="B6452" s="2">
        <v>2</v>
      </c>
    </row>
    <row r="6453" spans="1:2" ht="21" customHeight="1" x14ac:dyDescent="0.25">
      <c r="A6453" s="2" t="s">
        <v>8358</v>
      </c>
      <c r="B6453" s="2">
        <v>0</v>
      </c>
    </row>
    <row r="6454" spans="1:2" ht="21" customHeight="1" x14ac:dyDescent="0.25">
      <c r="A6454" s="2" t="s">
        <v>8359</v>
      </c>
      <c r="B6454" s="2">
        <v>0</v>
      </c>
    </row>
    <row r="6455" spans="1:2" ht="21" customHeight="1" x14ac:dyDescent="0.25">
      <c r="A6455" s="2" t="s">
        <v>8360</v>
      </c>
      <c r="B6455" s="2">
        <v>0</v>
      </c>
    </row>
    <row r="6456" spans="1:2" ht="21" customHeight="1" x14ac:dyDescent="0.25">
      <c r="A6456" s="2" t="s">
        <v>8361</v>
      </c>
      <c r="B6456" s="2">
        <v>0</v>
      </c>
    </row>
    <row r="6457" spans="1:2" ht="21" customHeight="1" x14ac:dyDescent="0.25">
      <c r="A6457" s="2" t="s">
        <v>8362</v>
      </c>
      <c r="B6457" s="2">
        <v>0</v>
      </c>
    </row>
    <row r="6458" spans="1:2" ht="21" customHeight="1" x14ac:dyDescent="0.25">
      <c r="A6458" s="2" t="s">
        <v>176</v>
      </c>
      <c r="B6458" s="2">
        <v>2</v>
      </c>
    </row>
    <row r="6459" spans="1:2" ht="21" customHeight="1" x14ac:dyDescent="0.25">
      <c r="A6459" s="2" t="s">
        <v>419</v>
      </c>
      <c r="B6459" s="2">
        <v>0</v>
      </c>
    </row>
    <row r="6460" spans="1:2" ht="21" customHeight="1" x14ac:dyDescent="0.25">
      <c r="A6460" s="2" t="s">
        <v>8363</v>
      </c>
      <c r="B6460" s="2">
        <v>0</v>
      </c>
    </row>
    <row r="6461" spans="1:2" ht="21" customHeight="1" x14ac:dyDescent="0.25">
      <c r="A6461" s="2" t="s">
        <v>8364</v>
      </c>
      <c r="B6461" s="2">
        <v>0</v>
      </c>
    </row>
    <row r="6462" spans="1:2" ht="21" customHeight="1" x14ac:dyDescent="0.25">
      <c r="A6462" s="2" t="s">
        <v>8365</v>
      </c>
      <c r="B6462" s="2">
        <v>0</v>
      </c>
    </row>
    <row r="6463" spans="1:2" ht="21" customHeight="1" x14ac:dyDescent="0.25">
      <c r="A6463" s="2" t="s">
        <v>8366</v>
      </c>
      <c r="B6463" s="2">
        <v>0</v>
      </c>
    </row>
    <row r="6464" spans="1:2" ht="21" customHeight="1" x14ac:dyDescent="0.25">
      <c r="A6464" s="2" t="s">
        <v>8367</v>
      </c>
      <c r="B6464" s="2">
        <v>0</v>
      </c>
    </row>
    <row r="6465" spans="1:2" ht="21" customHeight="1" x14ac:dyDescent="0.25">
      <c r="A6465" s="2" t="s">
        <v>8368</v>
      </c>
      <c r="B6465" s="2">
        <v>2</v>
      </c>
    </row>
    <row r="6466" spans="1:2" ht="21" customHeight="1" x14ac:dyDescent="0.25">
      <c r="A6466" s="2" t="s">
        <v>8369</v>
      </c>
      <c r="B6466" s="2">
        <v>1</v>
      </c>
    </row>
    <row r="6467" spans="1:2" ht="21" customHeight="1" x14ac:dyDescent="0.25">
      <c r="A6467" s="2" t="s">
        <v>8370</v>
      </c>
      <c r="B6467" s="2">
        <v>0</v>
      </c>
    </row>
    <row r="6468" spans="1:2" ht="21" customHeight="1" x14ac:dyDescent="0.25">
      <c r="A6468" s="2" t="s">
        <v>8371</v>
      </c>
      <c r="B6468" s="2">
        <v>0</v>
      </c>
    </row>
    <row r="6469" spans="1:2" ht="21" customHeight="1" x14ac:dyDescent="0.25">
      <c r="A6469" s="2" t="s">
        <v>8372</v>
      </c>
      <c r="B6469" s="2">
        <v>0</v>
      </c>
    </row>
    <row r="6470" spans="1:2" ht="21" customHeight="1" x14ac:dyDescent="0.25">
      <c r="A6470" s="2" t="s">
        <v>1281</v>
      </c>
      <c r="B6470" s="2">
        <v>2</v>
      </c>
    </row>
    <row r="6471" spans="1:2" ht="21" customHeight="1" x14ac:dyDescent="0.25">
      <c r="A6471" s="2" t="s">
        <v>8373</v>
      </c>
      <c r="B6471" s="2">
        <v>0</v>
      </c>
    </row>
    <row r="6472" spans="1:2" ht="21" customHeight="1" x14ac:dyDescent="0.25">
      <c r="A6472" s="2" t="s">
        <v>809</v>
      </c>
      <c r="B6472" s="2">
        <v>2</v>
      </c>
    </row>
    <row r="6473" spans="1:2" ht="21" customHeight="1" x14ac:dyDescent="0.25">
      <c r="A6473" s="2" t="s">
        <v>8374</v>
      </c>
      <c r="B6473" s="2">
        <v>0</v>
      </c>
    </row>
    <row r="6474" spans="1:2" ht="21" customHeight="1" x14ac:dyDescent="0.25">
      <c r="A6474" s="2" t="s">
        <v>8375</v>
      </c>
      <c r="B6474" s="2">
        <v>0</v>
      </c>
    </row>
    <row r="6475" spans="1:2" ht="21" customHeight="1" x14ac:dyDescent="0.25">
      <c r="A6475" s="2" t="s">
        <v>475</v>
      </c>
      <c r="B6475" s="2">
        <v>0</v>
      </c>
    </row>
    <row r="6476" spans="1:2" ht="21" customHeight="1" x14ac:dyDescent="0.25">
      <c r="A6476" s="2" t="s">
        <v>8376</v>
      </c>
      <c r="B6476" s="2">
        <v>0</v>
      </c>
    </row>
    <row r="6477" spans="1:2" ht="21" customHeight="1" x14ac:dyDescent="0.25">
      <c r="A6477" s="2" t="s">
        <v>656</v>
      </c>
      <c r="B6477" s="2">
        <v>0</v>
      </c>
    </row>
    <row r="6478" spans="1:2" ht="21" customHeight="1" x14ac:dyDescent="0.25">
      <c r="A6478" s="2" t="s">
        <v>8377</v>
      </c>
      <c r="B6478" s="2">
        <v>0</v>
      </c>
    </row>
    <row r="6479" spans="1:2" ht="21" customHeight="1" x14ac:dyDescent="0.25">
      <c r="A6479" s="2" t="s">
        <v>8378</v>
      </c>
      <c r="B6479" s="2">
        <v>0</v>
      </c>
    </row>
    <row r="6480" spans="1:2" ht="21" customHeight="1" x14ac:dyDescent="0.25">
      <c r="A6480" s="2" t="s">
        <v>8379</v>
      </c>
      <c r="B6480" s="2">
        <v>0</v>
      </c>
    </row>
    <row r="6481" spans="1:2" ht="21" customHeight="1" x14ac:dyDescent="0.25">
      <c r="A6481" s="2" t="s">
        <v>8380</v>
      </c>
      <c r="B6481" s="2">
        <v>0</v>
      </c>
    </row>
    <row r="6482" spans="1:2" ht="21" customHeight="1" x14ac:dyDescent="0.25">
      <c r="A6482" s="2" t="s">
        <v>8381</v>
      </c>
      <c r="B6482" s="2">
        <v>0</v>
      </c>
    </row>
    <row r="6483" spans="1:2" ht="21" customHeight="1" x14ac:dyDescent="0.25">
      <c r="A6483" s="2" t="s">
        <v>8382</v>
      </c>
      <c r="B6483" s="2">
        <v>0</v>
      </c>
    </row>
    <row r="6484" spans="1:2" ht="21" customHeight="1" x14ac:dyDescent="0.25">
      <c r="A6484" s="2" t="s">
        <v>8383</v>
      </c>
      <c r="B6484" s="2">
        <v>0</v>
      </c>
    </row>
    <row r="6485" spans="1:2" ht="21" customHeight="1" x14ac:dyDescent="0.25">
      <c r="A6485" s="2" t="s">
        <v>8384</v>
      </c>
      <c r="B6485" s="2">
        <v>0</v>
      </c>
    </row>
    <row r="6486" spans="1:2" ht="21" customHeight="1" x14ac:dyDescent="0.25">
      <c r="A6486" s="2" t="s">
        <v>8385</v>
      </c>
      <c r="B6486" s="2">
        <v>0</v>
      </c>
    </row>
    <row r="6487" spans="1:2" ht="21" customHeight="1" x14ac:dyDescent="0.25">
      <c r="A6487" s="2" t="s">
        <v>935</v>
      </c>
      <c r="B6487" s="2">
        <v>1</v>
      </c>
    </row>
    <row r="6488" spans="1:2" ht="21" customHeight="1" x14ac:dyDescent="0.25">
      <c r="A6488" s="2" t="s">
        <v>8386</v>
      </c>
      <c r="B6488" s="2">
        <v>0</v>
      </c>
    </row>
    <row r="6489" spans="1:2" ht="21" customHeight="1" x14ac:dyDescent="0.25">
      <c r="A6489" s="2" t="s">
        <v>8387</v>
      </c>
      <c r="B6489" s="2">
        <v>0</v>
      </c>
    </row>
    <row r="6490" spans="1:2" ht="21" customHeight="1" x14ac:dyDescent="0.25">
      <c r="A6490" s="2" t="s">
        <v>8388</v>
      </c>
      <c r="B6490" s="2">
        <v>0</v>
      </c>
    </row>
    <row r="6491" spans="1:2" ht="21" customHeight="1" x14ac:dyDescent="0.25">
      <c r="A6491" s="2" t="s">
        <v>8389</v>
      </c>
      <c r="B6491" s="2">
        <v>0</v>
      </c>
    </row>
    <row r="6492" spans="1:2" ht="21" customHeight="1" x14ac:dyDescent="0.25">
      <c r="A6492" s="2" t="s">
        <v>8390</v>
      </c>
      <c r="B6492" s="2">
        <v>0</v>
      </c>
    </row>
    <row r="6493" spans="1:2" ht="21" customHeight="1" x14ac:dyDescent="0.25">
      <c r="A6493" s="2" t="s">
        <v>636</v>
      </c>
      <c r="B6493" s="2">
        <v>0</v>
      </c>
    </row>
    <row r="6494" spans="1:2" ht="21" customHeight="1" x14ac:dyDescent="0.25">
      <c r="A6494" s="2" t="s">
        <v>1435</v>
      </c>
      <c r="B6494" s="2">
        <v>0</v>
      </c>
    </row>
    <row r="6495" spans="1:2" ht="21" customHeight="1" x14ac:dyDescent="0.25">
      <c r="A6495" s="2" t="s">
        <v>8391</v>
      </c>
      <c r="B6495" s="2">
        <v>0</v>
      </c>
    </row>
    <row r="6496" spans="1:2" ht="21" customHeight="1" x14ac:dyDescent="0.25">
      <c r="A6496" s="2" t="s">
        <v>1439</v>
      </c>
      <c r="B6496" s="2">
        <v>2</v>
      </c>
    </row>
    <row r="6497" spans="1:2" ht="21" customHeight="1" x14ac:dyDescent="0.25">
      <c r="A6497" s="2" t="s">
        <v>8392</v>
      </c>
      <c r="B6497" s="2">
        <v>0</v>
      </c>
    </row>
    <row r="6498" spans="1:2" ht="21" customHeight="1" x14ac:dyDescent="0.25">
      <c r="A6498" s="2" t="s">
        <v>973</v>
      </c>
      <c r="B6498" s="2">
        <v>0</v>
      </c>
    </row>
    <row r="6499" spans="1:2" ht="21" customHeight="1" x14ac:dyDescent="0.25">
      <c r="A6499" s="2" t="s">
        <v>8393</v>
      </c>
      <c r="B6499" s="2">
        <v>0</v>
      </c>
    </row>
    <row r="6500" spans="1:2" ht="21" customHeight="1" x14ac:dyDescent="0.25">
      <c r="A6500" s="2" t="s">
        <v>1130</v>
      </c>
      <c r="B6500" s="2">
        <v>2</v>
      </c>
    </row>
    <row r="6501" spans="1:2" ht="21" customHeight="1" x14ac:dyDescent="0.25">
      <c r="A6501" s="2" t="s">
        <v>946</v>
      </c>
      <c r="B6501" s="2">
        <v>2</v>
      </c>
    </row>
    <row r="6502" spans="1:2" ht="21" customHeight="1" x14ac:dyDescent="0.25">
      <c r="A6502" s="2" t="s">
        <v>8394</v>
      </c>
      <c r="B6502" s="2">
        <v>0</v>
      </c>
    </row>
    <row r="6503" spans="1:2" ht="21" customHeight="1" x14ac:dyDescent="0.25">
      <c r="A6503" s="2" t="s">
        <v>8395</v>
      </c>
      <c r="B6503" s="2">
        <v>0</v>
      </c>
    </row>
    <row r="6504" spans="1:2" ht="21" customHeight="1" x14ac:dyDescent="0.25">
      <c r="A6504" s="2" t="s">
        <v>366</v>
      </c>
      <c r="B6504" s="2">
        <v>2</v>
      </c>
    </row>
    <row r="6505" spans="1:2" ht="21" customHeight="1" x14ac:dyDescent="0.25">
      <c r="A6505" s="2" t="s">
        <v>389</v>
      </c>
      <c r="B6505" s="2">
        <v>0</v>
      </c>
    </row>
    <row r="6506" spans="1:2" ht="21" customHeight="1" x14ac:dyDescent="0.25">
      <c r="A6506" s="2" t="s">
        <v>467</v>
      </c>
      <c r="B6506" s="2">
        <v>2</v>
      </c>
    </row>
    <row r="6507" spans="1:2" ht="21" customHeight="1" x14ac:dyDescent="0.25">
      <c r="A6507" s="2" t="s">
        <v>8396</v>
      </c>
      <c r="B6507" s="2">
        <v>0</v>
      </c>
    </row>
    <row r="6508" spans="1:2" ht="21" customHeight="1" x14ac:dyDescent="0.25">
      <c r="A6508" s="2" t="s">
        <v>8397</v>
      </c>
      <c r="B6508" s="2">
        <v>0</v>
      </c>
    </row>
    <row r="6509" spans="1:2" ht="21" customHeight="1" x14ac:dyDescent="0.25">
      <c r="A6509" s="2" t="s">
        <v>8398</v>
      </c>
      <c r="B6509" s="2">
        <v>0</v>
      </c>
    </row>
    <row r="6510" spans="1:2" ht="21" customHeight="1" x14ac:dyDescent="0.25">
      <c r="A6510" s="2" t="s">
        <v>8399</v>
      </c>
      <c r="B6510" s="2">
        <v>0</v>
      </c>
    </row>
    <row r="6511" spans="1:2" ht="21" customHeight="1" x14ac:dyDescent="0.25">
      <c r="A6511" s="2" t="s">
        <v>342</v>
      </c>
      <c r="B6511" s="2">
        <v>1</v>
      </c>
    </row>
    <row r="6512" spans="1:2" ht="21" customHeight="1" x14ac:dyDescent="0.25">
      <c r="A6512" s="2" t="s">
        <v>8400</v>
      </c>
      <c r="B6512" s="2">
        <v>0</v>
      </c>
    </row>
    <row r="6513" spans="1:2" ht="21" customHeight="1" x14ac:dyDescent="0.25">
      <c r="A6513" s="2" t="s">
        <v>8401</v>
      </c>
      <c r="B6513" s="2">
        <v>0</v>
      </c>
    </row>
    <row r="6514" spans="1:2" ht="21" customHeight="1" x14ac:dyDescent="0.25">
      <c r="A6514" s="2" t="s">
        <v>8402</v>
      </c>
      <c r="B6514" s="2">
        <v>0</v>
      </c>
    </row>
    <row r="6515" spans="1:2" ht="21" customHeight="1" x14ac:dyDescent="0.25">
      <c r="A6515" s="2" t="s">
        <v>8403</v>
      </c>
      <c r="B6515" s="2">
        <v>0</v>
      </c>
    </row>
    <row r="6516" spans="1:2" ht="21" customHeight="1" x14ac:dyDescent="0.25">
      <c r="A6516" s="2" t="s">
        <v>8404</v>
      </c>
      <c r="B6516" s="2">
        <v>0</v>
      </c>
    </row>
    <row r="6517" spans="1:2" ht="21" customHeight="1" x14ac:dyDescent="0.25">
      <c r="A6517" s="2" t="s">
        <v>143</v>
      </c>
      <c r="B6517" s="2">
        <v>0</v>
      </c>
    </row>
    <row r="6518" spans="1:2" ht="21" customHeight="1" x14ac:dyDescent="0.25">
      <c r="A6518" s="2" t="s">
        <v>8405</v>
      </c>
      <c r="B6518" s="2">
        <v>0</v>
      </c>
    </row>
    <row r="6519" spans="1:2" ht="21" customHeight="1" x14ac:dyDescent="0.25">
      <c r="A6519" s="2" t="s">
        <v>8406</v>
      </c>
      <c r="B6519" s="2">
        <v>0</v>
      </c>
    </row>
    <row r="6520" spans="1:2" ht="21" customHeight="1" x14ac:dyDescent="0.25">
      <c r="A6520" s="2" t="s">
        <v>8407</v>
      </c>
      <c r="B6520" s="2">
        <v>0</v>
      </c>
    </row>
    <row r="6521" spans="1:2" ht="21" customHeight="1" x14ac:dyDescent="0.25">
      <c r="A6521" s="2" t="s">
        <v>8408</v>
      </c>
      <c r="B6521" s="2">
        <v>0</v>
      </c>
    </row>
    <row r="6522" spans="1:2" ht="21" customHeight="1" x14ac:dyDescent="0.25">
      <c r="A6522" s="2" t="s">
        <v>8409</v>
      </c>
      <c r="B6522" s="2">
        <v>0</v>
      </c>
    </row>
    <row r="6523" spans="1:2" ht="21" customHeight="1" x14ac:dyDescent="0.25">
      <c r="A6523" s="2" t="s">
        <v>8410</v>
      </c>
      <c r="B6523" s="2">
        <v>0</v>
      </c>
    </row>
    <row r="6524" spans="1:2" ht="21" customHeight="1" x14ac:dyDescent="0.25">
      <c r="A6524" s="2" t="s">
        <v>8411</v>
      </c>
      <c r="B6524" s="2">
        <v>0</v>
      </c>
    </row>
    <row r="6525" spans="1:2" ht="21" customHeight="1" x14ac:dyDescent="0.25">
      <c r="A6525" s="2" t="s">
        <v>8412</v>
      </c>
      <c r="B6525" s="2">
        <v>1</v>
      </c>
    </row>
    <row r="6526" spans="1:2" ht="21" customHeight="1" x14ac:dyDescent="0.25">
      <c r="A6526" s="2" t="s">
        <v>8413</v>
      </c>
      <c r="B6526" s="2">
        <v>0</v>
      </c>
    </row>
    <row r="6527" spans="1:2" ht="21" customHeight="1" x14ac:dyDescent="0.25">
      <c r="A6527" s="2" t="s">
        <v>702</v>
      </c>
      <c r="B6527" s="2">
        <v>0</v>
      </c>
    </row>
    <row r="6528" spans="1:2" ht="21" customHeight="1" x14ac:dyDescent="0.25">
      <c r="A6528" s="2" t="s">
        <v>8414</v>
      </c>
      <c r="B6528" s="2">
        <v>0</v>
      </c>
    </row>
    <row r="6529" spans="1:2" ht="21" customHeight="1" x14ac:dyDescent="0.25">
      <c r="A6529" s="2" t="s">
        <v>8415</v>
      </c>
      <c r="B6529" s="2">
        <v>0</v>
      </c>
    </row>
    <row r="6530" spans="1:2" ht="21" customHeight="1" x14ac:dyDescent="0.25">
      <c r="A6530" s="2" t="s">
        <v>8416</v>
      </c>
      <c r="B6530" s="2">
        <v>0</v>
      </c>
    </row>
    <row r="6531" spans="1:2" ht="21" customHeight="1" x14ac:dyDescent="0.25">
      <c r="A6531" s="2" t="s">
        <v>214</v>
      </c>
      <c r="B6531" s="2">
        <v>2</v>
      </c>
    </row>
    <row r="6532" spans="1:2" ht="21" customHeight="1" x14ac:dyDescent="0.25">
      <c r="A6532" s="2" t="s">
        <v>8417</v>
      </c>
      <c r="B6532" s="2">
        <v>0</v>
      </c>
    </row>
    <row r="6533" spans="1:2" ht="21" customHeight="1" x14ac:dyDescent="0.25">
      <c r="A6533" s="2" t="s">
        <v>8418</v>
      </c>
      <c r="B6533" s="2">
        <v>0</v>
      </c>
    </row>
    <row r="6534" spans="1:2" ht="21" customHeight="1" x14ac:dyDescent="0.25">
      <c r="A6534" s="2" t="s">
        <v>8419</v>
      </c>
      <c r="B6534" s="2">
        <v>0</v>
      </c>
    </row>
    <row r="6535" spans="1:2" ht="21" customHeight="1" x14ac:dyDescent="0.25">
      <c r="A6535" s="2" t="s">
        <v>8420</v>
      </c>
      <c r="B6535" s="2">
        <v>0</v>
      </c>
    </row>
    <row r="6536" spans="1:2" ht="21" customHeight="1" x14ac:dyDescent="0.25">
      <c r="A6536" s="2" t="s">
        <v>8421</v>
      </c>
      <c r="B6536" s="2">
        <v>0</v>
      </c>
    </row>
    <row r="6537" spans="1:2" ht="21" customHeight="1" x14ac:dyDescent="0.25">
      <c r="A6537" s="2" t="s">
        <v>8422</v>
      </c>
      <c r="B6537" s="2">
        <v>0</v>
      </c>
    </row>
    <row r="6538" spans="1:2" ht="21" customHeight="1" x14ac:dyDescent="0.25">
      <c r="A6538" s="2" t="s">
        <v>8423</v>
      </c>
      <c r="B6538" s="2">
        <v>0</v>
      </c>
    </row>
    <row r="6539" spans="1:2" ht="21" customHeight="1" x14ac:dyDescent="0.25">
      <c r="A6539" s="2" t="s">
        <v>8424</v>
      </c>
      <c r="B6539" s="2">
        <v>0</v>
      </c>
    </row>
    <row r="6540" spans="1:2" ht="21" customHeight="1" x14ac:dyDescent="0.25">
      <c r="A6540" s="2" t="s">
        <v>8425</v>
      </c>
      <c r="B6540" s="2">
        <v>0</v>
      </c>
    </row>
    <row r="6541" spans="1:2" ht="21" customHeight="1" x14ac:dyDescent="0.25">
      <c r="A6541" s="2" t="s">
        <v>8426</v>
      </c>
      <c r="B6541" s="2">
        <v>0</v>
      </c>
    </row>
    <row r="6542" spans="1:2" ht="21" customHeight="1" x14ac:dyDescent="0.25">
      <c r="A6542" s="2" t="s">
        <v>8427</v>
      </c>
      <c r="B6542" s="2">
        <v>0</v>
      </c>
    </row>
    <row r="6543" spans="1:2" ht="21" customHeight="1" x14ac:dyDescent="0.25">
      <c r="A6543" s="2" t="s">
        <v>8428</v>
      </c>
      <c r="B6543" s="2">
        <v>0</v>
      </c>
    </row>
    <row r="6544" spans="1:2" ht="21" customHeight="1" x14ac:dyDescent="0.25">
      <c r="A6544" s="2" t="s">
        <v>8429</v>
      </c>
      <c r="B6544" s="2">
        <v>0</v>
      </c>
    </row>
    <row r="6545" spans="1:2" ht="21" customHeight="1" x14ac:dyDescent="0.25">
      <c r="A6545" s="2" t="s">
        <v>144</v>
      </c>
      <c r="B6545" s="2">
        <v>2</v>
      </c>
    </row>
    <row r="6546" spans="1:2" ht="21" customHeight="1" x14ac:dyDescent="0.25">
      <c r="A6546" s="2" t="s">
        <v>8430</v>
      </c>
      <c r="B6546" s="2">
        <v>1</v>
      </c>
    </row>
    <row r="6547" spans="1:2" ht="21" customHeight="1" x14ac:dyDescent="0.25">
      <c r="A6547" s="2" t="s">
        <v>8431</v>
      </c>
      <c r="B6547" s="2">
        <v>0</v>
      </c>
    </row>
    <row r="6548" spans="1:2" ht="21" customHeight="1" x14ac:dyDescent="0.25">
      <c r="A6548" s="2" t="s">
        <v>8432</v>
      </c>
      <c r="B6548" s="2">
        <v>0</v>
      </c>
    </row>
    <row r="6549" spans="1:2" ht="21" customHeight="1" x14ac:dyDescent="0.25">
      <c r="A6549" s="2" t="s">
        <v>8433</v>
      </c>
      <c r="B6549" s="2">
        <v>0</v>
      </c>
    </row>
    <row r="6550" spans="1:2" ht="21" customHeight="1" x14ac:dyDescent="0.25">
      <c r="A6550" s="2" t="s">
        <v>8434</v>
      </c>
      <c r="B6550" s="2">
        <v>0</v>
      </c>
    </row>
    <row r="6551" spans="1:2" ht="21" customHeight="1" x14ac:dyDescent="0.25">
      <c r="A6551" s="2" t="s">
        <v>8435</v>
      </c>
      <c r="B6551" s="2">
        <v>0</v>
      </c>
    </row>
    <row r="6552" spans="1:2" ht="21" customHeight="1" x14ac:dyDescent="0.25">
      <c r="A6552" s="2" t="s">
        <v>399</v>
      </c>
      <c r="B6552" s="2">
        <v>0</v>
      </c>
    </row>
    <row r="6553" spans="1:2" ht="21" customHeight="1" x14ac:dyDescent="0.25">
      <c r="A6553" s="2" t="s">
        <v>759</v>
      </c>
      <c r="B6553" s="2">
        <v>0</v>
      </c>
    </row>
    <row r="6554" spans="1:2" ht="21" customHeight="1" x14ac:dyDescent="0.25">
      <c r="A6554" s="2" t="s">
        <v>8436</v>
      </c>
      <c r="B6554" s="2">
        <v>0</v>
      </c>
    </row>
    <row r="6555" spans="1:2" ht="21" customHeight="1" x14ac:dyDescent="0.25">
      <c r="A6555" s="2" t="s">
        <v>8437</v>
      </c>
      <c r="B6555" s="2">
        <v>0</v>
      </c>
    </row>
    <row r="6556" spans="1:2" ht="21" customHeight="1" x14ac:dyDescent="0.25">
      <c r="A6556" s="2" t="s">
        <v>8438</v>
      </c>
      <c r="B6556" s="2">
        <v>0</v>
      </c>
    </row>
    <row r="6557" spans="1:2" ht="21" customHeight="1" x14ac:dyDescent="0.25">
      <c r="A6557" s="2" t="s">
        <v>8439</v>
      </c>
      <c r="B6557" s="2">
        <v>0</v>
      </c>
    </row>
    <row r="6558" spans="1:2" ht="21" customHeight="1" x14ac:dyDescent="0.25">
      <c r="A6558" s="2" t="s">
        <v>8440</v>
      </c>
      <c r="B6558" s="2">
        <v>2</v>
      </c>
    </row>
    <row r="6559" spans="1:2" ht="21" customHeight="1" x14ac:dyDescent="0.25">
      <c r="A6559" s="2" t="s">
        <v>8441</v>
      </c>
      <c r="B6559" s="2">
        <v>0</v>
      </c>
    </row>
    <row r="6560" spans="1:2" ht="21" customHeight="1" x14ac:dyDescent="0.25">
      <c r="A6560" s="2" t="s">
        <v>8442</v>
      </c>
      <c r="B6560" s="2">
        <v>0</v>
      </c>
    </row>
    <row r="6561" spans="1:2" ht="21" customHeight="1" x14ac:dyDescent="0.25">
      <c r="A6561" s="2" t="s">
        <v>8443</v>
      </c>
      <c r="B6561" s="2">
        <v>0</v>
      </c>
    </row>
    <row r="6562" spans="1:2" ht="21" customHeight="1" x14ac:dyDescent="0.25">
      <c r="A6562" s="2" t="s">
        <v>8444</v>
      </c>
      <c r="B6562" s="2">
        <v>0</v>
      </c>
    </row>
    <row r="6563" spans="1:2" ht="21" customHeight="1" x14ac:dyDescent="0.25">
      <c r="A6563" s="2" t="s">
        <v>8445</v>
      </c>
      <c r="B6563" s="2">
        <v>0</v>
      </c>
    </row>
    <row r="6564" spans="1:2" ht="21" customHeight="1" x14ac:dyDescent="0.25">
      <c r="A6564" s="2" t="s">
        <v>531</v>
      </c>
      <c r="B6564" s="2">
        <v>0</v>
      </c>
    </row>
    <row r="6565" spans="1:2" ht="21" customHeight="1" x14ac:dyDescent="0.25">
      <c r="A6565" s="2" t="s">
        <v>8446</v>
      </c>
      <c r="B6565" s="2">
        <v>0</v>
      </c>
    </row>
    <row r="6566" spans="1:2" ht="21" customHeight="1" x14ac:dyDescent="0.25">
      <c r="A6566" s="2" t="s">
        <v>1195</v>
      </c>
      <c r="B6566" s="2">
        <v>0</v>
      </c>
    </row>
    <row r="6567" spans="1:2" ht="21" customHeight="1" x14ac:dyDescent="0.25">
      <c r="A6567" s="2" t="s">
        <v>8447</v>
      </c>
      <c r="B6567" s="2">
        <v>0</v>
      </c>
    </row>
    <row r="6568" spans="1:2" ht="21" customHeight="1" x14ac:dyDescent="0.25">
      <c r="A6568" s="2" t="s">
        <v>8448</v>
      </c>
      <c r="B6568" s="2">
        <v>0</v>
      </c>
    </row>
    <row r="6569" spans="1:2" ht="21" customHeight="1" x14ac:dyDescent="0.25">
      <c r="A6569" s="2" t="s">
        <v>8449</v>
      </c>
      <c r="B6569" s="2">
        <v>0</v>
      </c>
    </row>
    <row r="6570" spans="1:2" ht="21" customHeight="1" x14ac:dyDescent="0.25">
      <c r="A6570" s="2" t="s">
        <v>8450</v>
      </c>
      <c r="B6570" s="2">
        <v>0</v>
      </c>
    </row>
    <row r="6571" spans="1:2" ht="21" customHeight="1" x14ac:dyDescent="0.25">
      <c r="A6571" s="2" t="s">
        <v>202</v>
      </c>
      <c r="B6571" s="2">
        <v>0</v>
      </c>
    </row>
    <row r="6572" spans="1:2" ht="21" customHeight="1" x14ac:dyDescent="0.25">
      <c r="A6572" s="2" t="s">
        <v>8451</v>
      </c>
      <c r="B6572" s="2">
        <v>0</v>
      </c>
    </row>
    <row r="6573" spans="1:2" ht="21" customHeight="1" x14ac:dyDescent="0.25">
      <c r="A6573" s="2" t="s">
        <v>8452</v>
      </c>
      <c r="B6573" s="2">
        <v>0</v>
      </c>
    </row>
    <row r="6574" spans="1:2" ht="21" customHeight="1" x14ac:dyDescent="0.25">
      <c r="A6574" s="2" t="s">
        <v>8453</v>
      </c>
      <c r="B6574" s="2">
        <v>0</v>
      </c>
    </row>
    <row r="6575" spans="1:2" ht="21" customHeight="1" x14ac:dyDescent="0.25">
      <c r="A6575" s="2" t="s">
        <v>8454</v>
      </c>
      <c r="B6575" s="2">
        <v>0</v>
      </c>
    </row>
    <row r="6576" spans="1:2" ht="21" customHeight="1" x14ac:dyDescent="0.25">
      <c r="A6576" s="2" t="s">
        <v>8455</v>
      </c>
      <c r="B6576" s="2">
        <v>0</v>
      </c>
    </row>
    <row r="6577" spans="1:2" ht="21" customHeight="1" x14ac:dyDescent="0.25">
      <c r="A6577" s="2" t="s">
        <v>1399</v>
      </c>
      <c r="B6577" s="2">
        <v>2</v>
      </c>
    </row>
    <row r="6578" spans="1:2" ht="21" customHeight="1" x14ac:dyDescent="0.25">
      <c r="A6578" s="2" t="s">
        <v>8456</v>
      </c>
      <c r="B6578" s="2">
        <v>0</v>
      </c>
    </row>
    <row r="6579" spans="1:2" ht="21" customHeight="1" x14ac:dyDescent="0.25">
      <c r="A6579" s="2" t="s">
        <v>8457</v>
      </c>
      <c r="B6579" s="2">
        <v>0</v>
      </c>
    </row>
    <row r="6580" spans="1:2" ht="21" customHeight="1" x14ac:dyDescent="0.25">
      <c r="A6580" s="2" t="s">
        <v>8458</v>
      </c>
      <c r="B6580" s="2">
        <v>2</v>
      </c>
    </row>
    <row r="6581" spans="1:2" ht="21" customHeight="1" x14ac:dyDescent="0.25">
      <c r="A6581" s="2" t="s">
        <v>8459</v>
      </c>
      <c r="B6581" s="2">
        <v>0</v>
      </c>
    </row>
    <row r="6582" spans="1:2" ht="21" customHeight="1" x14ac:dyDescent="0.25">
      <c r="A6582" s="2" t="s">
        <v>83</v>
      </c>
      <c r="B6582" s="2">
        <v>2</v>
      </c>
    </row>
    <row r="6583" spans="1:2" ht="21" customHeight="1" x14ac:dyDescent="0.25">
      <c r="A6583" s="2" t="s">
        <v>8460</v>
      </c>
      <c r="B6583" s="2">
        <v>0</v>
      </c>
    </row>
    <row r="6584" spans="1:2" ht="21" customHeight="1" x14ac:dyDescent="0.25">
      <c r="A6584" s="2" t="s">
        <v>8461</v>
      </c>
      <c r="B6584" s="2">
        <v>0</v>
      </c>
    </row>
    <row r="6585" spans="1:2" ht="21" customHeight="1" x14ac:dyDescent="0.25">
      <c r="A6585" s="2" t="s">
        <v>8462</v>
      </c>
      <c r="B6585" s="2">
        <v>0</v>
      </c>
    </row>
    <row r="6586" spans="1:2" ht="21" customHeight="1" x14ac:dyDescent="0.25">
      <c r="A6586" s="2" t="s">
        <v>8463</v>
      </c>
      <c r="B6586" s="2">
        <v>0</v>
      </c>
    </row>
    <row r="6587" spans="1:2" ht="21" customHeight="1" x14ac:dyDescent="0.25">
      <c r="A6587" s="2" t="s">
        <v>8464</v>
      </c>
      <c r="B6587" s="2">
        <v>0</v>
      </c>
    </row>
    <row r="6588" spans="1:2" ht="21" customHeight="1" x14ac:dyDescent="0.25">
      <c r="A6588" s="2" t="s">
        <v>8465</v>
      </c>
      <c r="B6588" s="2">
        <v>0</v>
      </c>
    </row>
    <row r="6589" spans="1:2" ht="21" customHeight="1" x14ac:dyDescent="0.25">
      <c r="A6589" s="2" t="s">
        <v>8466</v>
      </c>
      <c r="B6589" s="2">
        <v>0</v>
      </c>
    </row>
    <row r="6590" spans="1:2" ht="21" customHeight="1" x14ac:dyDescent="0.25">
      <c r="A6590" s="2" t="s">
        <v>8467</v>
      </c>
      <c r="B6590" s="2">
        <v>0</v>
      </c>
    </row>
    <row r="6591" spans="1:2" ht="21" customHeight="1" x14ac:dyDescent="0.25">
      <c r="A6591" s="2" t="s">
        <v>8468</v>
      </c>
      <c r="B6591" s="2">
        <v>0</v>
      </c>
    </row>
    <row r="6592" spans="1:2" ht="21" customHeight="1" x14ac:dyDescent="0.25">
      <c r="A6592" s="2" t="s">
        <v>1119</v>
      </c>
      <c r="B6592" s="2">
        <v>2</v>
      </c>
    </row>
    <row r="6593" spans="1:2" ht="21" customHeight="1" x14ac:dyDescent="0.25">
      <c r="A6593" s="2" t="s">
        <v>8469</v>
      </c>
      <c r="B6593" s="2">
        <v>0</v>
      </c>
    </row>
    <row r="6594" spans="1:2" ht="21" customHeight="1" x14ac:dyDescent="0.25">
      <c r="A6594" s="2" t="s">
        <v>8470</v>
      </c>
      <c r="B6594" s="2">
        <v>0</v>
      </c>
    </row>
    <row r="6595" spans="1:2" ht="21" customHeight="1" x14ac:dyDescent="0.25">
      <c r="A6595" s="2" t="s">
        <v>8471</v>
      </c>
      <c r="B6595" s="2">
        <v>0</v>
      </c>
    </row>
    <row r="6596" spans="1:2" ht="21" customHeight="1" x14ac:dyDescent="0.25">
      <c r="A6596" s="2" t="s">
        <v>8472</v>
      </c>
      <c r="B6596" s="2">
        <v>0</v>
      </c>
    </row>
    <row r="6597" spans="1:2" ht="21" customHeight="1" x14ac:dyDescent="0.25">
      <c r="A6597" s="2" t="s">
        <v>8473</v>
      </c>
      <c r="B6597" s="2">
        <v>0</v>
      </c>
    </row>
    <row r="6598" spans="1:2" ht="21" customHeight="1" x14ac:dyDescent="0.25">
      <c r="A6598" s="2" t="s">
        <v>8474</v>
      </c>
      <c r="B6598" s="2">
        <v>0</v>
      </c>
    </row>
    <row r="6599" spans="1:2" ht="21" customHeight="1" x14ac:dyDescent="0.25">
      <c r="A6599" s="2" t="s">
        <v>8475</v>
      </c>
      <c r="B6599" s="2">
        <v>2</v>
      </c>
    </row>
    <row r="6600" spans="1:2" ht="21" customHeight="1" x14ac:dyDescent="0.25">
      <c r="A6600" s="2" t="s">
        <v>8476</v>
      </c>
      <c r="B6600" s="2">
        <v>0</v>
      </c>
    </row>
    <row r="6601" spans="1:2" ht="21" customHeight="1" x14ac:dyDescent="0.25">
      <c r="A6601" s="2" t="s">
        <v>8477</v>
      </c>
      <c r="B6601" s="2">
        <v>0</v>
      </c>
    </row>
    <row r="6602" spans="1:2" ht="21" customHeight="1" x14ac:dyDescent="0.25">
      <c r="A6602" s="2" t="s">
        <v>8478</v>
      </c>
      <c r="B6602" s="2">
        <v>0</v>
      </c>
    </row>
    <row r="6603" spans="1:2" ht="21" customHeight="1" x14ac:dyDescent="0.25">
      <c r="A6603" s="2" t="s">
        <v>8479</v>
      </c>
      <c r="B6603" s="2">
        <v>0</v>
      </c>
    </row>
    <row r="6604" spans="1:2" ht="21" customHeight="1" x14ac:dyDescent="0.25">
      <c r="A6604" s="2" t="s">
        <v>8480</v>
      </c>
      <c r="B6604" s="2">
        <v>1</v>
      </c>
    </row>
    <row r="6605" spans="1:2" ht="21" customHeight="1" x14ac:dyDescent="0.25">
      <c r="A6605" s="2" t="s">
        <v>1105</v>
      </c>
      <c r="B6605" s="2">
        <v>0</v>
      </c>
    </row>
    <row r="6606" spans="1:2" ht="21" customHeight="1" x14ac:dyDescent="0.25">
      <c r="A6606" s="2" t="s">
        <v>8481</v>
      </c>
      <c r="B6606" s="2">
        <v>0</v>
      </c>
    </row>
    <row r="6607" spans="1:2" ht="21" customHeight="1" x14ac:dyDescent="0.25">
      <c r="A6607" s="2" t="s">
        <v>8482</v>
      </c>
      <c r="B6607" s="2">
        <v>0</v>
      </c>
    </row>
    <row r="6608" spans="1:2" ht="21" customHeight="1" x14ac:dyDescent="0.25">
      <c r="A6608" s="2" t="s">
        <v>8483</v>
      </c>
      <c r="B6608" s="2">
        <v>0</v>
      </c>
    </row>
    <row r="6609" spans="1:2" ht="21" customHeight="1" x14ac:dyDescent="0.25">
      <c r="A6609" s="2" t="s">
        <v>91</v>
      </c>
      <c r="B6609" s="2">
        <v>2</v>
      </c>
    </row>
    <row r="6610" spans="1:2" ht="21" customHeight="1" x14ac:dyDescent="0.25">
      <c r="A6610" s="2" t="s">
        <v>8484</v>
      </c>
      <c r="B6610" s="2">
        <v>0</v>
      </c>
    </row>
    <row r="6611" spans="1:2" ht="21" customHeight="1" x14ac:dyDescent="0.25">
      <c r="A6611" s="2" t="s">
        <v>8485</v>
      </c>
      <c r="B6611" s="2">
        <v>0</v>
      </c>
    </row>
    <row r="6612" spans="1:2" ht="21" customHeight="1" x14ac:dyDescent="0.25">
      <c r="A6612" s="2" t="s">
        <v>8486</v>
      </c>
      <c r="B6612" s="2">
        <v>0</v>
      </c>
    </row>
    <row r="6613" spans="1:2" ht="21" customHeight="1" x14ac:dyDescent="0.25">
      <c r="A6613" s="2" t="s">
        <v>8487</v>
      </c>
      <c r="B6613" s="2">
        <v>0</v>
      </c>
    </row>
    <row r="6614" spans="1:2" ht="21" customHeight="1" x14ac:dyDescent="0.25">
      <c r="A6614" s="2" t="s">
        <v>8488</v>
      </c>
      <c r="B6614" s="2">
        <v>2</v>
      </c>
    </row>
    <row r="6615" spans="1:2" ht="21" customHeight="1" x14ac:dyDescent="0.25">
      <c r="A6615" s="2" t="s">
        <v>8489</v>
      </c>
      <c r="B6615" s="2">
        <v>0</v>
      </c>
    </row>
    <row r="6616" spans="1:2" ht="21" customHeight="1" x14ac:dyDescent="0.25">
      <c r="A6616" s="2" t="s">
        <v>598</v>
      </c>
      <c r="B6616" s="2">
        <v>1</v>
      </c>
    </row>
    <row r="6617" spans="1:2" ht="21" customHeight="1" x14ac:dyDescent="0.25">
      <c r="A6617" s="2" t="s">
        <v>343</v>
      </c>
      <c r="B6617" s="2">
        <v>2</v>
      </c>
    </row>
    <row r="6618" spans="1:2" ht="21" customHeight="1" x14ac:dyDescent="0.25">
      <c r="A6618" s="2" t="s">
        <v>521</v>
      </c>
      <c r="B6618" s="2">
        <v>0</v>
      </c>
    </row>
    <row r="6619" spans="1:2" ht="21" customHeight="1" x14ac:dyDescent="0.25">
      <c r="A6619" s="2" t="s">
        <v>8490</v>
      </c>
      <c r="B6619" s="2">
        <v>0</v>
      </c>
    </row>
    <row r="6620" spans="1:2" ht="21" customHeight="1" x14ac:dyDescent="0.25">
      <c r="A6620" s="2" t="s">
        <v>8491</v>
      </c>
      <c r="B6620" s="2">
        <v>0</v>
      </c>
    </row>
    <row r="6621" spans="1:2" ht="21" customHeight="1" x14ac:dyDescent="0.25">
      <c r="A6621" s="2" t="s">
        <v>8492</v>
      </c>
      <c r="B6621" s="2">
        <v>0</v>
      </c>
    </row>
    <row r="6622" spans="1:2" ht="21" customHeight="1" x14ac:dyDescent="0.25">
      <c r="A6622" s="2" t="s">
        <v>600</v>
      </c>
      <c r="B6622" s="2">
        <v>2</v>
      </c>
    </row>
    <row r="6623" spans="1:2" ht="21" customHeight="1" x14ac:dyDescent="0.25">
      <c r="A6623" s="2" t="s">
        <v>8493</v>
      </c>
      <c r="B6623" s="2">
        <v>0</v>
      </c>
    </row>
    <row r="6624" spans="1:2" ht="21" customHeight="1" x14ac:dyDescent="0.25">
      <c r="A6624" s="2" t="s">
        <v>8494</v>
      </c>
      <c r="B6624" s="2">
        <v>0</v>
      </c>
    </row>
    <row r="6625" spans="1:2" ht="21" customHeight="1" x14ac:dyDescent="0.25">
      <c r="A6625" s="2" t="s">
        <v>8495</v>
      </c>
      <c r="B6625" s="2">
        <v>0</v>
      </c>
    </row>
    <row r="6626" spans="1:2" ht="21" customHeight="1" x14ac:dyDescent="0.25">
      <c r="A6626" s="2" t="s">
        <v>8496</v>
      </c>
      <c r="B6626" s="2">
        <v>0</v>
      </c>
    </row>
    <row r="6627" spans="1:2" ht="21" customHeight="1" x14ac:dyDescent="0.25">
      <c r="A6627" s="2" t="s">
        <v>8497</v>
      </c>
      <c r="B6627" s="2">
        <v>0</v>
      </c>
    </row>
    <row r="6628" spans="1:2" ht="21" customHeight="1" x14ac:dyDescent="0.25">
      <c r="A6628" s="2" t="s">
        <v>8498</v>
      </c>
      <c r="B6628" s="2">
        <v>0</v>
      </c>
    </row>
    <row r="6629" spans="1:2" ht="21" customHeight="1" x14ac:dyDescent="0.25">
      <c r="A6629" s="2" t="s">
        <v>8499</v>
      </c>
      <c r="B6629" s="2">
        <v>0</v>
      </c>
    </row>
    <row r="6630" spans="1:2" ht="21" customHeight="1" x14ac:dyDescent="0.25">
      <c r="A6630" s="2" t="s">
        <v>8500</v>
      </c>
      <c r="B6630" s="2">
        <v>0</v>
      </c>
    </row>
    <row r="6631" spans="1:2" ht="21" customHeight="1" x14ac:dyDescent="0.25">
      <c r="A6631" s="2" t="s">
        <v>8501</v>
      </c>
      <c r="B6631" s="2">
        <v>0</v>
      </c>
    </row>
    <row r="6632" spans="1:2" ht="21" customHeight="1" x14ac:dyDescent="0.25">
      <c r="A6632" s="2" t="s">
        <v>8502</v>
      </c>
      <c r="B6632" s="2">
        <v>0</v>
      </c>
    </row>
    <row r="6633" spans="1:2" ht="21" customHeight="1" x14ac:dyDescent="0.25">
      <c r="A6633" s="2" t="s">
        <v>8503</v>
      </c>
      <c r="B6633" s="2">
        <v>0</v>
      </c>
    </row>
    <row r="6634" spans="1:2" ht="21" customHeight="1" x14ac:dyDescent="0.25">
      <c r="A6634" s="2" t="s">
        <v>8504</v>
      </c>
      <c r="B6634" s="2">
        <v>0</v>
      </c>
    </row>
    <row r="6635" spans="1:2" ht="21" customHeight="1" x14ac:dyDescent="0.25">
      <c r="A6635" s="2" t="s">
        <v>8505</v>
      </c>
      <c r="B6635" s="2">
        <v>0</v>
      </c>
    </row>
    <row r="6636" spans="1:2" ht="21" customHeight="1" x14ac:dyDescent="0.25">
      <c r="A6636" s="2" t="s">
        <v>8506</v>
      </c>
      <c r="B6636" s="2">
        <v>0</v>
      </c>
    </row>
    <row r="6637" spans="1:2" ht="21" customHeight="1" x14ac:dyDescent="0.25">
      <c r="A6637" s="2" t="s">
        <v>8507</v>
      </c>
      <c r="B6637" s="2">
        <v>0</v>
      </c>
    </row>
    <row r="6638" spans="1:2" ht="21" customHeight="1" x14ac:dyDescent="0.25">
      <c r="A6638" s="2" t="s">
        <v>874</v>
      </c>
      <c r="B6638" s="2">
        <v>0</v>
      </c>
    </row>
    <row r="6639" spans="1:2" ht="21" customHeight="1" x14ac:dyDescent="0.25">
      <c r="A6639" s="2" t="s">
        <v>8508</v>
      </c>
      <c r="B6639" s="2">
        <v>0</v>
      </c>
    </row>
    <row r="6640" spans="1:2" ht="21" customHeight="1" x14ac:dyDescent="0.25">
      <c r="A6640" s="2" t="s">
        <v>8509</v>
      </c>
      <c r="B6640" s="2">
        <v>0</v>
      </c>
    </row>
    <row r="6641" spans="1:2" ht="21" customHeight="1" x14ac:dyDescent="0.25">
      <c r="A6641" s="2" t="s">
        <v>8510</v>
      </c>
      <c r="B6641" s="2">
        <v>2</v>
      </c>
    </row>
    <row r="6642" spans="1:2" ht="21" customHeight="1" x14ac:dyDescent="0.25">
      <c r="A6642" s="2" t="s">
        <v>8511</v>
      </c>
      <c r="B6642" s="2">
        <v>0</v>
      </c>
    </row>
    <row r="6643" spans="1:2" ht="21" customHeight="1" x14ac:dyDescent="0.25">
      <c r="A6643" s="2" t="s">
        <v>1068</v>
      </c>
      <c r="B6643" s="2">
        <v>2</v>
      </c>
    </row>
    <row r="6644" spans="1:2" ht="21" customHeight="1" x14ac:dyDescent="0.25">
      <c r="A6644" s="2" t="s">
        <v>8512</v>
      </c>
      <c r="B6644" s="2">
        <v>0</v>
      </c>
    </row>
    <row r="6645" spans="1:2" ht="21" customHeight="1" x14ac:dyDescent="0.25">
      <c r="A6645" s="2" t="s">
        <v>8513</v>
      </c>
      <c r="B6645" s="2">
        <v>0</v>
      </c>
    </row>
    <row r="6646" spans="1:2" ht="21" customHeight="1" x14ac:dyDescent="0.25">
      <c r="A6646" s="2" t="s">
        <v>8514</v>
      </c>
      <c r="B6646" s="2">
        <v>0</v>
      </c>
    </row>
    <row r="6647" spans="1:2" ht="21" customHeight="1" x14ac:dyDescent="0.25">
      <c r="A6647" s="2" t="s">
        <v>8515</v>
      </c>
      <c r="B6647" s="2">
        <v>0</v>
      </c>
    </row>
    <row r="6648" spans="1:2" ht="21" customHeight="1" x14ac:dyDescent="0.25">
      <c r="A6648" s="2" t="s">
        <v>669</v>
      </c>
      <c r="B6648" s="2">
        <v>2</v>
      </c>
    </row>
    <row r="6649" spans="1:2" ht="21" customHeight="1" x14ac:dyDescent="0.25">
      <c r="A6649" s="2" t="s">
        <v>1098</v>
      </c>
      <c r="B6649" s="2">
        <v>0</v>
      </c>
    </row>
    <row r="6650" spans="1:2" ht="21" customHeight="1" x14ac:dyDescent="0.25">
      <c r="A6650" s="2" t="s">
        <v>8516</v>
      </c>
      <c r="B6650" s="2">
        <v>0</v>
      </c>
    </row>
    <row r="6651" spans="1:2" ht="21" customHeight="1" x14ac:dyDescent="0.25">
      <c r="A6651" s="2" t="s">
        <v>8517</v>
      </c>
      <c r="B6651" s="2">
        <v>2</v>
      </c>
    </row>
    <row r="6652" spans="1:2" ht="21" customHeight="1" x14ac:dyDescent="0.25">
      <c r="A6652" s="2" t="s">
        <v>8518</v>
      </c>
      <c r="B6652" s="2">
        <v>0</v>
      </c>
    </row>
    <row r="6653" spans="1:2" ht="21" customHeight="1" x14ac:dyDescent="0.25">
      <c r="A6653" s="2" t="s">
        <v>8519</v>
      </c>
      <c r="B6653" s="2">
        <v>1</v>
      </c>
    </row>
    <row r="6654" spans="1:2" ht="21" customHeight="1" x14ac:dyDescent="0.25">
      <c r="A6654" s="2" t="s">
        <v>8520</v>
      </c>
      <c r="B6654" s="2">
        <v>0</v>
      </c>
    </row>
    <row r="6655" spans="1:2" ht="21" customHeight="1" x14ac:dyDescent="0.25">
      <c r="A6655" s="2" t="s">
        <v>8521</v>
      </c>
      <c r="B6655" s="2">
        <v>0</v>
      </c>
    </row>
    <row r="6656" spans="1:2" ht="21" customHeight="1" x14ac:dyDescent="0.25">
      <c r="A6656" s="2" t="s">
        <v>8522</v>
      </c>
      <c r="B6656" s="2">
        <v>0</v>
      </c>
    </row>
    <row r="6657" spans="1:2" ht="21" customHeight="1" x14ac:dyDescent="0.25">
      <c r="A6657" s="2" t="s">
        <v>8523</v>
      </c>
      <c r="B6657" s="2">
        <v>0</v>
      </c>
    </row>
    <row r="6658" spans="1:2" ht="21" customHeight="1" x14ac:dyDescent="0.25">
      <c r="A6658" s="2" t="s">
        <v>1120</v>
      </c>
      <c r="B6658" s="2">
        <v>0</v>
      </c>
    </row>
    <row r="6659" spans="1:2" ht="21" customHeight="1" x14ac:dyDescent="0.25">
      <c r="A6659" s="2" t="s">
        <v>8524</v>
      </c>
      <c r="B6659" s="2">
        <v>1</v>
      </c>
    </row>
    <row r="6660" spans="1:2" ht="21" customHeight="1" x14ac:dyDescent="0.25">
      <c r="A6660" s="2" t="s">
        <v>8525</v>
      </c>
      <c r="B6660" s="2">
        <v>0</v>
      </c>
    </row>
    <row r="6661" spans="1:2" ht="21" customHeight="1" x14ac:dyDescent="0.25">
      <c r="A6661" s="2" t="s">
        <v>8526</v>
      </c>
      <c r="B6661" s="2">
        <v>0</v>
      </c>
    </row>
    <row r="6662" spans="1:2" ht="21" customHeight="1" x14ac:dyDescent="0.25">
      <c r="A6662" s="2" t="s">
        <v>8527</v>
      </c>
      <c r="B6662" s="2">
        <v>2</v>
      </c>
    </row>
    <row r="6663" spans="1:2" ht="21" customHeight="1" x14ac:dyDescent="0.25">
      <c r="A6663" s="2" t="s">
        <v>8528</v>
      </c>
      <c r="B6663" s="2">
        <v>0</v>
      </c>
    </row>
    <row r="6664" spans="1:2" ht="21" customHeight="1" x14ac:dyDescent="0.25">
      <c r="A6664" s="2" t="s">
        <v>8529</v>
      </c>
      <c r="B6664" s="2">
        <v>0</v>
      </c>
    </row>
    <row r="6665" spans="1:2" ht="21" customHeight="1" x14ac:dyDescent="0.25">
      <c r="A6665" s="2" t="s">
        <v>8530</v>
      </c>
      <c r="B6665" s="2">
        <v>0</v>
      </c>
    </row>
    <row r="6666" spans="1:2" ht="21" customHeight="1" x14ac:dyDescent="0.25">
      <c r="A6666" s="2" t="s">
        <v>8531</v>
      </c>
      <c r="B6666" s="2">
        <v>0</v>
      </c>
    </row>
    <row r="6667" spans="1:2" ht="21" customHeight="1" x14ac:dyDescent="0.25">
      <c r="A6667" s="2" t="s">
        <v>8532</v>
      </c>
      <c r="B6667" s="2">
        <v>0</v>
      </c>
    </row>
    <row r="6668" spans="1:2" ht="21" customHeight="1" x14ac:dyDescent="0.25">
      <c r="A6668" s="2" t="s">
        <v>8533</v>
      </c>
      <c r="B6668" s="2">
        <v>0</v>
      </c>
    </row>
    <row r="6669" spans="1:2" ht="21" customHeight="1" x14ac:dyDescent="0.25">
      <c r="A6669" s="2" t="s">
        <v>1137</v>
      </c>
      <c r="B6669" s="2">
        <v>0</v>
      </c>
    </row>
    <row r="6670" spans="1:2" ht="21" customHeight="1" x14ac:dyDescent="0.25">
      <c r="A6670" s="2" t="s">
        <v>8534</v>
      </c>
      <c r="B6670" s="2">
        <v>1</v>
      </c>
    </row>
    <row r="6671" spans="1:2" ht="21" customHeight="1" x14ac:dyDescent="0.25">
      <c r="A6671" s="2" t="s">
        <v>1215</v>
      </c>
      <c r="B6671" s="2">
        <v>1</v>
      </c>
    </row>
    <row r="6672" spans="1:2" ht="21" customHeight="1" x14ac:dyDescent="0.25">
      <c r="A6672" s="2" t="s">
        <v>8535</v>
      </c>
      <c r="B6672" s="2">
        <v>0</v>
      </c>
    </row>
    <row r="6673" spans="1:2" ht="21" customHeight="1" x14ac:dyDescent="0.25">
      <c r="A6673" s="2" t="s">
        <v>8536</v>
      </c>
      <c r="B6673" s="2">
        <v>0</v>
      </c>
    </row>
    <row r="6674" spans="1:2" ht="21" customHeight="1" x14ac:dyDescent="0.25">
      <c r="A6674" s="2" t="s">
        <v>8537</v>
      </c>
      <c r="B6674" s="2">
        <v>0</v>
      </c>
    </row>
    <row r="6675" spans="1:2" ht="21" customHeight="1" x14ac:dyDescent="0.25">
      <c r="A6675" s="2" t="s">
        <v>8538</v>
      </c>
      <c r="B6675" s="2">
        <v>0</v>
      </c>
    </row>
    <row r="6676" spans="1:2" ht="21" customHeight="1" x14ac:dyDescent="0.25">
      <c r="A6676" s="2" t="s">
        <v>8539</v>
      </c>
      <c r="B6676" s="2">
        <v>0</v>
      </c>
    </row>
    <row r="6677" spans="1:2" ht="21" customHeight="1" x14ac:dyDescent="0.25">
      <c r="A6677" s="2" t="s">
        <v>8540</v>
      </c>
      <c r="B6677" s="2">
        <v>0</v>
      </c>
    </row>
    <row r="6678" spans="1:2" ht="21" customHeight="1" x14ac:dyDescent="0.25">
      <c r="A6678" s="2" t="s">
        <v>8541</v>
      </c>
      <c r="B6678" s="2">
        <v>0</v>
      </c>
    </row>
    <row r="6679" spans="1:2" ht="21" customHeight="1" x14ac:dyDescent="0.25">
      <c r="A6679" s="2" t="s">
        <v>8542</v>
      </c>
      <c r="B6679" s="2">
        <v>0</v>
      </c>
    </row>
    <row r="6680" spans="1:2" ht="21" customHeight="1" x14ac:dyDescent="0.25">
      <c r="A6680" s="2" t="s">
        <v>1255</v>
      </c>
      <c r="B6680" s="2">
        <v>0</v>
      </c>
    </row>
    <row r="6681" spans="1:2" ht="21" customHeight="1" x14ac:dyDescent="0.25">
      <c r="A6681" s="2" t="s">
        <v>623</v>
      </c>
      <c r="B6681" s="2">
        <v>2</v>
      </c>
    </row>
    <row r="6682" spans="1:2" ht="21" customHeight="1" x14ac:dyDescent="0.25">
      <c r="A6682" s="2" t="s">
        <v>1189</v>
      </c>
      <c r="B6682" s="2">
        <v>0</v>
      </c>
    </row>
    <row r="6683" spans="1:2" ht="21" customHeight="1" x14ac:dyDescent="0.25">
      <c r="A6683" s="2" t="s">
        <v>38</v>
      </c>
      <c r="B6683" s="2">
        <v>2</v>
      </c>
    </row>
    <row r="6684" spans="1:2" ht="21" customHeight="1" x14ac:dyDescent="0.25">
      <c r="A6684" s="2" t="s">
        <v>8543</v>
      </c>
      <c r="B6684" s="2">
        <v>0</v>
      </c>
    </row>
    <row r="6685" spans="1:2" ht="21" customHeight="1" x14ac:dyDescent="0.25">
      <c r="A6685" s="2" t="s">
        <v>1341</v>
      </c>
      <c r="B6685" s="2">
        <v>2</v>
      </c>
    </row>
    <row r="6686" spans="1:2" ht="21" customHeight="1" x14ac:dyDescent="0.25">
      <c r="A6686" s="2" t="s">
        <v>8544</v>
      </c>
      <c r="B6686" s="2">
        <v>2</v>
      </c>
    </row>
    <row r="6687" spans="1:2" ht="21" customHeight="1" x14ac:dyDescent="0.25">
      <c r="A6687" s="2" t="s">
        <v>8545</v>
      </c>
      <c r="B6687" s="2">
        <v>0</v>
      </c>
    </row>
    <row r="6688" spans="1:2" ht="21" customHeight="1" x14ac:dyDescent="0.25">
      <c r="A6688" s="2" t="s">
        <v>8546</v>
      </c>
      <c r="B6688" s="2">
        <v>0</v>
      </c>
    </row>
    <row r="6689" spans="1:2" ht="21" customHeight="1" x14ac:dyDescent="0.25">
      <c r="A6689" s="2" t="s">
        <v>8547</v>
      </c>
      <c r="B6689" s="2">
        <v>0</v>
      </c>
    </row>
    <row r="6690" spans="1:2" ht="21" customHeight="1" x14ac:dyDescent="0.25">
      <c r="A6690" s="2" t="s">
        <v>8548</v>
      </c>
      <c r="B6690" s="2">
        <v>0</v>
      </c>
    </row>
    <row r="6691" spans="1:2" ht="21" customHeight="1" x14ac:dyDescent="0.25">
      <c r="A6691" s="2" t="s">
        <v>8549</v>
      </c>
      <c r="B6691" s="2">
        <v>0</v>
      </c>
    </row>
    <row r="6692" spans="1:2" ht="21" customHeight="1" x14ac:dyDescent="0.25">
      <c r="A6692" s="2" t="s">
        <v>8550</v>
      </c>
      <c r="B6692" s="2">
        <v>0</v>
      </c>
    </row>
    <row r="6693" spans="1:2" ht="21" customHeight="1" x14ac:dyDescent="0.25">
      <c r="A6693" s="2" t="s">
        <v>8551</v>
      </c>
      <c r="B6693" s="2">
        <v>0</v>
      </c>
    </row>
    <row r="6694" spans="1:2" ht="21" customHeight="1" x14ac:dyDescent="0.25">
      <c r="A6694" s="2" t="s">
        <v>8552</v>
      </c>
      <c r="B6694" s="2">
        <v>0</v>
      </c>
    </row>
    <row r="6695" spans="1:2" ht="21" customHeight="1" x14ac:dyDescent="0.25">
      <c r="A6695" s="2" t="s">
        <v>8553</v>
      </c>
      <c r="B6695" s="2">
        <v>0</v>
      </c>
    </row>
    <row r="6696" spans="1:2" ht="21" customHeight="1" x14ac:dyDescent="0.25">
      <c r="A6696" s="2" t="s">
        <v>8554</v>
      </c>
      <c r="B6696" s="2">
        <v>0</v>
      </c>
    </row>
    <row r="6697" spans="1:2" ht="21" customHeight="1" x14ac:dyDescent="0.25">
      <c r="A6697" s="2" t="s">
        <v>8555</v>
      </c>
      <c r="B6697" s="2">
        <v>0</v>
      </c>
    </row>
    <row r="6698" spans="1:2" ht="21" customHeight="1" x14ac:dyDescent="0.25">
      <c r="A6698" s="2" t="s">
        <v>8556</v>
      </c>
      <c r="B6698" s="2">
        <v>0</v>
      </c>
    </row>
    <row r="6699" spans="1:2" ht="21" customHeight="1" x14ac:dyDescent="0.25">
      <c r="A6699" s="2" t="s">
        <v>8557</v>
      </c>
      <c r="B6699" s="2">
        <v>0</v>
      </c>
    </row>
    <row r="6700" spans="1:2" ht="21" customHeight="1" x14ac:dyDescent="0.25">
      <c r="A6700" s="2" t="s">
        <v>78</v>
      </c>
      <c r="B6700" s="2">
        <v>0</v>
      </c>
    </row>
    <row r="6701" spans="1:2" ht="21" customHeight="1" x14ac:dyDescent="0.25">
      <c r="A6701" s="2" t="s">
        <v>8558</v>
      </c>
      <c r="B6701" s="2">
        <v>0</v>
      </c>
    </row>
    <row r="6702" spans="1:2" ht="21" customHeight="1" x14ac:dyDescent="0.25">
      <c r="A6702" s="2" t="s">
        <v>8559</v>
      </c>
      <c r="B6702" s="2">
        <v>0</v>
      </c>
    </row>
    <row r="6703" spans="1:2" ht="21" customHeight="1" x14ac:dyDescent="0.25">
      <c r="A6703" s="2" t="s">
        <v>8560</v>
      </c>
      <c r="B6703" s="2">
        <v>0</v>
      </c>
    </row>
    <row r="6704" spans="1:2" ht="21" customHeight="1" x14ac:dyDescent="0.25">
      <c r="A6704" s="2" t="s">
        <v>260</v>
      </c>
      <c r="B6704" s="2">
        <v>2</v>
      </c>
    </row>
    <row r="6705" spans="1:2" ht="21" customHeight="1" x14ac:dyDescent="0.25">
      <c r="A6705" s="2" t="s">
        <v>8561</v>
      </c>
      <c r="B6705" s="2">
        <v>0</v>
      </c>
    </row>
    <row r="6706" spans="1:2" ht="21" customHeight="1" x14ac:dyDescent="0.25">
      <c r="A6706" s="2" t="s">
        <v>8562</v>
      </c>
      <c r="B6706" s="2">
        <v>0</v>
      </c>
    </row>
    <row r="6707" spans="1:2" ht="21" customHeight="1" x14ac:dyDescent="0.25">
      <c r="A6707" s="2" t="s">
        <v>8563</v>
      </c>
      <c r="B6707" s="2">
        <v>0</v>
      </c>
    </row>
    <row r="6708" spans="1:2" ht="21" customHeight="1" x14ac:dyDescent="0.25">
      <c r="A6708" s="2" t="s">
        <v>8564</v>
      </c>
      <c r="B6708" s="2">
        <v>0</v>
      </c>
    </row>
    <row r="6709" spans="1:2" ht="21" customHeight="1" x14ac:dyDescent="0.25">
      <c r="A6709" s="2" t="s">
        <v>8565</v>
      </c>
      <c r="B6709" s="2">
        <v>0</v>
      </c>
    </row>
    <row r="6710" spans="1:2" ht="21" customHeight="1" x14ac:dyDescent="0.25">
      <c r="A6710" s="2" t="s">
        <v>8566</v>
      </c>
      <c r="B6710" s="2">
        <v>0</v>
      </c>
    </row>
    <row r="6711" spans="1:2" ht="21" customHeight="1" x14ac:dyDescent="0.25">
      <c r="A6711" s="2" t="s">
        <v>8567</v>
      </c>
      <c r="B6711" s="2">
        <v>0</v>
      </c>
    </row>
    <row r="6712" spans="1:2" ht="21" customHeight="1" x14ac:dyDescent="0.25">
      <c r="A6712" s="2" t="s">
        <v>8568</v>
      </c>
      <c r="B6712" s="2">
        <v>0</v>
      </c>
    </row>
    <row r="6713" spans="1:2" ht="21" customHeight="1" x14ac:dyDescent="0.25">
      <c r="A6713" s="2" t="s">
        <v>8569</v>
      </c>
      <c r="B6713" s="2">
        <v>0</v>
      </c>
    </row>
    <row r="6714" spans="1:2" ht="21" customHeight="1" x14ac:dyDescent="0.25">
      <c r="A6714" s="2" t="s">
        <v>1243</v>
      </c>
      <c r="B6714" s="2">
        <v>0</v>
      </c>
    </row>
    <row r="6715" spans="1:2" ht="21" customHeight="1" x14ac:dyDescent="0.25">
      <c r="A6715" s="2" t="s">
        <v>8570</v>
      </c>
      <c r="B6715" s="2">
        <v>0</v>
      </c>
    </row>
    <row r="6716" spans="1:2" ht="21" customHeight="1" x14ac:dyDescent="0.25">
      <c r="A6716" s="2" t="s">
        <v>894</v>
      </c>
      <c r="B6716" s="2">
        <v>1</v>
      </c>
    </row>
    <row r="6717" spans="1:2" ht="21" customHeight="1" x14ac:dyDescent="0.25">
      <c r="A6717" s="2" t="s">
        <v>8571</v>
      </c>
      <c r="B6717" s="2">
        <v>0</v>
      </c>
    </row>
    <row r="6718" spans="1:2" ht="21" customHeight="1" x14ac:dyDescent="0.25">
      <c r="A6718" s="2" t="s">
        <v>8572</v>
      </c>
      <c r="B6718" s="2">
        <v>0</v>
      </c>
    </row>
    <row r="6719" spans="1:2" ht="21" customHeight="1" x14ac:dyDescent="0.25">
      <c r="A6719" s="2" t="s">
        <v>8573</v>
      </c>
      <c r="B6719" s="2">
        <v>0</v>
      </c>
    </row>
    <row r="6720" spans="1:2" ht="21" customHeight="1" x14ac:dyDescent="0.25">
      <c r="A6720" s="2" t="s">
        <v>8574</v>
      </c>
      <c r="B6720" s="2">
        <v>0</v>
      </c>
    </row>
    <row r="6721" spans="1:2" ht="21" customHeight="1" x14ac:dyDescent="0.25">
      <c r="A6721" s="2" t="s">
        <v>8575</v>
      </c>
      <c r="B6721" s="2">
        <v>0</v>
      </c>
    </row>
    <row r="6722" spans="1:2" ht="21" customHeight="1" x14ac:dyDescent="0.25">
      <c r="A6722" s="2" t="s">
        <v>8576</v>
      </c>
      <c r="B6722" s="2">
        <v>2</v>
      </c>
    </row>
    <row r="6723" spans="1:2" ht="21" customHeight="1" x14ac:dyDescent="0.25">
      <c r="A6723" s="2" t="s">
        <v>8577</v>
      </c>
      <c r="B6723" s="2">
        <v>0</v>
      </c>
    </row>
    <row r="6724" spans="1:2" ht="21" customHeight="1" x14ac:dyDescent="0.25">
      <c r="A6724" s="2" t="s">
        <v>8578</v>
      </c>
      <c r="B6724" s="2">
        <v>0</v>
      </c>
    </row>
    <row r="6725" spans="1:2" ht="21" customHeight="1" x14ac:dyDescent="0.25">
      <c r="A6725" s="2" t="s">
        <v>8579</v>
      </c>
      <c r="B6725" s="2">
        <v>0</v>
      </c>
    </row>
    <row r="6726" spans="1:2" ht="21" customHeight="1" x14ac:dyDescent="0.25">
      <c r="A6726" s="2" t="s">
        <v>8580</v>
      </c>
      <c r="B6726" s="2">
        <v>0</v>
      </c>
    </row>
    <row r="6727" spans="1:2" ht="21" customHeight="1" x14ac:dyDescent="0.25">
      <c r="A6727" s="2" t="s">
        <v>8581</v>
      </c>
      <c r="B6727" s="2">
        <v>0</v>
      </c>
    </row>
    <row r="6728" spans="1:2" ht="21" customHeight="1" x14ac:dyDescent="0.25">
      <c r="A6728" s="2" t="s">
        <v>8582</v>
      </c>
      <c r="B6728" s="2">
        <v>0</v>
      </c>
    </row>
    <row r="6729" spans="1:2" ht="21" customHeight="1" x14ac:dyDescent="0.25">
      <c r="A6729" s="2" t="s">
        <v>8583</v>
      </c>
      <c r="B6729" s="2">
        <v>0</v>
      </c>
    </row>
    <row r="6730" spans="1:2" ht="21" customHeight="1" x14ac:dyDescent="0.25">
      <c r="A6730" s="2" t="s">
        <v>349</v>
      </c>
      <c r="B6730" s="2">
        <v>0</v>
      </c>
    </row>
    <row r="6731" spans="1:2" ht="21" customHeight="1" x14ac:dyDescent="0.25">
      <c r="A6731" s="2" t="s">
        <v>8584</v>
      </c>
      <c r="B6731" s="2">
        <v>0</v>
      </c>
    </row>
    <row r="6732" spans="1:2" ht="21" customHeight="1" x14ac:dyDescent="0.25">
      <c r="A6732" s="2" t="s">
        <v>8585</v>
      </c>
      <c r="B6732" s="2">
        <v>0</v>
      </c>
    </row>
    <row r="6733" spans="1:2" ht="21" customHeight="1" x14ac:dyDescent="0.25">
      <c r="A6733" s="2" t="s">
        <v>8586</v>
      </c>
      <c r="B6733" s="2">
        <v>0</v>
      </c>
    </row>
    <row r="6734" spans="1:2" ht="21" customHeight="1" x14ac:dyDescent="0.25">
      <c r="A6734" s="2" t="s">
        <v>8587</v>
      </c>
      <c r="B6734" s="2">
        <v>0</v>
      </c>
    </row>
    <row r="6735" spans="1:2" ht="21" customHeight="1" x14ac:dyDescent="0.25">
      <c r="A6735" s="2" t="s">
        <v>8588</v>
      </c>
      <c r="B6735" s="2">
        <v>0</v>
      </c>
    </row>
    <row r="6736" spans="1:2" ht="21" customHeight="1" x14ac:dyDescent="0.25">
      <c r="A6736" s="2" t="s">
        <v>8589</v>
      </c>
      <c r="B6736" s="2">
        <v>0</v>
      </c>
    </row>
    <row r="6737" spans="1:2" ht="21" customHeight="1" x14ac:dyDescent="0.25">
      <c r="A6737" s="2" t="s">
        <v>8590</v>
      </c>
      <c r="B6737" s="2">
        <v>0</v>
      </c>
    </row>
    <row r="6738" spans="1:2" ht="21" customHeight="1" x14ac:dyDescent="0.25">
      <c r="A6738" s="2" t="s">
        <v>8591</v>
      </c>
      <c r="B6738" s="2">
        <v>1</v>
      </c>
    </row>
    <row r="6739" spans="1:2" ht="21" customHeight="1" x14ac:dyDescent="0.25">
      <c r="A6739" s="2" t="s">
        <v>8592</v>
      </c>
      <c r="B6739" s="2">
        <v>2</v>
      </c>
    </row>
    <row r="6740" spans="1:2" ht="21" customHeight="1" x14ac:dyDescent="0.25">
      <c r="A6740" s="2" t="s">
        <v>8593</v>
      </c>
      <c r="B6740" s="2">
        <v>0</v>
      </c>
    </row>
    <row r="6741" spans="1:2" ht="21" customHeight="1" x14ac:dyDescent="0.25">
      <c r="A6741" s="2" t="s">
        <v>8594</v>
      </c>
      <c r="B6741" s="2">
        <v>0</v>
      </c>
    </row>
    <row r="6742" spans="1:2" ht="21" customHeight="1" x14ac:dyDescent="0.25">
      <c r="A6742" s="2" t="s">
        <v>661</v>
      </c>
      <c r="B6742" s="2">
        <v>2</v>
      </c>
    </row>
    <row r="6743" spans="1:2" ht="21" customHeight="1" x14ac:dyDescent="0.25">
      <c r="A6743" s="2" t="s">
        <v>755</v>
      </c>
      <c r="B6743" s="2">
        <v>2</v>
      </c>
    </row>
    <row r="6744" spans="1:2" ht="21" customHeight="1" x14ac:dyDescent="0.25">
      <c r="A6744" s="2" t="s">
        <v>8595</v>
      </c>
      <c r="B6744" s="2">
        <v>0</v>
      </c>
    </row>
    <row r="6745" spans="1:2" ht="21" customHeight="1" x14ac:dyDescent="0.25">
      <c r="A6745" s="2" t="s">
        <v>526</v>
      </c>
      <c r="B6745" s="2">
        <v>2</v>
      </c>
    </row>
    <row r="6746" spans="1:2" ht="21" customHeight="1" x14ac:dyDescent="0.25">
      <c r="A6746" s="2" t="s">
        <v>8596</v>
      </c>
      <c r="B6746" s="2">
        <v>0</v>
      </c>
    </row>
    <row r="6747" spans="1:2" ht="21" customHeight="1" x14ac:dyDescent="0.25">
      <c r="A6747" s="2" t="s">
        <v>8597</v>
      </c>
      <c r="B6747" s="2">
        <v>1</v>
      </c>
    </row>
    <row r="6748" spans="1:2" ht="21" customHeight="1" x14ac:dyDescent="0.25">
      <c r="A6748" s="2" t="s">
        <v>8598</v>
      </c>
      <c r="B6748" s="2">
        <v>0</v>
      </c>
    </row>
    <row r="6749" spans="1:2" ht="21" customHeight="1" x14ac:dyDescent="0.25">
      <c r="A6749" s="2" t="s">
        <v>8599</v>
      </c>
      <c r="B6749" s="2">
        <v>0</v>
      </c>
    </row>
    <row r="6750" spans="1:2" ht="21" customHeight="1" x14ac:dyDescent="0.25">
      <c r="A6750" s="2" t="s">
        <v>8600</v>
      </c>
      <c r="B6750" s="2">
        <v>0</v>
      </c>
    </row>
    <row r="6751" spans="1:2" ht="21" customHeight="1" x14ac:dyDescent="0.25">
      <c r="A6751" s="2" t="s">
        <v>8601</v>
      </c>
      <c r="B6751" s="2">
        <v>0</v>
      </c>
    </row>
    <row r="6752" spans="1:2" ht="21" customHeight="1" x14ac:dyDescent="0.25">
      <c r="A6752" s="2" t="s">
        <v>8602</v>
      </c>
      <c r="B6752" s="2">
        <v>0</v>
      </c>
    </row>
    <row r="6753" spans="1:2" ht="21" customHeight="1" x14ac:dyDescent="0.25">
      <c r="A6753" s="2" t="s">
        <v>322</v>
      </c>
      <c r="B6753" s="2">
        <v>2</v>
      </c>
    </row>
    <row r="6754" spans="1:2" ht="21" customHeight="1" x14ac:dyDescent="0.25">
      <c r="A6754" s="2" t="s">
        <v>8603</v>
      </c>
      <c r="B6754" s="2">
        <v>0</v>
      </c>
    </row>
    <row r="6755" spans="1:2" ht="21" customHeight="1" x14ac:dyDescent="0.25">
      <c r="A6755" s="2" t="s">
        <v>8604</v>
      </c>
      <c r="B6755" s="2">
        <v>2</v>
      </c>
    </row>
    <row r="6756" spans="1:2" ht="21" customHeight="1" x14ac:dyDescent="0.25">
      <c r="A6756" s="2" t="s">
        <v>8605</v>
      </c>
      <c r="B6756" s="2">
        <v>0</v>
      </c>
    </row>
    <row r="6757" spans="1:2" ht="21" customHeight="1" x14ac:dyDescent="0.25">
      <c r="A6757" s="2" t="s">
        <v>8606</v>
      </c>
      <c r="B6757" s="2">
        <v>0</v>
      </c>
    </row>
    <row r="6758" spans="1:2" ht="21" customHeight="1" x14ac:dyDescent="0.25">
      <c r="A6758" s="2" t="s">
        <v>8607</v>
      </c>
      <c r="B6758" s="2">
        <v>0</v>
      </c>
    </row>
    <row r="6759" spans="1:2" ht="21" customHeight="1" x14ac:dyDescent="0.25">
      <c r="A6759" s="2" t="s">
        <v>8608</v>
      </c>
      <c r="B6759" s="2">
        <v>0</v>
      </c>
    </row>
    <row r="6760" spans="1:2" ht="21" customHeight="1" x14ac:dyDescent="0.25">
      <c r="A6760" s="2" t="s">
        <v>772</v>
      </c>
      <c r="B6760" s="2">
        <v>2</v>
      </c>
    </row>
    <row r="6761" spans="1:2" ht="21" customHeight="1" x14ac:dyDescent="0.25">
      <c r="A6761" s="2" t="s">
        <v>8609</v>
      </c>
      <c r="B6761" s="2">
        <v>0</v>
      </c>
    </row>
    <row r="6762" spans="1:2" ht="21" customHeight="1" x14ac:dyDescent="0.25">
      <c r="A6762" s="2" t="s">
        <v>8610</v>
      </c>
      <c r="B6762" s="2">
        <v>0</v>
      </c>
    </row>
    <row r="6763" spans="1:2" ht="21" customHeight="1" x14ac:dyDescent="0.25">
      <c r="A6763" s="2" t="s">
        <v>1345</v>
      </c>
      <c r="B6763" s="2">
        <v>0</v>
      </c>
    </row>
    <row r="6764" spans="1:2" ht="21" customHeight="1" x14ac:dyDescent="0.25">
      <c r="A6764" s="2" t="s">
        <v>8611</v>
      </c>
      <c r="B6764" s="2">
        <v>1</v>
      </c>
    </row>
    <row r="6765" spans="1:2" ht="21" customHeight="1" x14ac:dyDescent="0.25">
      <c r="A6765" s="2" t="s">
        <v>8612</v>
      </c>
      <c r="B6765" s="2">
        <v>0</v>
      </c>
    </row>
    <row r="6766" spans="1:2" ht="21" customHeight="1" x14ac:dyDescent="0.25">
      <c r="A6766" s="2" t="s">
        <v>8613</v>
      </c>
      <c r="B6766" s="2">
        <v>0</v>
      </c>
    </row>
    <row r="6767" spans="1:2" ht="21" customHeight="1" x14ac:dyDescent="0.25">
      <c r="A6767" s="2" t="s">
        <v>8614</v>
      </c>
      <c r="B6767" s="2">
        <v>0</v>
      </c>
    </row>
    <row r="6768" spans="1:2" ht="21" customHeight="1" x14ac:dyDescent="0.25">
      <c r="A6768" s="2" t="s">
        <v>8615</v>
      </c>
      <c r="B6768" s="2">
        <v>1</v>
      </c>
    </row>
    <row r="6769" spans="1:2" ht="21" customHeight="1" x14ac:dyDescent="0.25">
      <c r="A6769" s="2" t="s">
        <v>8616</v>
      </c>
      <c r="B6769" s="2">
        <v>0</v>
      </c>
    </row>
    <row r="6770" spans="1:2" ht="21" customHeight="1" x14ac:dyDescent="0.25">
      <c r="A6770" s="2" t="s">
        <v>8617</v>
      </c>
      <c r="B6770" s="2">
        <v>0</v>
      </c>
    </row>
    <row r="6771" spans="1:2" ht="21" customHeight="1" x14ac:dyDescent="0.25">
      <c r="A6771" s="2" t="s">
        <v>8618</v>
      </c>
      <c r="B6771" s="2">
        <v>1</v>
      </c>
    </row>
    <row r="6772" spans="1:2" ht="21" customHeight="1" x14ac:dyDescent="0.25">
      <c r="A6772" s="2" t="s">
        <v>8619</v>
      </c>
      <c r="B6772" s="2">
        <v>0</v>
      </c>
    </row>
    <row r="6773" spans="1:2" ht="21" customHeight="1" x14ac:dyDescent="0.25">
      <c r="A6773" s="2" t="s">
        <v>8620</v>
      </c>
      <c r="B6773" s="2">
        <v>2</v>
      </c>
    </row>
    <row r="6774" spans="1:2" ht="21" customHeight="1" x14ac:dyDescent="0.25">
      <c r="A6774" s="2" t="s">
        <v>8621</v>
      </c>
      <c r="B6774" s="2">
        <v>0</v>
      </c>
    </row>
    <row r="6775" spans="1:2" ht="21" customHeight="1" x14ac:dyDescent="0.25">
      <c r="A6775" s="2" t="s">
        <v>8622</v>
      </c>
      <c r="B6775" s="2">
        <v>0</v>
      </c>
    </row>
    <row r="6776" spans="1:2" ht="21" customHeight="1" x14ac:dyDescent="0.25">
      <c r="A6776" s="2" t="s">
        <v>8623</v>
      </c>
      <c r="B6776" s="2">
        <v>0</v>
      </c>
    </row>
    <row r="6777" spans="1:2" ht="21" customHeight="1" x14ac:dyDescent="0.25">
      <c r="A6777" s="2" t="s">
        <v>8624</v>
      </c>
      <c r="B6777" s="2">
        <v>0</v>
      </c>
    </row>
    <row r="6778" spans="1:2" ht="21" customHeight="1" x14ac:dyDescent="0.25">
      <c r="A6778" s="2" t="s">
        <v>511</v>
      </c>
      <c r="B6778" s="2">
        <v>2</v>
      </c>
    </row>
    <row r="6779" spans="1:2" ht="21" customHeight="1" x14ac:dyDescent="0.25">
      <c r="A6779" s="2" t="s">
        <v>8625</v>
      </c>
      <c r="B6779" s="2">
        <v>0</v>
      </c>
    </row>
    <row r="6780" spans="1:2" ht="21" customHeight="1" x14ac:dyDescent="0.25">
      <c r="A6780" s="2" t="s">
        <v>70</v>
      </c>
      <c r="B6780" s="2">
        <v>1</v>
      </c>
    </row>
    <row r="6781" spans="1:2" ht="21" customHeight="1" x14ac:dyDescent="0.25">
      <c r="A6781" s="2" t="s">
        <v>8626</v>
      </c>
      <c r="B6781" s="2">
        <v>0</v>
      </c>
    </row>
    <row r="6782" spans="1:2" ht="21" customHeight="1" x14ac:dyDescent="0.25">
      <c r="A6782" s="2" t="s">
        <v>8627</v>
      </c>
      <c r="B6782" s="2">
        <v>0</v>
      </c>
    </row>
    <row r="6783" spans="1:2" ht="21" customHeight="1" x14ac:dyDescent="0.25">
      <c r="A6783" s="2" t="s">
        <v>8628</v>
      </c>
      <c r="B6783" s="2">
        <v>0</v>
      </c>
    </row>
    <row r="6784" spans="1:2" ht="21" customHeight="1" x14ac:dyDescent="0.25">
      <c r="A6784" s="2" t="s">
        <v>1241</v>
      </c>
      <c r="B6784" s="2">
        <v>0</v>
      </c>
    </row>
    <row r="6785" spans="1:2" ht="21" customHeight="1" x14ac:dyDescent="0.25">
      <c r="A6785" s="2" t="s">
        <v>8629</v>
      </c>
      <c r="B6785" s="2">
        <v>0</v>
      </c>
    </row>
    <row r="6786" spans="1:2" ht="21" customHeight="1" x14ac:dyDescent="0.25">
      <c r="A6786" s="2" t="s">
        <v>8630</v>
      </c>
      <c r="B6786" s="2">
        <v>0</v>
      </c>
    </row>
    <row r="6787" spans="1:2" ht="21" customHeight="1" x14ac:dyDescent="0.25">
      <c r="A6787" s="2" t="s">
        <v>8631</v>
      </c>
      <c r="B6787" s="2">
        <v>0</v>
      </c>
    </row>
    <row r="6788" spans="1:2" ht="21" customHeight="1" x14ac:dyDescent="0.25">
      <c r="A6788" s="2" t="s">
        <v>8632</v>
      </c>
      <c r="B6788" s="2">
        <v>2</v>
      </c>
    </row>
    <row r="6789" spans="1:2" ht="21" customHeight="1" x14ac:dyDescent="0.25">
      <c r="A6789" s="2" t="s">
        <v>8633</v>
      </c>
      <c r="B6789" s="2">
        <v>0</v>
      </c>
    </row>
    <row r="6790" spans="1:2" ht="21" customHeight="1" x14ac:dyDescent="0.25">
      <c r="A6790" s="2" t="s">
        <v>733</v>
      </c>
      <c r="B6790" s="2">
        <v>1</v>
      </c>
    </row>
    <row r="6791" spans="1:2" ht="21" customHeight="1" x14ac:dyDescent="0.25">
      <c r="A6791" s="2" t="s">
        <v>8634</v>
      </c>
      <c r="B6791" s="2">
        <v>0</v>
      </c>
    </row>
    <row r="6792" spans="1:2" ht="21" customHeight="1" x14ac:dyDescent="0.25">
      <c r="A6792" s="2" t="s">
        <v>8635</v>
      </c>
      <c r="B6792" s="2">
        <v>0</v>
      </c>
    </row>
    <row r="6793" spans="1:2" ht="21" customHeight="1" x14ac:dyDescent="0.25">
      <c r="A6793" s="2" t="s">
        <v>8636</v>
      </c>
      <c r="B6793" s="2">
        <v>0</v>
      </c>
    </row>
    <row r="6794" spans="1:2" ht="21" customHeight="1" x14ac:dyDescent="0.25">
      <c r="A6794" s="2" t="s">
        <v>8637</v>
      </c>
      <c r="B6794" s="2">
        <v>0</v>
      </c>
    </row>
    <row r="6795" spans="1:2" ht="21" customHeight="1" x14ac:dyDescent="0.25">
      <c r="A6795" s="2" t="s">
        <v>771</v>
      </c>
      <c r="B6795" s="2">
        <v>1</v>
      </c>
    </row>
    <row r="6796" spans="1:2" ht="21" customHeight="1" x14ac:dyDescent="0.25">
      <c r="A6796" s="2" t="s">
        <v>8638</v>
      </c>
      <c r="B6796" s="2">
        <v>0</v>
      </c>
    </row>
    <row r="6797" spans="1:2" ht="21" customHeight="1" x14ac:dyDescent="0.25">
      <c r="A6797" s="2" t="s">
        <v>1194</v>
      </c>
      <c r="B6797" s="2">
        <v>0</v>
      </c>
    </row>
    <row r="6798" spans="1:2" ht="21" customHeight="1" x14ac:dyDescent="0.25">
      <c r="A6798" s="2" t="s">
        <v>8639</v>
      </c>
      <c r="B6798" s="2">
        <v>0</v>
      </c>
    </row>
    <row r="6799" spans="1:2" ht="21" customHeight="1" x14ac:dyDescent="0.25">
      <c r="A6799" s="2" t="s">
        <v>706</v>
      </c>
      <c r="B6799" s="2">
        <v>1</v>
      </c>
    </row>
    <row r="6800" spans="1:2" ht="21" customHeight="1" x14ac:dyDescent="0.25">
      <c r="A6800" s="2" t="s">
        <v>8640</v>
      </c>
      <c r="B6800" s="2">
        <v>0</v>
      </c>
    </row>
    <row r="6801" spans="1:2" ht="21" customHeight="1" x14ac:dyDescent="0.25">
      <c r="A6801" s="2" t="s">
        <v>8641</v>
      </c>
      <c r="B6801" s="2">
        <v>2</v>
      </c>
    </row>
    <row r="6802" spans="1:2" ht="21" customHeight="1" x14ac:dyDescent="0.25">
      <c r="A6802" s="2" t="s">
        <v>8642</v>
      </c>
      <c r="B6802" s="2">
        <v>0</v>
      </c>
    </row>
    <row r="6803" spans="1:2" ht="21" customHeight="1" x14ac:dyDescent="0.25">
      <c r="A6803" s="2" t="s">
        <v>1094</v>
      </c>
      <c r="B6803" s="2">
        <v>1</v>
      </c>
    </row>
    <row r="6804" spans="1:2" ht="21" customHeight="1" x14ac:dyDescent="0.25">
      <c r="A6804" s="2" t="s">
        <v>8643</v>
      </c>
      <c r="B6804" s="2">
        <v>0</v>
      </c>
    </row>
    <row r="6805" spans="1:2" ht="21" customHeight="1" x14ac:dyDescent="0.25">
      <c r="A6805" s="2" t="s">
        <v>8644</v>
      </c>
      <c r="B6805" s="2">
        <v>0</v>
      </c>
    </row>
    <row r="6806" spans="1:2" ht="21" customHeight="1" x14ac:dyDescent="0.25">
      <c r="A6806" s="2" t="s">
        <v>1299</v>
      </c>
      <c r="B6806" s="2">
        <v>2</v>
      </c>
    </row>
    <row r="6807" spans="1:2" ht="21" customHeight="1" x14ac:dyDescent="0.25">
      <c r="A6807" s="2" t="s">
        <v>591</v>
      </c>
      <c r="B6807" s="2">
        <v>2</v>
      </c>
    </row>
    <row r="6808" spans="1:2" ht="21" customHeight="1" x14ac:dyDescent="0.25">
      <c r="A6808" s="2" t="s">
        <v>8645</v>
      </c>
      <c r="B6808" s="2">
        <v>0</v>
      </c>
    </row>
    <row r="6809" spans="1:2" ht="21" customHeight="1" x14ac:dyDescent="0.25">
      <c r="A6809" s="2" t="s">
        <v>8646</v>
      </c>
      <c r="B6809" s="2">
        <v>0</v>
      </c>
    </row>
    <row r="6810" spans="1:2" ht="21" customHeight="1" x14ac:dyDescent="0.25">
      <c r="A6810" s="2" t="s">
        <v>8647</v>
      </c>
      <c r="B6810" s="2">
        <v>0</v>
      </c>
    </row>
    <row r="6811" spans="1:2" ht="21" customHeight="1" x14ac:dyDescent="0.25">
      <c r="A6811" s="2" t="s">
        <v>647</v>
      </c>
      <c r="B6811" s="2">
        <v>0</v>
      </c>
    </row>
    <row r="6812" spans="1:2" ht="21" customHeight="1" x14ac:dyDescent="0.25">
      <c r="A6812" s="2" t="s">
        <v>1200</v>
      </c>
      <c r="B6812" s="2">
        <v>0</v>
      </c>
    </row>
    <row r="6813" spans="1:2" ht="21" customHeight="1" x14ac:dyDescent="0.25">
      <c r="A6813" s="2" t="s">
        <v>8648</v>
      </c>
      <c r="B6813" s="2">
        <v>0</v>
      </c>
    </row>
    <row r="6814" spans="1:2" ht="21" customHeight="1" x14ac:dyDescent="0.25">
      <c r="A6814" s="2" t="s">
        <v>8649</v>
      </c>
      <c r="B6814" s="2">
        <v>0</v>
      </c>
    </row>
    <row r="6815" spans="1:2" ht="21" customHeight="1" x14ac:dyDescent="0.25">
      <c r="A6815" s="2" t="s">
        <v>8650</v>
      </c>
      <c r="B6815" s="2">
        <v>0</v>
      </c>
    </row>
    <row r="6816" spans="1:2" ht="21" customHeight="1" x14ac:dyDescent="0.25">
      <c r="A6816" s="2" t="s">
        <v>8651</v>
      </c>
      <c r="B6816" s="2">
        <v>0</v>
      </c>
    </row>
    <row r="6817" spans="1:2" ht="21" customHeight="1" x14ac:dyDescent="0.25">
      <c r="A6817" s="2" t="s">
        <v>8652</v>
      </c>
      <c r="B6817" s="2">
        <v>0</v>
      </c>
    </row>
    <row r="6818" spans="1:2" ht="21" customHeight="1" x14ac:dyDescent="0.25">
      <c r="A6818" s="2" t="s">
        <v>732</v>
      </c>
      <c r="B6818" s="2">
        <v>0</v>
      </c>
    </row>
    <row r="6819" spans="1:2" ht="21" customHeight="1" x14ac:dyDescent="0.25">
      <c r="A6819" s="2" t="s">
        <v>8653</v>
      </c>
      <c r="B6819" s="2">
        <v>0</v>
      </c>
    </row>
    <row r="6820" spans="1:2" ht="21" customHeight="1" x14ac:dyDescent="0.25">
      <c r="A6820" s="2" t="s">
        <v>8654</v>
      </c>
      <c r="B6820" s="2">
        <v>0</v>
      </c>
    </row>
    <row r="6821" spans="1:2" ht="21" customHeight="1" x14ac:dyDescent="0.25">
      <c r="A6821" s="2" t="s">
        <v>8655</v>
      </c>
      <c r="B6821" s="2">
        <v>0</v>
      </c>
    </row>
    <row r="6822" spans="1:2" ht="21" customHeight="1" x14ac:dyDescent="0.25">
      <c r="A6822" s="2" t="s">
        <v>8656</v>
      </c>
      <c r="B6822" s="2">
        <v>0</v>
      </c>
    </row>
    <row r="6823" spans="1:2" ht="21" customHeight="1" x14ac:dyDescent="0.25">
      <c r="A6823" s="2" t="s">
        <v>8657</v>
      </c>
      <c r="B6823" s="2">
        <v>1</v>
      </c>
    </row>
    <row r="6824" spans="1:2" ht="21" customHeight="1" x14ac:dyDescent="0.25">
      <c r="A6824" s="2" t="s">
        <v>8658</v>
      </c>
      <c r="B6824" s="2">
        <v>0</v>
      </c>
    </row>
    <row r="6825" spans="1:2" ht="21" customHeight="1" x14ac:dyDescent="0.25">
      <c r="A6825" s="2" t="s">
        <v>8659</v>
      </c>
      <c r="B6825" s="2">
        <v>0</v>
      </c>
    </row>
    <row r="6826" spans="1:2" ht="21" customHeight="1" x14ac:dyDescent="0.25">
      <c r="A6826" s="2" t="s">
        <v>8660</v>
      </c>
      <c r="B6826" s="2">
        <v>0</v>
      </c>
    </row>
    <row r="6827" spans="1:2" ht="21" customHeight="1" x14ac:dyDescent="0.25">
      <c r="A6827" s="2" t="s">
        <v>8661</v>
      </c>
      <c r="B6827" s="2">
        <v>0</v>
      </c>
    </row>
    <row r="6828" spans="1:2" ht="21" customHeight="1" x14ac:dyDescent="0.25">
      <c r="A6828" s="2" t="s">
        <v>8662</v>
      </c>
      <c r="B6828" s="2">
        <v>0</v>
      </c>
    </row>
    <row r="6829" spans="1:2" ht="21" customHeight="1" x14ac:dyDescent="0.25">
      <c r="A6829" s="2" t="s">
        <v>8663</v>
      </c>
      <c r="B6829" s="2">
        <v>0</v>
      </c>
    </row>
    <row r="6830" spans="1:2" ht="21" customHeight="1" x14ac:dyDescent="0.25">
      <c r="A6830" s="2" t="s">
        <v>8664</v>
      </c>
      <c r="B6830" s="2">
        <v>0</v>
      </c>
    </row>
    <row r="6831" spans="1:2" ht="21" customHeight="1" x14ac:dyDescent="0.25">
      <c r="A6831" s="2" t="s">
        <v>8665</v>
      </c>
      <c r="B6831" s="2">
        <v>0</v>
      </c>
    </row>
    <row r="6832" spans="1:2" ht="21" customHeight="1" x14ac:dyDescent="0.25">
      <c r="A6832" s="2" t="s">
        <v>8666</v>
      </c>
      <c r="B6832" s="2">
        <v>0</v>
      </c>
    </row>
    <row r="6833" spans="1:2" ht="21" customHeight="1" x14ac:dyDescent="0.25">
      <c r="A6833" s="2" t="s">
        <v>8667</v>
      </c>
      <c r="B6833" s="2">
        <v>0</v>
      </c>
    </row>
    <row r="6834" spans="1:2" ht="21" customHeight="1" x14ac:dyDescent="0.25">
      <c r="A6834" s="2" t="s">
        <v>8668</v>
      </c>
      <c r="B6834" s="2">
        <v>0</v>
      </c>
    </row>
    <row r="6835" spans="1:2" ht="21" customHeight="1" x14ac:dyDescent="0.25">
      <c r="A6835" s="2" t="s">
        <v>8669</v>
      </c>
      <c r="B6835" s="2">
        <v>0</v>
      </c>
    </row>
    <row r="6836" spans="1:2" ht="21" customHeight="1" x14ac:dyDescent="0.25">
      <c r="A6836" s="2" t="s">
        <v>8670</v>
      </c>
      <c r="B6836" s="2">
        <v>0</v>
      </c>
    </row>
    <row r="6837" spans="1:2" ht="21" customHeight="1" x14ac:dyDescent="0.25">
      <c r="A6837" s="2" t="s">
        <v>8671</v>
      </c>
      <c r="B6837" s="2">
        <v>0</v>
      </c>
    </row>
    <row r="6838" spans="1:2" ht="21" customHeight="1" x14ac:dyDescent="0.25">
      <c r="A6838" s="2" t="s">
        <v>8672</v>
      </c>
      <c r="B6838" s="2">
        <v>0</v>
      </c>
    </row>
    <row r="6839" spans="1:2" ht="21" customHeight="1" x14ac:dyDescent="0.25">
      <c r="A6839" s="2" t="s">
        <v>8673</v>
      </c>
      <c r="B6839" s="2">
        <v>0</v>
      </c>
    </row>
    <row r="6840" spans="1:2" ht="21" customHeight="1" x14ac:dyDescent="0.25">
      <c r="A6840" s="2" t="s">
        <v>918</v>
      </c>
      <c r="B6840" s="2">
        <v>2</v>
      </c>
    </row>
    <row r="6841" spans="1:2" ht="21" customHeight="1" x14ac:dyDescent="0.25">
      <c r="A6841" s="2" t="s">
        <v>8674</v>
      </c>
      <c r="B6841" s="2">
        <v>0</v>
      </c>
    </row>
    <row r="6842" spans="1:2" ht="21" customHeight="1" x14ac:dyDescent="0.25">
      <c r="A6842" s="2" t="s">
        <v>8675</v>
      </c>
      <c r="B6842" s="2">
        <v>0</v>
      </c>
    </row>
    <row r="6843" spans="1:2" ht="21" customHeight="1" x14ac:dyDescent="0.25">
      <c r="A6843" s="2" t="s">
        <v>8676</v>
      </c>
      <c r="B6843" s="2">
        <v>0</v>
      </c>
    </row>
    <row r="6844" spans="1:2" ht="21" customHeight="1" x14ac:dyDescent="0.25">
      <c r="A6844" s="2" t="s">
        <v>8677</v>
      </c>
      <c r="B6844" s="2">
        <v>0</v>
      </c>
    </row>
    <row r="6845" spans="1:2" ht="21" customHeight="1" x14ac:dyDescent="0.25">
      <c r="A6845" s="2" t="s">
        <v>8678</v>
      </c>
      <c r="B6845" s="2">
        <v>0</v>
      </c>
    </row>
    <row r="6846" spans="1:2" ht="21" customHeight="1" x14ac:dyDescent="0.25">
      <c r="A6846" s="2" t="s">
        <v>8679</v>
      </c>
      <c r="B6846" s="2">
        <v>0</v>
      </c>
    </row>
    <row r="6847" spans="1:2" ht="21" customHeight="1" x14ac:dyDescent="0.25">
      <c r="A6847" s="2" t="s">
        <v>270</v>
      </c>
      <c r="B6847" s="2">
        <v>1</v>
      </c>
    </row>
    <row r="6848" spans="1:2" ht="21" customHeight="1" x14ac:dyDescent="0.25">
      <c r="A6848" s="2" t="s">
        <v>362</v>
      </c>
      <c r="B6848" s="2">
        <v>0</v>
      </c>
    </row>
    <row r="6849" spans="1:2" ht="21" customHeight="1" x14ac:dyDescent="0.25">
      <c r="A6849" s="2" t="s">
        <v>8680</v>
      </c>
      <c r="B6849" s="2">
        <v>0</v>
      </c>
    </row>
    <row r="6850" spans="1:2" ht="21" customHeight="1" x14ac:dyDescent="0.25">
      <c r="A6850" s="2" t="s">
        <v>8681</v>
      </c>
      <c r="B6850" s="2">
        <v>0</v>
      </c>
    </row>
    <row r="6851" spans="1:2" ht="21" customHeight="1" x14ac:dyDescent="0.25">
      <c r="A6851" s="2" t="s">
        <v>8682</v>
      </c>
      <c r="B6851" s="2">
        <v>0</v>
      </c>
    </row>
    <row r="6852" spans="1:2" ht="21" customHeight="1" x14ac:dyDescent="0.25">
      <c r="A6852" s="2" t="s">
        <v>253</v>
      </c>
      <c r="B6852" s="2">
        <v>1</v>
      </c>
    </row>
    <row r="6853" spans="1:2" ht="21" customHeight="1" x14ac:dyDescent="0.25">
      <c r="A6853" s="2" t="s">
        <v>445</v>
      </c>
      <c r="B6853" s="2">
        <v>2</v>
      </c>
    </row>
    <row r="6854" spans="1:2" ht="21" customHeight="1" x14ac:dyDescent="0.25">
      <c r="A6854" s="2" t="s">
        <v>8683</v>
      </c>
      <c r="B6854" s="2">
        <v>0</v>
      </c>
    </row>
    <row r="6855" spans="1:2" ht="21" customHeight="1" x14ac:dyDescent="0.25">
      <c r="A6855" s="2" t="s">
        <v>8684</v>
      </c>
      <c r="B6855" s="2">
        <v>0</v>
      </c>
    </row>
    <row r="6856" spans="1:2" ht="21" customHeight="1" x14ac:dyDescent="0.25">
      <c r="A6856" s="2" t="s">
        <v>8685</v>
      </c>
      <c r="B6856" s="2">
        <v>0</v>
      </c>
    </row>
    <row r="6857" spans="1:2" ht="21" customHeight="1" x14ac:dyDescent="0.25">
      <c r="A6857" s="2" t="s">
        <v>8686</v>
      </c>
      <c r="B6857" s="2">
        <v>0</v>
      </c>
    </row>
    <row r="6858" spans="1:2" ht="21" customHeight="1" x14ac:dyDescent="0.25">
      <c r="A6858" s="2" t="s">
        <v>8687</v>
      </c>
      <c r="B6858" s="2">
        <v>0</v>
      </c>
    </row>
    <row r="6859" spans="1:2" ht="21" customHeight="1" x14ac:dyDescent="0.25">
      <c r="A6859" s="2" t="s">
        <v>8688</v>
      </c>
      <c r="B6859" s="2">
        <v>0</v>
      </c>
    </row>
    <row r="6860" spans="1:2" ht="21" customHeight="1" x14ac:dyDescent="0.25">
      <c r="A6860" s="2" t="s">
        <v>8689</v>
      </c>
      <c r="B6860" s="2">
        <v>0</v>
      </c>
    </row>
    <row r="6861" spans="1:2" ht="21" customHeight="1" x14ac:dyDescent="0.25">
      <c r="A6861" s="2" t="s">
        <v>8690</v>
      </c>
      <c r="B6861" s="2">
        <v>0</v>
      </c>
    </row>
    <row r="6862" spans="1:2" ht="21" customHeight="1" x14ac:dyDescent="0.25">
      <c r="A6862" s="2" t="s">
        <v>1014</v>
      </c>
      <c r="B6862" s="2">
        <v>2</v>
      </c>
    </row>
    <row r="6863" spans="1:2" ht="21" customHeight="1" x14ac:dyDescent="0.25">
      <c r="A6863" s="2" t="s">
        <v>8691</v>
      </c>
      <c r="B6863" s="2">
        <v>0</v>
      </c>
    </row>
    <row r="6864" spans="1:2" ht="21" customHeight="1" x14ac:dyDescent="0.25">
      <c r="A6864" s="2" t="s">
        <v>8692</v>
      </c>
      <c r="B6864" s="2">
        <v>0</v>
      </c>
    </row>
    <row r="6865" spans="1:2" ht="21" customHeight="1" x14ac:dyDescent="0.25">
      <c r="A6865" s="2" t="s">
        <v>8693</v>
      </c>
      <c r="B6865" s="2">
        <v>0</v>
      </c>
    </row>
    <row r="6866" spans="1:2" ht="21" customHeight="1" x14ac:dyDescent="0.25">
      <c r="A6866" s="2" t="s">
        <v>8694</v>
      </c>
      <c r="B6866" s="2">
        <v>0</v>
      </c>
    </row>
    <row r="6867" spans="1:2" ht="21" customHeight="1" x14ac:dyDescent="0.25">
      <c r="A6867" s="2" t="s">
        <v>8695</v>
      </c>
      <c r="B6867" s="2">
        <v>0</v>
      </c>
    </row>
    <row r="6868" spans="1:2" ht="21" customHeight="1" x14ac:dyDescent="0.25">
      <c r="A6868" s="2" t="s">
        <v>8696</v>
      </c>
      <c r="B6868" s="2">
        <v>0</v>
      </c>
    </row>
    <row r="6869" spans="1:2" ht="21" customHeight="1" x14ac:dyDescent="0.25">
      <c r="A6869" s="2" t="s">
        <v>8697</v>
      </c>
      <c r="B6869" s="2">
        <v>0</v>
      </c>
    </row>
    <row r="6870" spans="1:2" ht="21" customHeight="1" x14ac:dyDescent="0.25">
      <c r="A6870" s="2" t="s">
        <v>8698</v>
      </c>
      <c r="B6870" s="2">
        <v>0</v>
      </c>
    </row>
    <row r="6871" spans="1:2" ht="21" customHeight="1" x14ac:dyDescent="0.25">
      <c r="A6871" s="2" t="s">
        <v>1431</v>
      </c>
      <c r="B6871" s="2">
        <v>0</v>
      </c>
    </row>
    <row r="6872" spans="1:2" ht="21" customHeight="1" x14ac:dyDescent="0.25">
      <c r="A6872" s="2" t="s">
        <v>487</v>
      </c>
      <c r="B6872" s="2">
        <v>0</v>
      </c>
    </row>
    <row r="6873" spans="1:2" ht="21" customHeight="1" x14ac:dyDescent="0.25">
      <c r="A6873" s="2" t="s">
        <v>8699</v>
      </c>
      <c r="B6873" s="2">
        <v>0</v>
      </c>
    </row>
    <row r="6874" spans="1:2" ht="21" customHeight="1" x14ac:dyDescent="0.25">
      <c r="A6874" s="2" t="s">
        <v>8700</v>
      </c>
      <c r="B6874" s="2">
        <v>0</v>
      </c>
    </row>
    <row r="6875" spans="1:2" ht="21" customHeight="1" x14ac:dyDescent="0.25">
      <c r="A6875" s="2" t="s">
        <v>8701</v>
      </c>
      <c r="B6875" s="2">
        <v>0</v>
      </c>
    </row>
    <row r="6876" spans="1:2" ht="21" customHeight="1" x14ac:dyDescent="0.25">
      <c r="A6876" s="2" t="s">
        <v>1385</v>
      </c>
      <c r="B6876" s="2">
        <v>2</v>
      </c>
    </row>
    <row r="6877" spans="1:2" ht="21" customHeight="1" x14ac:dyDescent="0.25">
      <c r="A6877" s="2" t="s">
        <v>8702</v>
      </c>
      <c r="B6877" s="2">
        <v>0</v>
      </c>
    </row>
    <row r="6878" spans="1:2" ht="21" customHeight="1" x14ac:dyDescent="0.25">
      <c r="A6878" s="2" t="s">
        <v>1052</v>
      </c>
      <c r="B6878" s="2">
        <v>2</v>
      </c>
    </row>
    <row r="6879" spans="1:2" ht="21" customHeight="1" x14ac:dyDescent="0.25">
      <c r="A6879" s="2" t="s">
        <v>8703</v>
      </c>
      <c r="B6879" s="2">
        <v>1</v>
      </c>
    </row>
    <row r="6880" spans="1:2" ht="21" customHeight="1" x14ac:dyDescent="0.25">
      <c r="A6880" s="2" t="s">
        <v>8704</v>
      </c>
      <c r="B6880" s="2">
        <v>0</v>
      </c>
    </row>
    <row r="6881" spans="1:2" ht="21" customHeight="1" x14ac:dyDescent="0.25">
      <c r="A6881" s="2" t="s">
        <v>8705</v>
      </c>
      <c r="B6881" s="2">
        <v>0</v>
      </c>
    </row>
    <row r="6882" spans="1:2" ht="21" customHeight="1" x14ac:dyDescent="0.25">
      <c r="A6882" s="2" t="s">
        <v>8706</v>
      </c>
      <c r="B6882" s="2">
        <v>0</v>
      </c>
    </row>
    <row r="6883" spans="1:2" ht="21" customHeight="1" x14ac:dyDescent="0.25">
      <c r="A6883" s="2" t="s">
        <v>8707</v>
      </c>
      <c r="B6883" s="2">
        <v>0</v>
      </c>
    </row>
    <row r="6884" spans="1:2" ht="21" customHeight="1" x14ac:dyDescent="0.25">
      <c r="A6884" s="2" t="s">
        <v>8708</v>
      </c>
      <c r="B6884" s="2">
        <v>0</v>
      </c>
    </row>
    <row r="6885" spans="1:2" ht="21" customHeight="1" x14ac:dyDescent="0.25">
      <c r="A6885" s="2" t="s">
        <v>8709</v>
      </c>
      <c r="B6885" s="2">
        <v>0</v>
      </c>
    </row>
    <row r="6886" spans="1:2" ht="21" customHeight="1" x14ac:dyDescent="0.25">
      <c r="A6886" s="2" t="s">
        <v>8710</v>
      </c>
      <c r="B6886" s="2">
        <v>0</v>
      </c>
    </row>
    <row r="6887" spans="1:2" ht="21" customHeight="1" x14ac:dyDescent="0.25">
      <c r="A6887" s="2" t="s">
        <v>8711</v>
      </c>
      <c r="B6887" s="2">
        <v>0</v>
      </c>
    </row>
    <row r="6888" spans="1:2" ht="21" customHeight="1" x14ac:dyDescent="0.25">
      <c r="A6888" s="2" t="s">
        <v>8712</v>
      </c>
      <c r="B6888" s="2">
        <v>0</v>
      </c>
    </row>
    <row r="6889" spans="1:2" ht="21" customHeight="1" x14ac:dyDescent="0.25">
      <c r="A6889" s="2" t="s">
        <v>8713</v>
      </c>
      <c r="B6889" s="2">
        <v>0</v>
      </c>
    </row>
    <row r="6890" spans="1:2" ht="21" customHeight="1" x14ac:dyDescent="0.25">
      <c r="A6890" s="2" t="s">
        <v>577</v>
      </c>
      <c r="B6890" s="2">
        <v>2</v>
      </c>
    </row>
    <row r="6891" spans="1:2" ht="21" customHeight="1" x14ac:dyDescent="0.25">
      <c r="A6891" s="2" t="s">
        <v>8714</v>
      </c>
      <c r="B6891" s="2">
        <v>0</v>
      </c>
    </row>
    <row r="6892" spans="1:2" ht="21" customHeight="1" x14ac:dyDescent="0.25">
      <c r="A6892" s="2" t="s">
        <v>304</v>
      </c>
      <c r="B6892" s="2">
        <v>2</v>
      </c>
    </row>
    <row r="6893" spans="1:2" ht="21" customHeight="1" x14ac:dyDescent="0.25">
      <c r="A6893" s="2" t="s">
        <v>8715</v>
      </c>
      <c r="B6893" s="2">
        <v>0</v>
      </c>
    </row>
    <row r="6894" spans="1:2" ht="21" customHeight="1" x14ac:dyDescent="0.25">
      <c r="A6894" s="2" t="s">
        <v>8716</v>
      </c>
      <c r="B6894" s="2">
        <v>0</v>
      </c>
    </row>
    <row r="6895" spans="1:2" ht="21" customHeight="1" x14ac:dyDescent="0.25">
      <c r="A6895" s="2" t="s">
        <v>8717</v>
      </c>
      <c r="B6895" s="2">
        <v>0</v>
      </c>
    </row>
    <row r="6896" spans="1:2" ht="21" customHeight="1" x14ac:dyDescent="0.25">
      <c r="A6896" s="2" t="s">
        <v>8718</v>
      </c>
      <c r="B6896" s="2">
        <v>0</v>
      </c>
    </row>
    <row r="6897" spans="1:2" ht="21" customHeight="1" x14ac:dyDescent="0.25">
      <c r="A6897" s="2" t="s">
        <v>1240</v>
      </c>
      <c r="B6897" s="2">
        <v>2</v>
      </c>
    </row>
    <row r="6898" spans="1:2" ht="21" customHeight="1" x14ac:dyDescent="0.25">
      <c r="A6898" s="2" t="s">
        <v>8719</v>
      </c>
      <c r="B6898" s="2">
        <v>0</v>
      </c>
    </row>
    <row r="6899" spans="1:2" ht="21" customHeight="1" x14ac:dyDescent="0.25">
      <c r="A6899" s="2" t="s">
        <v>8720</v>
      </c>
      <c r="B6899" s="2">
        <v>2</v>
      </c>
    </row>
    <row r="6900" spans="1:2" ht="21" customHeight="1" x14ac:dyDescent="0.25">
      <c r="A6900" s="2" t="s">
        <v>8721</v>
      </c>
      <c r="B6900" s="2">
        <v>0</v>
      </c>
    </row>
    <row r="6901" spans="1:2" ht="21" customHeight="1" x14ac:dyDescent="0.25">
      <c r="A6901" s="2" t="s">
        <v>983</v>
      </c>
      <c r="B6901" s="2">
        <v>0</v>
      </c>
    </row>
    <row r="6902" spans="1:2" ht="21" customHeight="1" x14ac:dyDescent="0.25">
      <c r="A6902" s="2" t="s">
        <v>8722</v>
      </c>
      <c r="B6902" s="2">
        <v>0</v>
      </c>
    </row>
    <row r="6903" spans="1:2" ht="21" customHeight="1" x14ac:dyDescent="0.25">
      <c r="A6903" s="2" t="s">
        <v>32</v>
      </c>
      <c r="B6903" s="2">
        <v>2</v>
      </c>
    </row>
    <row r="6904" spans="1:2" ht="21" customHeight="1" x14ac:dyDescent="0.25">
      <c r="A6904" s="2" t="s">
        <v>8723</v>
      </c>
      <c r="B6904" s="2">
        <v>0</v>
      </c>
    </row>
    <row r="6905" spans="1:2" ht="21" customHeight="1" x14ac:dyDescent="0.25">
      <c r="A6905" s="2" t="s">
        <v>743</v>
      </c>
      <c r="B6905" s="2">
        <v>1</v>
      </c>
    </row>
    <row r="6906" spans="1:2" ht="21" customHeight="1" x14ac:dyDescent="0.25">
      <c r="A6906" s="2" t="s">
        <v>8724</v>
      </c>
      <c r="B6906" s="2">
        <v>0</v>
      </c>
    </row>
    <row r="6907" spans="1:2" ht="21" customHeight="1" x14ac:dyDescent="0.25">
      <c r="A6907" s="2" t="s">
        <v>8725</v>
      </c>
      <c r="B6907" s="2">
        <v>0</v>
      </c>
    </row>
    <row r="6908" spans="1:2" ht="21" customHeight="1" x14ac:dyDescent="0.25">
      <c r="A6908" s="2" t="s">
        <v>8726</v>
      </c>
      <c r="B6908" s="2">
        <v>0</v>
      </c>
    </row>
    <row r="6909" spans="1:2" ht="21" customHeight="1" x14ac:dyDescent="0.25">
      <c r="A6909" s="2" t="s">
        <v>8727</v>
      </c>
      <c r="B6909" s="2">
        <v>0</v>
      </c>
    </row>
    <row r="6910" spans="1:2" ht="21" customHeight="1" x14ac:dyDescent="0.25">
      <c r="A6910" s="2" t="s">
        <v>8728</v>
      </c>
      <c r="B6910" s="2">
        <v>0</v>
      </c>
    </row>
    <row r="6911" spans="1:2" ht="21" customHeight="1" x14ac:dyDescent="0.25">
      <c r="A6911" s="2" t="s">
        <v>508</v>
      </c>
      <c r="B6911" s="2">
        <v>2</v>
      </c>
    </row>
    <row r="6912" spans="1:2" ht="21" customHeight="1" x14ac:dyDescent="0.25">
      <c r="A6912" s="2" t="s">
        <v>1324</v>
      </c>
      <c r="B6912" s="2">
        <v>0</v>
      </c>
    </row>
    <row r="6913" spans="1:2" ht="21" customHeight="1" x14ac:dyDescent="0.25">
      <c r="A6913" s="2" t="s">
        <v>8729</v>
      </c>
      <c r="B6913" s="2">
        <v>0</v>
      </c>
    </row>
    <row r="6914" spans="1:2" ht="21" customHeight="1" x14ac:dyDescent="0.25">
      <c r="A6914" s="2" t="s">
        <v>8730</v>
      </c>
      <c r="B6914" s="2">
        <v>1</v>
      </c>
    </row>
    <row r="6915" spans="1:2" ht="21" customHeight="1" x14ac:dyDescent="0.25">
      <c r="A6915" s="2" t="s">
        <v>8731</v>
      </c>
      <c r="B6915" s="2">
        <v>0</v>
      </c>
    </row>
    <row r="6916" spans="1:2" ht="21" customHeight="1" x14ac:dyDescent="0.25">
      <c r="A6916" s="2" t="s">
        <v>8732</v>
      </c>
      <c r="B6916" s="2">
        <v>0</v>
      </c>
    </row>
    <row r="6917" spans="1:2" ht="21" customHeight="1" x14ac:dyDescent="0.25">
      <c r="A6917" s="2" t="s">
        <v>8733</v>
      </c>
      <c r="B6917" s="2">
        <v>0</v>
      </c>
    </row>
    <row r="6918" spans="1:2" ht="21" customHeight="1" x14ac:dyDescent="0.25">
      <c r="A6918" s="2" t="s">
        <v>8734</v>
      </c>
      <c r="B6918" s="2">
        <v>2</v>
      </c>
    </row>
    <row r="6919" spans="1:2" ht="21" customHeight="1" x14ac:dyDescent="0.25">
      <c r="A6919" s="2" t="s">
        <v>8735</v>
      </c>
      <c r="B6919" s="2">
        <v>0</v>
      </c>
    </row>
    <row r="6920" spans="1:2" ht="21" customHeight="1" x14ac:dyDescent="0.25">
      <c r="A6920" s="2" t="s">
        <v>8736</v>
      </c>
      <c r="B6920" s="2">
        <v>0</v>
      </c>
    </row>
    <row r="6921" spans="1:2" ht="21" customHeight="1" x14ac:dyDescent="0.25">
      <c r="A6921" s="2" t="s">
        <v>920</v>
      </c>
      <c r="B6921" s="2">
        <v>1</v>
      </c>
    </row>
    <row r="6922" spans="1:2" ht="21" customHeight="1" x14ac:dyDescent="0.25">
      <c r="A6922" s="2" t="s">
        <v>8737</v>
      </c>
      <c r="B6922" s="2">
        <v>0</v>
      </c>
    </row>
    <row r="6923" spans="1:2" ht="21" customHeight="1" x14ac:dyDescent="0.25">
      <c r="A6923" s="2" t="s">
        <v>173</v>
      </c>
      <c r="B6923" s="2">
        <v>2</v>
      </c>
    </row>
    <row r="6924" spans="1:2" ht="21" customHeight="1" x14ac:dyDescent="0.25">
      <c r="A6924" s="2" t="s">
        <v>8738</v>
      </c>
      <c r="B6924" s="2">
        <v>0</v>
      </c>
    </row>
    <row r="6925" spans="1:2" ht="21" customHeight="1" x14ac:dyDescent="0.25">
      <c r="A6925" s="2" t="s">
        <v>8739</v>
      </c>
      <c r="B6925" s="2">
        <v>0</v>
      </c>
    </row>
    <row r="6926" spans="1:2" ht="21" customHeight="1" x14ac:dyDescent="0.25">
      <c r="A6926" s="2" t="s">
        <v>553</v>
      </c>
      <c r="B6926" s="2">
        <v>1</v>
      </c>
    </row>
    <row r="6927" spans="1:2" ht="21" customHeight="1" x14ac:dyDescent="0.25">
      <c r="A6927" s="2" t="s">
        <v>8740</v>
      </c>
      <c r="B6927" s="2">
        <v>0</v>
      </c>
    </row>
    <row r="6928" spans="1:2" ht="21" customHeight="1" x14ac:dyDescent="0.25">
      <c r="A6928" s="2" t="s">
        <v>8741</v>
      </c>
      <c r="B6928" s="2">
        <v>0</v>
      </c>
    </row>
    <row r="6929" spans="1:2" ht="21" customHeight="1" x14ac:dyDescent="0.25">
      <c r="A6929" s="2" t="s">
        <v>8742</v>
      </c>
      <c r="B6929" s="2">
        <v>2</v>
      </c>
    </row>
    <row r="6930" spans="1:2" ht="21" customHeight="1" x14ac:dyDescent="0.25">
      <c r="A6930" s="2" t="s">
        <v>8743</v>
      </c>
      <c r="B6930" s="2">
        <v>0</v>
      </c>
    </row>
    <row r="6931" spans="1:2" ht="21" customHeight="1" x14ac:dyDescent="0.25">
      <c r="A6931" s="2" t="s">
        <v>8744</v>
      </c>
      <c r="B6931" s="2">
        <v>0</v>
      </c>
    </row>
    <row r="6932" spans="1:2" ht="21" customHeight="1" x14ac:dyDescent="0.25">
      <c r="A6932" s="2" t="s">
        <v>8745</v>
      </c>
      <c r="B6932" s="2">
        <v>0</v>
      </c>
    </row>
    <row r="6933" spans="1:2" ht="21" customHeight="1" x14ac:dyDescent="0.25">
      <c r="A6933" s="2" t="s">
        <v>8746</v>
      </c>
      <c r="B6933" s="2">
        <v>0</v>
      </c>
    </row>
    <row r="6934" spans="1:2" ht="21" customHeight="1" x14ac:dyDescent="0.25">
      <c r="A6934" s="2" t="s">
        <v>718</v>
      </c>
      <c r="B6934" s="2">
        <v>1</v>
      </c>
    </row>
    <row r="6935" spans="1:2" ht="21" customHeight="1" x14ac:dyDescent="0.25">
      <c r="A6935" s="2" t="s">
        <v>909</v>
      </c>
      <c r="B6935" s="2">
        <v>0</v>
      </c>
    </row>
    <row r="6936" spans="1:2" ht="21" customHeight="1" x14ac:dyDescent="0.25">
      <c r="A6936" s="2" t="s">
        <v>1005</v>
      </c>
      <c r="B6936" s="2">
        <v>1</v>
      </c>
    </row>
    <row r="6937" spans="1:2" ht="21" customHeight="1" x14ac:dyDescent="0.25">
      <c r="A6937" s="2" t="s">
        <v>8747</v>
      </c>
      <c r="B6937" s="2">
        <v>0</v>
      </c>
    </row>
    <row r="6938" spans="1:2" ht="21" customHeight="1" x14ac:dyDescent="0.25">
      <c r="A6938" s="2" t="s">
        <v>982</v>
      </c>
      <c r="B6938" s="2">
        <v>2</v>
      </c>
    </row>
    <row r="6939" spans="1:2" ht="21" customHeight="1" x14ac:dyDescent="0.25">
      <c r="A6939" s="2" t="s">
        <v>8748</v>
      </c>
      <c r="B6939" s="2">
        <v>0</v>
      </c>
    </row>
    <row r="6940" spans="1:2" ht="21" customHeight="1" x14ac:dyDescent="0.25">
      <c r="A6940" s="2" t="s">
        <v>8749</v>
      </c>
      <c r="B6940" s="2">
        <v>0</v>
      </c>
    </row>
    <row r="6941" spans="1:2" ht="21" customHeight="1" x14ac:dyDescent="0.25">
      <c r="A6941" s="2" t="s">
        <v>8750</v>
      </c>
      <c r="B6941" s="2">
        <v>0</v>
      </c>
    </row>
    <row r="6942" spans="1:2" ht="21" customHeight="1" x14ac:dyDescent="0.25">
      <c r="A6942" s="2" t="s">
        <v>8751</v>
      </c>
      <c r="B6942" s="2">
        <v>0</v>
      </c>
    </row>
    <row r="6943" spans="1:2" ht="21" customHeight="1" x14ac:dyDescent="0.25">
      <c r="A6943" s="2" t="s">
        <v>8752</v>
      </c>
      <c r="B6943" s="2">
        <v>2</v>
      </c>
    </row>
    <row r="6944" spans="1:2" ht="21" customHeight="1" x14ac:dyDescent="0.25">
      <c r="A6944" s="2" t="s">
        <v>8753</v>
      </c>
      <c r="B6944" s="2">
        <v>0</v>
      </c>
    </row>
    <row r="6945" spans="1:2" ht="21" customHeight="1" x14ac:dyDescent="0.25">
      <c r="A6945" s="2" t="s">
        <v>8754</v>
      </c>
      <c r="B6945" s="2">
        <v>0</v>
      </c>
    </row>
    <row r="6946" spans="1:2" ht="21" customHeight="1" x14ac:dyDescent="0.25">
      <c r="A6946" s="2" t="s">
        <v>1332</v>
      </c>
      <c r="B6946" s="2">
        <v>2</v>
      </c>
    </row>
    <row r="6947" spans="1:2" ht="21" customHeight="1" x14ac:dyDescent="0.25">
      <c r="A6947" s="2" t="s">
        <v>8755</v>
      </c>
      <c r="B6947" s="2">
        <v>0</v>
      </c>
    </row>
    <row r="6948" spans="1:2" ht="21" customHeight="1" x14ac:dyDescent="0.25">
      <c r="A6948" s="2" t="s">
        <v>8756</v>
      </c>
      <c r="B6948" s="2">
        <v>0</v>
      </c>
    </row>
    <row r="6949" spans="1:2" ht="21" customHeight="1" x14ac:dyDescent="0.25">
      <c r="A6949" s="2" t="s">
        <v>8757</v>
      </c>
      <c r="B6949" s="2">
        <v>1</v>
      </c>
    </row>
    <row r="6950" spans="1:2" ht="21" customHeight="1" x14ac:dyDescent="0.25">
      <c r="A6950" s="2" t="s">
        <v>376</v>
      </c>
      <c r="B6950" s="2">
        <v>0</v>
      </c>
    </row>
    <row r="6951" spans="1:2" ht="21" customHeight="1" x14ac:dyDescent="0.25">
      <c r="A6951" s="2" t="s">
        <v>1095</v>
      </c>
      <c r="B6951" s="2">
        <v>2</v>
      </c>
    </row>
    <row r="6952" spans="1:2" ht="21" customHeight="1" x14ac:dyDescent="0.25">
      <c r="A6952" s="2" t="s">
        <v>601</v>
      </c>
      <c r="B6952" s="2">
        <v>2</v>
      </c>
    </row>
    <row r="6953" spans="1:2" ht="21" customHeight="1" x14ac:dyDescent="0.25">
      <c r="A6953" s="2" t="s">
        <v>1125</v>
      </c>
      <c r="B6953" s="2">
        <v>0</v>
      </c>
    </row>
    <row r="6954" spans="1:2" ht="21" customHeight="1" x14ac:dyDescent="0.25">
      <c r="A6954" s="2" t="s">
        <v>8758</v>
      </c>
      <c r="B6954" s="2">
        <v>0</v>
      </c>
    </row>
    <row r="6955" spans="1:2" ht="21" customHeight="1" x14ac:dyDescent="0.25">
      <c r="A6955" s="2" t="s">
        <v>654</v>
      </c>
      <c r="B6955" s="2">
        <v>2</v>
      </c>
    </row>
    <row r="6956" spans="1:2" ht="21" customHeight="1" x14ac:dyDescent="0.25">
      <c r="A6956" s="2" t="s">
        <v>8759</v>
      </c>
      <c r="B6956" s="2">
        <v>0</v>
      </c>
    </row>
    <row r="6957" spans="1:2" ht="21" customHeight="1" x14ac:dyDescent="0.25">
      <c r="A6957" s="2" t="s">
        <v>8760</v>
      </c>
      <c r="B6957" s="2">
        <v>0</v>
      </c>
    </row>
    <row r="6958" spans="1:2" ht="21" customHeight="1" x14ac:dyDescent="0.25">
      <c r="A6958" s="2" t="s">
        <v>8761</v>
      </c>
      <c r="B6958" s="2">
        <v>0</v>
      </c>
    </row>
    <row r="6959" spans="1:2" ht="21" customHeight="1" x14ac:dyDescent="0.25">
      <c r="A6959" s="2" t="s">
        <v>8762</v>
      </c>
      <c r="B6959" s="2">
        <v>0</v>
      </c>
    </row>
    <row r="6960" spans="1:2" ht="21" customHeight="1" x14ac:dyDescent="0.25">
      <c r="A6960" s="2" t="s">
        <v>8763</v>
      </c>
      <c r="B6960" s="2">
        <v>0</v>
      </c>
    </row>
    <row r="6961" spans="1:2" ht="21" customHeight="1" x14ac:dyDescent="0.25">
      <c r="A6961" s="2" t="s">
        <v>8764</v>
      </c>
      <c r="B6961" s="2">
        <v>0</v>
      </c>
    </row>
    <row r="6962" spans="1:2" ht="21" customHeight="1" x14ac:dyDescent="0.25">
      <c r="A6962" s="2" t="s">
        <v>8765</v>
      </c>
      <c r="B6962" s="2">
        <v>0</v>
      </c>
    </row>
    <row r="6963" spans="1:2" ht="21" customHeight="1" x14ac:dyDescent="0.25">
      <c r="A6963" s="2" t="s">
        <v>8766</v>
      </c>
      <c r="B6963" s="2">
        <v>0</v>
      </c>
    </row>
    <row r="6964" spans="1:2" ht="21" customHeight="1" x14ac:dyDescent="0.25">
      <c r="A6964" s="2" t="s">
        <v>8767</v>
      </c>
      <c r="B6964" s="2">
        <v>0</v>
      </c>
    </row>
    <row r="6965" spans="1:2" ht="21" customHeight="1" x14ac:dyDescent="0.25">
      <c r="A6965" s="2" t="s">
        <v>8768</v>
      </c>
      <c r="B6965" s="2">
        <v>0</v>
      </c>
    </row>
    <row r="6966" spans="1:2" ht="21" customHeight="1" x14ac:dyDescent="0.25">
      <c r="A6966" s="2" t="s">
        <v>344</v>
      </c>
      <c r="B6966" s="2">
        <v>2</v>
      </c>
    </row>
    <row r="6967" spans="1:2" ht="21" customHeight="1" x14ac:dyDescent="0.25">
      <c r="A6967" s="2" t="s">
        <v>8769</v>
      </c>
      <c r="B6967" s="2">
        <v>0</v>
      </c>
    </row>
    <row r="6968" spans="1:2" ht="21" customHeight="1" x14ac:dyDescent="0.25">
      <c r="A6968" s="2" t="s">
        <v>8770</v>
      </c>
      <c r="B6968" s="2">
        <v>0</v>
      </c>
    </row>
    <row r="6969" spans="1:2" ht="21" customHeight="1" x14ac:dyDescent="0.25">
      <c r="A6969" s="2" t="s">
        <v>8771</v>
      </c>
      <c r="B6969" s="2">
        <v>0</v>
      </c>
    </row>
    <row r="6970" spans="1:2" ht="21" customHeight="1" x14ac:dyDescent="0.25">
      <c r="A6970" s="2" t="s">
        <v>8772</v>
      </c>
      <c r="B6970" s="2">
        <v>0</v>
      </c>
    </row>
    <row r="6971" spans="1:2" ht="21" customHeight="1" x14ac:dyDescent="0.25">
      <c r="A6971" s="2" t="s">
        <v>8773</v>
      </c>
      <c r="B6971" s="2">
        <v>0</v>
      </c>
    </row>
    <row r="6972" spans="1:2" ht="21" customHeight="1" x14ac:dyDescent="0.25">
      <c r="A6972" s="2" t="s">
        <v>8774</v>
      </c>
      <c r="B6972" s="2">
        <v>0</v>
      </c>
    </row>
    <row r="6973" spans="1:2" ht="21" customHeight="1" x14ac:dyDescent="0.25">
      <c r="A6973" s="2" t="s">
        <v>895</v>
      </c>
      <c r="B6973" s="2">
        <v>2</v>
      </c>
    </row>
    <row r="6974" spans="1:2" ht="21" customHeight="1" x14ac:dyDescent="0.25">
      <c r="A6974" s="2" t="s">
        <v>8775</v>
      </c>
      <c r="B6974" s="2">
        <v>0</v>
      </c>
    </row>
    <row r="6975" spans="1:2" ht="21" customHeight="1" x14ac:dyDescent="0.25">
      <c r="A6975" s="2" t="s">
        <v>8776</v>
      </c>
      <c r="B6975" s="2">
        <v>0</v>
      </c>
    </row>
    <row r="6976" spans="1:2" ht="21" customHeight="1" x14ac:dyDescent="0.25">
      <c r="A6976" s="2" t="s">
        <v>8777</v>
      </c>
      <c r="B6976" s="2">
        <v>2</v>
      </c>
    </row>
    <row r="6977" spans="1:2" ht="21" customHeight="1" x14ac:dyDescent="0.25">
      <c r="A6977" s="2" t="s">
        <v>573</v>
      </c>
      <c r="B6977" s="2">
        <v>2</v>
      </c>
    </row>
    <row r="6978" spans="1:2" ht="21" customHeight="1" x14ac:dyDescent="0.25">
      <c r="A6978" s="2" t="s">
        <v>8778</v>
      </c>
      <c r="B6978" s="2">
        <v>0</v>
      </c>
    </row>
    <row r="6979" spans="1:2" ht="21" customHeight="1" x14ac:dyDescent="0.25">
      <c r="A6979" s="2" t="s">
        <v>8779</v>
      </c>
      <c r="B6979" s="2">
        <v>0</v>
      </c>
    </row>
    <row r="6980" spans="1:2" ht="21" customHeight="1" x14ac:dyDescent="0.25">
      <c r="A6980" s="2" t="s">
        <v>8780</v>
      </c>
      <c r="B6980" s="2">
        <v>0</v>
      </c>
    </row>
    <row r="6981" spans="1:2" ht="21" customHeight="1" x14ac:dyDescent="0.25">
      <c r="A6981" s="2" t="s">
        <v>1019</v>
      </c>
      <c r="B6981" s="2">
        <v>0</v>
      </c>
    </row>
    <row r="6982" spans="1:2" ht="21" customHeight="1" x14ac:dyDescent="0.25">
      <c r="A6982" s="2" t="s">
        <v>8781</v>
      </c>
      <c r="B6982" s="2">
        <v>0</v>
      </c>
    </row>
    <row r="6983" spans="1:2" ht="21" customHeight="1" x14ac:dyDescent="0.25">
      <c r="A6983" s="2" t="s">
        <v>8782</v>
      </c>
      <c r="B6983" s="2">
        <v>0</v>
      </c>
    </row>
    <row r="6984" spans="1:2" ht="21" customHeight="1" x14ac:dyDescent="0.25">
      <c r="A6984" s="2" t="s">
        <v>8783</v>
      </c>
      <c r="B6984" s="2">
        <v>2</v>
      </c>
    </row>
    <row r="6985" spans="1:2" ht="21" customHeight="1" x14ac:dyDescent="0.25">
      <c r="A6985" s="2" t="s">
        <v>8784</v>
      </c>
      <c r="B6985" s="2">
        <v>0</v>
      </c>
    </row>
    <row r="6986" spans="1:2" ht="21" customHeight="1" x14ac:dyDescent="0.25">
      <c r="A6986" s="2" t="s">
        <v>8785</v>
      </c>
      <c r="B6986" s="2">
        <v>2</v>
      </c>
    </row>
    <row r="6987" spans="1:2" ht="21" customHeight="1" x14ac:dyDescent="0.25">
      <c r="A6987" s="2" t="s">
        <v>8786</v>
      </c>
      <c r="B6987" s="2">
        <v>0</v>
      </c>
    </row>
    <row r="6988" spans="1:2" ht="21" customHeight="1" x14ac:dyDescent="0.25">
      <c r="A6988" s="2" t="s">
        <v>8787</v>
      </c>
      <c r="B6988" s="2">
        <v>0</v>
      </c>
    </row>
    <row r="6989" spans="1:2" ht="21" customHeight="1" x14ac:dyDescent="0.25">
      <c r="A6989" s="2" t="s">
        <v>48</v>
      </c>
      <c r="B6989" s="2">
        <v>2</v>
      </c>
    </row>
    <row r="6990" spans="1:2" ht="21" customHeight="1" x14ac:dyDescent="0.25">
      <c r="A6990" s="2" t="s">
        <v>8788</v>
      </c>
      <c r="B6990" s="2">
        <v>0</v>
      </c>
    </row>
    <row r="6991" spans="1:2" ht="21" customHeight="1" x14ac:dyDescent="0.25">
      <c r="A6991" s="2" t="s">
        <v>8789</v>
      </c>
      <c r="B6991" s="2">
        <v>0</v>
      </c>
    </row>
    <row r="6992" spans="1:2" ht="21" customHeight="1" x14ac:dyDescent="0.25">
      <c r="A6992" s="2" t="s">
        <v>8790</v>
      </c>
      <c r="B6992" s="2">
        <v>0</v>
      </c>
    </row>
    <row r="6993" spans="1:2" ht="21" customHeight="1" x14ac:dyDescent="0.25">
      <c r="A6993" s="2" t="s">
        <v>8791</v>
      </c>
      <c r="B6993" s="2">
        <v>0</v>
      </c>
    </row>
    <row r="6994" spans="1:2" ht="21" customHeight="1" x14ac:dyDescent="0.25">
      <c r="A6994" s="2" t="s">
        <v>8792</v>
      </c>
      <c r="B6994" s="2">
        <v>0</v>
      </c>
    </row>
    <row r="6995" spans="1:2" ht="21" customHeight="1" x14ac:dyDescent="0.25">
      <c r="A6995" s="2" t="s">
        <v>8793</v>
      </c>
      <c r="B6995" s="2">
        <v>0</v>
      </c>
    </row>
    <row r="6996" spans="1:2" ht="21" customHeight="1" x14ac:dyDescent="0.25">
      <c r="A6996" s="2" t="s">
        <v>8794</v>
      </c>
      <c r="B6996" s="2">
        <v>0</v>
      </c>
    </row>
    <row r="6997" spans="1:2" ht="21" customHeight="1" x14ac:dyDescent="0.25">
      <c r="A6997" s="2" t="s">
        <v>8795</v>
      </c>
      <c r="B6997" s="2">
        <v>0</v>
      </c>
    </row>
    <row r="6998" spans="1:2" ht="21" customHeight="1" x14ac:dyDescent="0.25">
      <c r="A6998" s="2" t="s">
        <v>8796</v>
      </c>
      <c r="B6998" s="2">
        <v>0</v>
      </c>
    </row>
    <row r="6999" spans="1:2" ht="21" customHeight="1" x14ac:dyDescent="0.25">
      <c r="A6999" s="2" t="s">
        <v>8797</v>
      </c>
      <c r="B6999" s="2">
        <v>0</v>
      </c>
    </row>
    <row r="7000" spans="1:2" ht="21" customHeight="1" x14ac:dyDescent="0.25">
      <c r="A7000" s="2" t="s">
        <v>8798</v>
      </c>
      <c r="B7000" s="2">
        <v>0</v>
      </c>
    </row>
    <row r="7001" spans="1:2" ht="21" customHeight="1" x14ac:dyDescent="0.25">
      <c r="A7001" s="2" t="s">
        <v>8799</v>
      </c>
      <c r="B7001" s="2">
        <v>0</v>
      </c>
    </row>
    <row r="7002" spans="1:2" ht="21" customHeight="1" x14ac:dyDescent="0.25">
      <c r="A7002" s="2" t="s">
        <v>8800</v>
      </c>
      <c r="B7002" s="2">
        <v>0</v>
      </c>
    </row>
    <row r="7003" spans="1:2" ht="21" customHeight="1" x14ac:dyDescent="0.25">
      <c r="A7003" s="2" t="s">
        <v>8801</v>
      </c>
      <c r="B7003" s="2">
        <v>0</v>
      </c>
    </row>
    <row r="7004" spans="1:2" ht="21" customHeight="1" x14ac:dyDescent="0.25">
      <c r="A7004" s="2" t="s">
        <v>1284</v>
      </c>
      <c r="B7004" s="2">
        <v>2</v>
      </c>
    </row>
    <row r="7005" spans="1:2" ht="21" customHeight="1" x14ac:dyDescent="0.25">
      <c r="A7005" s="2" t="s">
        <v>8802</v>
      </c>
      <c r="B7005" s="2">
        <v>0</v>
      </c>
    </row>
    <row r="7006" spans="1:2" ht="21" customHeight="1" x14ac:dyDescent="0.25">
      <c r="A7006" s="2" t="s">
        <v>8803</v>
      </c>
      <c r="B7006" s="2">
        <v>0</v>
      </c>
    </row>
    <row r="7007" spans="1:2" ht="21" customHeight="1" x14ac:dyDescent="0.25">
      <c r="A7007" s="2" t="s">
        <v>8804</v>
      </c>
      <c r="B7007" s="2">
        <v>0</v>
      </c>
    </row>
    <row r="7008" spans="1:2" ht="21" customHeight="1" x14ac:dyDescent="0.25">
      <c r="A7008" s="2" t="s">
        <v>8805</v>
      </c>
      <c r="B7008" s="2">
        <v>0</v>
      </c>
    </row>
    <row r="7009" spans="1:2" ht="21" customHeight="1" x14ac:dyDescent="0.25">
      <c r="A7009" s="2" t="s">
        <v>8806</v>
      </c>
      <c r="B7009" s="2">
        <v>0</v>
      </c>
    </row>
    <row r="7010" spans="1:2" ht="21" customHeight="1" x14ac:dyDescent="0.25">
      <c r="A7010" s="2" t="s">
        <v>8807</v>
      </c>
      <c r="B7010" s="2">
        <v>0</v>
      </c>
    </row>
    <row r="7011" spans="1:2" ht="21" customHeight="1" x14ac:dyDescent="0.25">
      <c r="A7011" s="2" t="s">
        <v>843</v>
      </c>
      <c r="B7011" s="2">
        <v>1</v>
      </c>
    </row>
    <row r="7012" spans="1:2" ht="21" customHeight="1" x14ac:dyDescent="0.25">
      <c r="A7012" s="2" t="s">
        <v>8808</v>
      </c>
      <c r="B7012" s="2">
        <v>0</v>
      </c>
    </row>
    <row r="7013" spans="1:2" ht="21" customHeight="1" x14ac:dyDescent="0.25">
      <c r="A7013" s="2" t="s">
        <v>8809</v>
      </c>
      <c r="B7013" s="2">
        <v>0</v>
      </c>
    </row>
    <row r="7014" spans="1:2" ht="21" customHeight="1" x14ac:dyDescent="0.25">
      <c r="A7014" s="2" t="s">
        <v>8810</v>
      </c>
      <c r="B7014" s="2">
        <v>0</v>
      </c>
    </row>
    <row r="7015" spans="1:2" ht="21" customHeight="1" x14ac:dyDescent="0.25">
      <c r="A7015" s="2" t="s">
        <v>8811</v>
      </c>
      <c r="B7015" s="2">
        <v>0</v>
      </c>
    </row>
    <row r="7016" spans="1:2" ht="21" customHeight="1" x14ac:dyDescent="0.25">
      <c r="A7016" s="2" t="s">
        <v>8812</v>
      </c>
      <c r="B7016" s="2">
        <v>2</v>
      </c>
    </row>
    <row r="7017" spans="1:2" ht="21" customHeight="1" x14ac:dyDescent="0.25">
      <c r="A7017" s="2" t="s">
        <v>8813</v>
      </c>
      <c r="B7017" s="2">
        <v>0</v>
      </c>
    </row>
    <row r="7018" spans="1:2" ht="21" customHeight="1" x14ac:dyDescent="0.25">
      <c r="A7018" s="2" t="s">
        <v>8814</v>
      </c>
      <c r="B7018" s="2">
        <v>0</v>
      </c>
    </row>
    <row r="7019" spans="1:2" ht="21" customHeight="1" x14ac:dyDescent="0.25">
      <c r="A7019" s="2" t="s">
        <v>655</v>
      </c>
      <c r="B7019" s="2">
        <v>2</v>
      </c>
    </row>
    <row r="7020" spans="1:2" ht="21" customHeight="1" x14ac:dyDescent="0.25">
      <c r="A7020" s="2" t="s">
        <v>8815</v>
      </c>
      <c r="B7020" s="2">
        <v>0</v>
      </c>
    </row>
    <row r="7021" spans="1:2" ht="21" customHeight="1" x14ac:dyDescent="0.25">
      <c r="A7021" s="2" t="s">
        <v>8816</v>
      </c>
      <c r="B7021" s="2">
        <v>0</v>
      </c>
    </row>
    <row r="7022" spans="1:2" ht="21" customHeight="1" x14ac:dyDescent="0.25">
      <c r="A7022" s="2" t="s">
        <v>8817</v>
      </c>
      <c r="B7022" s="2">
        <v>0</v>
      </c>
    </row>
    <row r="7023" spans="1:2" ht="21" customHeight="1" x14ac:dyDescent="0.25">
      <c r="A7023" s="2" t="s">
        <v>8818</v>
      </c>
      <c r="B7023" s="2">
        <v>0</v>
      </c>
    </row>
    <row r="7024" spans="1:2" ht="21" customHeight="1" x14ac:dyDescent="0.25">
      <c r="A7024" s="2" t="s">
        <v>8819</v>
      </c>
      <c r="B7024" s="2">
        <v>0</v>
      </c>
    </row>
    <row r="7025" spans="1:2" ht="21" customHeight="1" x14ac:dyDescent="0.25">
      <c r="A7025" s="2" t="s">
        <v>8820</v>
      </c>
      <c r="B7025" s="2">
        <v>0</v>
      </c>
    </row>
    <row r="7026" spans="1:2" ht="21" customHeight="1" x14ac:dyDescent="0.25">
      <c r="A7026" s="2" t="s">
        <v>599</v>
      </c>
      <c r="B7026" s="2">
        <v>2</v>
      </c>
    </row>
    <row r="7027" spans="1:2" ht="21" customHeight="1" x14ac:dyDescent="0.25">
      <c r="A7027" s="2" t="s">
        <v>8821</v>
      </c>
      <c r="B7027" s="2">
        <v>0</v>
      </c>
    </row>
    <row r="7028" spans="1:2" ht="21" customHeight="1" x14ac:dyDescent="0.25">
      <c r="A7028" s="2" t="s">
        <v>8822</v>
      </c>
      <c r="B7028" s="2">
        <v>0</v>
      </c>
    </row>
    <row r="7029" spans="1:2" ht="21" customHeight="1" x14ac:dyDescent="0.25">
      <c r="A7029" s="2" t="s">
        <v>8823</v>
      </c>
      <c r="B7029" s="2">
        <v>0</v>
      </c>
    </row>
    <row r="7030" spans="1:2" ht="21" customHeight="1" x14ac:dyDescent="0.25">
      <c r="A7030" s="2" t="s">
        <v>723</v>
      </c>
      <c r="B7030" s="2">
        <v>0</v>
      </c>
    </row>
    <row r="7031" spans="1:2" ht="21" customHeight="1" x14ac:dyDescent="0.25">
      <c r="A7031" s="2" t="s">
        <v>8824</v>
      </c>
      <c r="B7031" s="2">
        <v>0</v>
      </c>
    </row>
    <row r="7032" spans="1:2" ht="21" customHeight="1" x14ac:dyDescent="0.25">
      <c r="A7032" s="2" t="s">
        <v>8825</v>
      </c>
      <c r="B7032" s="2">
        <v>0</v>
      </c>
    </row>
    <row r="7033" spans="1:2" ht="21" customHeight="1" x14ac:dyDescent="0.25">
      <c r="A7033" s="2" t="s">
        <v>8826</v>
      </c>
      <c r="B7033" s="2">
        <v>1</v>
      </c>
    </row>
    <row r="7034" spans="1:2" ht="21" customHeight="1" x14ac:dyDescent="0.25">
      <c r="A7034" s="2" t="s">
        <v>903</v>
      </c>
      <c r="B7034" s="2">
        <v>1</v>
      </c>
    </row>
    <row r="7035" spans="1:2" ht="21" customHeight="1" x14ac:dyDescent="0.25">
      <c r="A7035" s="2" t="s">
        <v>8827</v>
      </c>
      <c r="B7035" s="2">
        <v>0</v>
      </c>
    </row>
    <row r="7036" spans="1:2" ht="21" customHeight="1" x14ac:dyDescent="0.25">
      <c r="A7036" s="2" t="s">
        <v>8828</v>
      </c>
      <c r="B7036" s="2">
        <v>0</v>
      </c>
    </row>
    <row r="7037" spans="1:2" ht="21" customHeight="1" x14ac:dyDescent="0.25">
      <c r="A7037" s="2" t="s">
        <v>668</v>
      </c>
      <c r="B7037" s="2">
        <v>0</v>
      </c>
    </row>
    <row r="7038" spans="1:2" ht="21" customHeight="1" x14ac:dyDescent="0.25">
      <c r="A7038" s="2" t="s">
        <v>8829</v>
      </c>
      <c r="B7038" s="2">
        <v>0</v>
      </c>
    </row>
    <row r="7039" spans="1:2" ht="21" customHeight="1" x14ac:dyDescent="0.25">
      <c r="A7039" s="2" t="s">
        <v>8830</v>
      </c>
      <c r="B7039" s="2">
        <v>0</v>
      </c>
    </row>
    <row r="7040" spans="1:2" ht="21" customHeight="1" x14ac:dyDescent="0.25">
      <c r="A7040" s="2" t="s">
        <v>1350</v>
      </c>
      <c r="B7040" s="2">
        <v>0</v>
      </c>
    </row>
    <row r="7041" spans="1:2" ht="21" customHeight="1" x14ac:dyDescent="0.25">
      <c r="A7041" s="2" t="s">
        <v>8831</v>
      </c>
      <c r="B7041" s="2">
        <v>2</v>
      </c>
    </row>
    <row r="7042" spans="1:2" ht="21" customHeight="1" x14ac:dyDescent="0.25">
      <c r="A7042" s="2" t="s">
        <v>8832</v>
      </c>
      <c r="B7042" s="2">
        <v>0</v>
      </c>
    </row>
    <row r="7043" spans="1:2" ht="21" customHeight="1" x14ac:dyDescent="0.25">
      <c r="A7043" s="2" t="s">
        <v>8833</v>
      </c>
      <c r="B7043" s="2">
        <v>0</v>
      </c>
    </row>
    <row r="7044" spans="1:2" ht="21" customHeight="1" x14ac:dyDescent="0.25">
      <c r="A7044" s="2" t="s">
        <v>8834</v>
      </c>
      <c r="B7044" s="2">
        <v>0</v>
      </c>
    </row>
    <row r="7045" spans="1:2" ht="21" customHeight="1" x14ac:dyDescent="0.25">
      <c r="A7045" s="2" t="s">
        <v>8835</v>
      </c>
      <c r="B7045" s="2">
        <v>0</v>
      </c>
    </row>
    <row r="7046" spans="1:2" ht="21" customHeight="1" x14ac:dyDescent="0.25">
      <c r="A7046" s="2" t="s">
        <v>8836</v>
      </c>
      <c r="B7046" s="2">
        <v>0</v>
      </c>
    </row>
    <row r="7047" spans="1:2" ht="21" customHeight="1" x14ac:dyDescent="0.25">
      <c r="A7047" s="2" t="s">
        <v>8837</v>
      </c>
      <c r="B7047" s="2">
        <v>0</v>
      </c>
    </row>
    <row r="7048" spans="1:2" ht="21" customHeight="1" x14ac:dyDescent="0.25">
      <c r="A7048" s="2" t="s">
        <v>810</v>
      </c>
      <c r="B7048" s="2">
        <v>2</v>
      </c>
    </row>
    <row r="7049" spans="1:2" ht="21" customHeight="1" x14ac:dyDescent="0.25">
      <c r="A7049" s="2" t="s">
        <v>8838</v>
      </c>
      <c r="B7049" s="2">
        <v>0</v>
      </c>
    </row>
    <row r="7050" spans="1:2" ht="21" customHeight="1" x14ac:dyDescent="0.25">
      <c r="A7050" s="2" t="s">
        <v>8839</v>
      </c>
      <c r="B7050" s="2">
        <v>0</v>
      </c>
    </row>
    <row r="7051" spans="1:2" ht="21" customHeight="1" x14ac:dyDescent="0.25">
      <c r="A7051" s="2" t="s">
        <v>8840</v>
      </c>
      <c r="B7051" s="2">
        <v>0</v>
      </c>
    </row>
    <row r="7052" spans="1:2" ht="21" customHeight="1" x14ac:dyDescent="0.25">
      <c r="A7052" s="2" t="s">
        <v>8841</v>
      </c>
      <c r="B7052" s="2">
        <v>0</v>
      </c>
    </row>
    <row r="7053" spans="1:2" ht="21" customHeight="1" x14ac:dyDescent="0.25">
      <c r="A7053" s="2" t="s">
        <v>8842</v>
      </c>
      <c r="B7053" s="2">
        <v>0</v>
      </c>
    </row>
    <row r="7054" spans="1:2" ht="21" customHeight="1" x14ac:dyDescent="0.25">
      <c r="A7054" s="2" t="s">
        <v>8843</v>
      </c>
      <c r="B7054" s="2">
        <v>0</v>
      </c>
    </row>
    <row r="7055" spans="1:2" ht="21" customHeight="1" x14ac:dyDescent="0.25">
      <c r="A7055" s="2" t="s">
        <v>8844</v>
      </c>
      <c r="B7055" s="2">
        <v>0</v>
      </c>
    </row>
    <row r="7056" spans="1:2" ht="21" customHeight="1" x14ac:dyDescent="0.25">
      <c r="A7056" s="2" t="s">
        <v>8845</v>
      </c>
      <c r="B7056" s="2">
        <v>0</v>
      </c>
    </row>
    <row r="7057" spans="1:2" ht="21" customHeight="1" x14ac:dyDescent="0.25">
      <c r="A7057" s="2" t="s">
        <v>8846</v>
      </c>
      <c r="B7057" s="2">
        <v>0</v>
      </c>
    </row>
    <row r="7058" spans="1:2" ht="21" customHeight="1" x14ac:dyDescent="0.25">
      <c r="A7058" s="2" t="s">
        <v>8847</v>
      </c>
      <c r="B7058" s="2">
        <v>0</v>
      </c>
    </row>
    <row r="7059" spans="1:2" ht="21" customHeight="1" x14ac:dyDescent="0.25">
      <c r="A7059" s="2" t="s">
        <v>8848</v>
      </c>
      <c r="B7059" s="2">
        <v>0</v>
      </c>
    </row>
    <row r="7060" spans="1:2" ht="21" customHeight="1" x14ac:dyDescent="0.25">
      <c r="A7060" s="2" t="s">
        <v>957</v>
      </c>
      <c r="B7060" s="2">
        <v>1</v>
      </c>
    </row>
    <row r="7061" spans="1:2" ht="21" customHeight="1" x14ac:dyDescent="0.25">
      <c r="A7061" s="2" t="s">
        <v>8849</v>
      </c>
      <c r="B7061" s="2">
        <v>0</v>
      </c>
    </row>
    <row r="7062" spans="1:2" ht="21" customHeight="1" x14ac:dyDescent="0.25">
      <c r="A7062" s="2" t="s">
        <v>8850</v>
      </c>
      <c r="B7062" s="2">
        <v>0</v>
      </c>
    </row>
    <row r="7063" spans="1:2" ht="21" customHeight="1" x14ac:dyDescent="0.25">
      <c r="A7063" s="2" t="s">
        <v>8851</v>
      </c>
      <c r="B7063" s="2">
        <v>0</v>
      </c>
    </row>
    <row r="7064" spans="1:2" ht="21" customHeight="1" x14ac:dyDescent="0.25">
      <c r="A7064" s="2" t="s">
        <v>8852</v>
      </c>
      <c r="B7064" s="2">
        <v>0</v>
      </c>
    </row>
    <row r="7065" spans="1:2" ht="21" customHeight="1" x14ac:dyDescent="0.25">
      <c r="A7065" s="2" t="s">
        <v>8853</v>
      </c>
      <c r="B7065" s="2">
        <v>0</v>
      </c>
    </row>
    <row r="7066" spans="1:2" ht="21" customHeight="1" x14ac:dyDescent="0.25">
      <c r="A7066" s="2" t="s">
        <v>251</v>
      </c>
      <c r="B7066" s="2">
        <v>2</v>
      </c>
    </row>
    <row r="7067" spans="1:2" ht="21" customHeight="1" x14ac:dyDescent="0.25">
      <c r="A7067" s="2" t="s">
        <v>8854</v>
      </c>
      <c r="B7067" s="2">
        <v>0</v>
      </c>
    </row>
    <row r="7068" spans="1:2" ht="21" customHeight="1" x14ac:dyDescent="0.25">
      <c r="A7068" s="2" t="s">
        <v>8855</v>
      </c>
      <c r="B7068" s="2">
        <v>0</v>
      </c>
    </row>
    <row r="7069" spans="1:2" ht="21" customHeight="1" x14ac:dyDescent="0.25">
      <c r="A7069" s="2" t="s">
        <v>8856</v>
      </c>
      <c r="B7069" s="2">
        <v>0</v>
      </c>
    </row>
    <row r="7070" spans="1:2" ht="21" customHeight="1" x14ac:dyDescent="0.25">
      <c r="A7070" s="2" t="s">
        <v>8857</v>
      </c>
      <c r="B7070" s="2">
        <v>0</v>
      </c>
    </row>
    <row r="7071" spans="1:2" ht="21" customHeight="1" x14ac:dyDescent="0.25">
      <c r="A7071" s="2" t="s">
        <v>8858</v>
      </c>
      <c r="B7071" s="2">
        <v>1</v>
      </c>
    </row>
    <row r="7072" spans="1:2" ht="21" customHeight="1" x14ac:dyDescent="0.25">
      <c r="A7072" s="2" t="s">
        <v>8859</v>
      </c>
      <c r="B7072" s="2">
        <v>0</v>
      </c>
    </row>
    <row r="7073" spans="1:2" ht="21" customHeight="1" x14ac:dyDescent="0.25">
      <c r="A7073" s="2" t="s">
        <v>8860</v>
      </c>
      <c r="B7073" s="2">
        <v>0</v>
      </c>
    </row>
    <row r="7074" spans="1:2" ht="21" customHeight="1" x14ac:dyDescent="0.25">
      <c r="A7074" s="2" t="s">
        <v>921</v>
      </c>
      <c r="B7074" s="2">
        <v>2</v>
      </c>
    </row>
    <row r="7075" spans="1:2" ht="21" customHeight="1" x14ac:dyDescent="0.25">
      <c r="A7075" s="2" t="s">
        <v>8861</v>
      </c>
      <c r="B7075" s="2">
        <v>0</v>
      </c>
    </row>
    <row r="7076" spans="1:2" ht="21" customHeight="1" x14ac:dyDescent="0.25">
      <c r="A7076" s="2" t="s">
        <v>8862</v>
      </c>
      <c r="B7076" s="2">
        <v>0</v>
      </c>
    </row>
    <row r="7077" spans="1:2" ht="21" customHeight="1" x14ac:dyDescent="0.25">
      <c r="A7077" s="2" t="s">
        <v>8863</v>
      </c>
      <c r="B7077" s="2">
        <v>0</v>
      </c>
    </row>
    <row r="7078" spans="1:2" ht="21" customHeight="1" x14ac:dyDescent="0.25">
      <c r="A7078" s="2" t="s">
        <v>8864</v>
      </c>
      <c r="B7078" s="2">
        <v>0</v>
      </c>
    </row>
    <row r="7079" spans="1:2" ht="21" customHeight="1" x14ac:dyDescent="0.25">
      <c r="A7079" s="2" t="s">
        <v>8865</v>
      </c>
      <c r="B7079" s="2">
        <v>0</v>
      </c>
    </row>
    <row r="7080" spans="1:2" ht="21" customHeight="1" x14ac:dyDescent="0.25">
      <c r="A7080" s="2" t="s">
        <v>8866</v>
      </c>
      <c r="B7080" s="2">
        <v>0</v>
      </c>
    </row>
    <row r="7081" spans="1:2" ht="21" customHeight="1" x14ac:dyDescent="0.25">
      <c r="A7081" s="2" t="s">
        <v>8867</v>
      </c>
      <c r="B7081" s="2">
        <v>0</v>
      </c>
    </row>
    <row r="7082" spans="1:2" ht="21" customHeight="1" x14ac:dyDescent="0.25">
      <c r="A7082" s="2" t="s">
        <v>8868</v>
      </c>
      <c r="B7082" s="2">
        <v>0</v>
      </c>
    </row>
    <row r="7083" spans="1:2" ht="21" customHeight="1" x14ac:dyDescent="0.25">
      <c r="A7083" s="2" t="s">
        <v>8869</v>
      </c>
      <c r="B7083" s="2">
        <v>0</v>
      </c>
    </row>
    <row r="7084" spans="1:2" ht="21" customHeight="1" x14ac:dyDescent="0.25">
      <c r="A7084" s="2" t="s">
        <v>8870</v>
      </c>
      <c r="B7084" s="2">
        <v>1</v>
      </c>
    </row>
    <row r="7085" spans="1:2" ht="21" customHeight="1" x14ac:dyDescent="0.25">
      <c r="A7085" s="2" t="s">
        <v>31</v>
      </c>
      <c r="B7085" s="2">
        <v>2</v>
      </c>
    </row>
    <row r="7086" spans="1:2" ht="21" customHeight="1" x14ac:dyDescent="0.25">
      <c r="A7086" s="2" t="s">
        <v>8871</v>
      </c>
      <c r="B7086" s="2">
        <v>0</v>
      </c>
    </row>
    <row r="7087" spans="1:2" ht="21" customHeight="1" x14ac:dyDescent="0.25">
      <c r="A7087" s="2" t="s">
        <v>8872</v>
      </c>
      <c r="B7087" s="2">
        <v>0</v>
      </c>
    </row>
    <row r="7088" spans="1:2" ht="21" customHeight="1" x14ac:dyDescent="0.25">
      <c r="A7088" s="2" t="s">
        <v>8873</v>
      </c>
      <c r="B7088" s="2">
        <v>0</v>
      </c>
    </row>
    <row r="7089" spans="1:2" ht="21" customHeight="1" x14ac:dyDescent="0.25">
      <c r="A7089" s="2" t="s">
        <v>8874</v>
      </c>
      <c r="B7089" s="2">
        <v>0</v>
      </c>
    </row>
    <row r="7090" spans="1:2" ht="21" customHeight="1" x14ac:dyDescent="0.25">
      <c r="A7090" s="2" t="s">
        <v>307</v>
      </c>
      <c r="B7090" s="2">
        <v>2</v>
      </c>
    </row>
    <row r="7091" spans="1:2" ht="21" customHeight="1" x14ac:dyDescent="0.25">
      <c r="A7091" s="2" t="s">
        <v>8875</v>
      </c>
      <c r="B7091" s="2">
        <v>0</v>
      </c>
    </row>
    <row r="7092" spans="1:2" ht="21" customHeight="1" x14ac:dyDescent="0.25">
      <c r="A7092" s="2" t="s">
        <v>8876</v>
      </c>
      <c r="B7092" s="2">
        <v>0</v>
      </c>
    </row>
    <row r="7093" spans="1:2" ht="21" customHeight="1" x14ac:dyDescent="0.25">
      <c r="A7093" s="2" t="s">
        <v>8877</v>
      </c>
      <c r="B7093" s="2">
        <v>0</v>
      </c>
    </row>
    <row r="7094" spans="1:2" ht="21" customHeight="1" x14ac:dyDescent="0.25">
      <c r="A7094" s="2" t="s">
        <v>8878</v>
      </c>
      <c r="B7094" s="2">
        <v>0</v>
      </c>
    </row>
    <row r="7095" spans="1:2" ht="21" customHeight="1" x14ac:dyDescent="0.25">
      <c r="A7095" s="2" t="s">
        <v>8879</v>
      </c>
      <c r="B7095" s="2">
        <v>0</v>
      </c>
    </row>
    <row r="7096" spans="1:2" ht="21" customHeight="1" x14ac:dyDescent="0.25">
      <c r="A7096" s="2" t="s">
        <v>8880</v>
      </c>
      <c r="B7096" s="2">
        <v>0</v>
      </c>
    </row>
    <row r="7097" spans="1:2" ht="21" customHeight="1" x14ac:dyDescent="0.25">
      <c r="A7097" s="2" t="s">
        <v>60</v>
      </c>
      <c r="B7097" s="2">
        <v>1</v>
      </c>
    </row>
    <row r="7098" spans="1:2" ht="21" customHeight="1" x14ac:dyDescent="0.25">
      <c r="A7098" s="2" t="s">
        <v>8881</v>
      </c>
      <c r="B7098" s="2">
        <v>2</v>
      </c>
    </row>
    <row r="7099" spans="1:2" ht="21" customHeight="1" x14ac:dyDescent="0.25">
      <c r="A7099" s="2" t="s">
        <v>8882</v>
      </c>
      <c r="B7099" s="2">
        <v>0</v>
      </c>
    </row>
    <row r="7100" spans="1:2" ht="21" customHeight="1" x14ac:dyDescent="0.25">
      <c r="A7100" s="2" t="s">
        <v>8883</v>
      </c>
      <c r="B7100" s="2">
        <v>0</v>
      </c>
    </row>
    <row r="7101" spans="1:2" ht="21" customHeight="1" x14ac:dyDescent="0.25">
      <c r="A7101" s="2" t="s">
        <v>171</v>
      </c>
      <c r="B7101" s="2">
        <v>2</v>
      </c>
    </row>
    <row r="7102" spans="1:2" ht="21" customHeight="1" x14ac:dyDescent="0.25">
      <c r="A7102" s="2" t="s">
        <v>543</v>
      </c>
      <c r="B7102" s="2">
        <v>1</v>
      </c>
    </row>
    <row r="7103" spans="1:2" ht="21" customHeight="1" x14ac:dyDescent="0.25">
      <c r="A7103" s="2" t="s">
        <v>8884</v>
      </c>
      <c r="B7103" s="2">
        <v>0</v>
      </c>
    </row>
    <row r="7104" spans="1:2" ht="21" customHeight="1" x14ac:dyDescent="0.25">
      <c r="A7104" s="2" t="s">
        <v>717</v>
      </c>
      <c r="B7104" s="2">
        <v>1</v>
      </c>
    </row>
    <row r="7105" spans="1:2" ht="21" customHeight="1" x14ac:dyDescent="0.25">
      <c r="A7105" s="2" t="s">
        <v>8885</v>
      </c>
      <c r="B7105" s="2">
        <v>0</v>
      </c>
    </row>
    <row r="7106" spans="1:2" ht="21" customHeight="1" x14ac:dyDescent="0.25">
      <c r="A7106" s="2" t="s">
        <v>8886</v>
      </c>
      <c r="B7106" s="2">
        <v>0</v>
      </c>
    </row>
    <row r="7107" spans="1:2" ht="21" customHeight="1" x14ac:dyDescent="0.25">
      <c r="A7107" s="2" t="s">
        <v>8887</v>
      </c>
      <c r="B7107" s="2">
        <v>0</v>
      </c>
    </row>
    <row r="7108" spans="1:2" ht="21" customHeight="1" x14ac:dyDescent="0.25">
      <c r="A7108" s="2" t="s">
        <v>8888</v>
      </c>
      <c r="B7108" s="2">
        <v>0</v>
      </c>
    </row>
    <row r="7109" spans="1:2" ht="21" customHeight="1" x14ac:dyDescent="0.25">
      <c r="A7109" s="2" t="s">
        <v>867</v>
      </c>
      <c r="B7109" s="2">
        <v>2</v>
      </c>
    </row>
    <row r="7110" spans="1:2" ht="21" customHeight="1" x14ac:dyDescent="0.25">
      <c r="A7110" s="2" t="s">
        <v>912</v>
      </c>
      <c r="B7110" s="2">
        <v>2</v>
      </c>
    </row>
    <row r="7111" spans="1:2" ht="21" customHeight="1" x14ac:dyDescent="0.25">
      <c r="A7111" s="2" t="s">
        <v>8889</v>
      </c>
      <c r="B7111" s="2">
        <v>0</v>
      </c>
    </row>
    <row r="7112" spans="1:2" ht="21" customHeight="1" x14ac:dyDescent="0.25">
      <c r="A7112" s="2" t="s">
        <v>8890</v>
      </c>
      <c r="B7112" s="2">
        <v>0</v>
      </c>
    </row>
    <row r="7113" spans="1:2" ht="21" customHeight="1" x14ac:dyDescent="0.25">
      <c r="A7113" s="2" t="s">
        <v>8891</v>
      </c>
      <c r="B7113" s="2">
        <v>0</v>
      </c>
    </row>
    <row r="7114" spans="1:2" ht="21" customHeight="1" x14ac:dyDescent="0.25">
      <c r="A7114" s="2" t="s">
        <v>742</v>
      </c>
      <c r="B7114" s="2">
        <v>2</v>
      </c>
    </row>
    <row r="7115" spans="1:2" ht="21" customHeight="1" x14ac:dyDescent="0.25">
      <c r="A7115" s="2" t="s">
        <v>758</v>
      </c>
      <c r="B7115" s="2">
        <v>2</v>
      </c>
    </row>
    <row r="7116" spans="1:2" ht="21" customHeight="1" x14ac:dyDescent="0.25">
      <c r="A7116" s="2" t="s">
        <v>8892</v>
      </c>
      <c r="B7116" s="2">
        <v>0</v>
      </c>
    </row>
    <row r="7117" spans="1:2" ht="21" customHeight="1" x14ac:dyDescent="0.25">
      <c r="A7117" s="2" t="s">
        <v>8893</v>
      </c>
      <c r="B7117" s="2">
        <v>0</v>
      </c>
    </row>
    <row r="7118" spans="1:2" ht="21" customHeight="1" x14ac:dyDescent="0.25">
      <c r="A7118" s="2" t="s">
        <v>8894</v>
      </c>
      <c r="B7118" s="2">
        <v>0</v>
      </c>
    </row>
    <row r="7119" spans="1:2" ht="21" customHeight="1" x14ac:dyDescent="0.25">
      <c r="A7119" s="2" t="s">
        <v>8895</v>
      </c>
      <c r="B7119" s="2">
        <v>0</v>
      </c>
    </row>
    <row r="7120" spans="1:2" ht="21" customHeight="1" x14ac:dyDescent="0.25">
      <c r="A7120" s="2" t="s">
        <v>8896</v>
      </c>
      <c r="B7120" s="2">
        <v>0</v>
      </c>
    </row>
    <row r="7121" spans="1:2" ht="21" customHeight="1" x14ac:dyDescent="0.25">
      <c r="A7121" s="2" t="s">
        <v>8897</v>
      </c>
      <c r="B7121" s="2">
        <v>0</v>
      </c>
    </row>
    <row r="7122" spans="1:2" ht="21" customHeight="1" x14ac:dyDescent="0.25">
      <c r="A7122" s="2" t="s">
        <v>1133</v>
      </c>
      <c r="B7122" s="2">
        <v>2</v>
      </c>
    </row>
    <row r="7123" spans="1:2" ht="21" customHeight="1" x14ac:dyDescent="0.25">
      <c r="A7123" s="2" t="s">
        <v>8898</v>
      </c>
      <c r="B7123" s="2">
        <v>0</v>
      </c>
    </row>
    <row r="7124" spans="1:2" ht="21" customHeight="1" x14ac:dyDescent="0.25">
      <c r="A7124" s="2" t="s">
        <v>8899</v>
      </c>
      <c r="B7124" s="2">
        <v>0</v>
      </c>
    </row>
    <row r="7125" spans="1:2" ht="21" customHeight="1" x14ac:dyDescent="0.25">
      <c r="A7125" s="2" t="s">
        <v>8900</v>
      </c>
      <c r="B7125" s="2">
        <v>0</v>
      </c>
    </row>
    <row r="7126" spans="1:2" ht="21" customHeight="1" x14ac:dyDescent="0.25">
      <c r="A7126" s="2" t="s">
        <v>8901</v>
      </c>
      <c r="B7126" s="2">
        <v>0</v>
      </c>
    </row>
    <row r="7127" spans="1:2" ht="21" customHeight="1" x14ac:dyDescent="0.25">
      <c r="A7127" s="2" t="s">
        <v>8902</v>
      </c>
      <c r="B7127" s="2">
        <v>0</v>
      </c>
    </row>
    <row r="7128" spans="1:2" ht="21" customHeight="1" x14ac:dyDescent="0.25">
      <c r="A7128" s="2" t="s">
        <v>8903</v>
      </c>
      <c r="B7128" s="2">
        <v>1</v>
      </c>
    </row>
    <row r="7129" spans="1:2" ht="21" customHeight="1" x14ac:dyDescent="0.25">
      <c r="A7129" s="2" t="s">
        <v>8904</v>
      </c>
      <c r="B7129" s="2">
        <v>0</v>
      </c>
    </row>
    <row r="7130" spans="1:2" ht="21" customHeight="1" x14ac:dyDescent="0.25">
      <c r="A7130" s="2" t="s">
        <v>8905</v>
      </c>
      <c r="B7130" s="2">
        <v>0</v>
      </c>
    </row>
    <row r="7131" spans="1:2" ht="21" customHeight="1" x14ac:dyDescent="0.25">
      <c r="A7131" s="2" t="s">
        <v>8906</v>
      </c>
      <c r="B7131" s="2">
        <v>1</v>
      </c>
    </row>
    <row r="7132" spans="1:2" ht="21" customHeight="1" x14ac:dyDescent="0.25">
      <c r="A7132" s="2" t="s">
        <v>8907</v>
      </c>
      <c r="B7132" s="2">
        <v>0</v>
      </c>
    </row>
    <row r="7133" spans="1:2" ht="21" customHeight="1" x14ac:dyDescent="0.25">
      <c r="A7133" s="2" t="s">
        <v>8908</v>
      </c>
      <c r="B7133" s="2">
        <v>0</v>
      </c>
    </row>
    <row r="7134" spans="1:2" ht="21" customHeight="1" x14ac:dyDescent="0.25">
      <c r="A7134" s="2" t="s">
        <v>8909</v>
      </c>
      <c r="B7134" s="2">
        <v>0</v>
      </c>
    </row>
    <row r="7135" spans="1:2" ht="21" customHeight="1" x14ac:dyDescent="0.25">
      <c r="A7135" s="2" t="s">
        <v>8910</v>
      </c>
      <c r="B7135" s="2">
        <v>0</v>
      </c>
    </row>
    <row r="7136" spans="1:2" ht="21" customHeight="1" x14ac:dyDescent="0.25">
      <c r="A7136" s="2" t="s">
        <v>8911</v>
      </c>
      <c r="B7136" s="2">
        <v>0</v>
      </c>
    </row>
    <row r="7137" spans="1:2" ht="21" customHeight="1" x14ac:dyDescent="0.25">
      <c r="A7137" s="2" t="s">
        <v>8912</v>
      </c>
      <c r="B7137" s="2">
        <v>0</v>
      </c>
    </row>
    <row r="7138" spans="1:2" ht="21" customHeight="1" x14ac:dyDescent="0.25">
      <c r="A7138" s="2" t="s">
        <v>8913</v>
      </c>
      <c r="B7138" s="2">
        <v>0</v>
      </c>
    </row>
    <row r="7139" spans="1:2" ht="21" customHeight="1" x14ac:dyDescent="0.25">
      <c r="A7139" s="2" t="s">
        <v>8914</v>
      </c>
      <c r="B7139" s="2">
        <v>0</v>
      </c>
    </row>
    <row r="7140" spans="1:2" ht="21" customHeight="1" x14ac:dyDescent="0.25">
      <c r="A7140" s="2" t="s">
        <v>523</v>
      </c>
      <c r="B7140" s="2">
        <v>0</v>
      </c>
    </row>
    <row r="7141" spans="1:2" ht="21" customHeight="1" x14ac:dyDescent="0.25">
      <c r="A7141" s="2" t="s">
        <v>8915</v>
      </c>
      <c r="B7141" s="2">
        <v>0</v>
      </c>
    </row>
    <row r="7142" spans="1:2" ht="21" customHeight="1" x14ac:dyDescent="0.25">
      <c r="A7142" s="2" t="s">
        <v>8916</v>
      </c>
      <c r="B7142" s="2">
        <v>0</v>
      </c>
    </row>
    <row r="7143" spans="1:2" ht="21" customHeight="1" x14ac:dyDescent="0.25">
      <c r="A7143" s="2" t="s">
        <v>8917</v>
      </c>
      <c r="B7143" s="2">
        <v>0</v>
      </c>
    </row>
    <row r="7144" spans="1:2" ht="21" customHeight="1" x14ac:dyDescent="0.25">
      <c r="A7144" s="2" t="s">
        <v>8918</v>
      </c>
      <c r="B7144" s="2">
        <v>0</v>
      </c>
    </row>
    <row r="7145" spans="1:2" ht="21" customHeight="1" x14ac:dyDescent="0.25">
      <c r="A7145" s="2" t="s">
        <v>476</v>
      </c>
      <c r="B7145" s="2">
        <v>0</v>
      </c>
    </row>
    <row r="7146" spans="1:2" ht="21" customHeight="1" x14ac:dyDescent="0.25">
      <c r="A7146" s="2" t="s">
        <v>547</v>
      </c>
      <c r="B7146" s="2">
        <v>2</v>
      </c>
    </row>
    <row r="7147" spans="1:2" ht="21" customHeight="1" x14ac:dyDescent="0.25">
      <c r="A7147" s="2" t="s">
        <v>494</v>
      </c>
      <c r="B7147" s="2">
        <v>2</v>
      </c>
    </row>
    <row r="7148" spans="1:2" ht="21" customHeight="1" x14ac:dyDescent="0.25">
      <c r="A7148" s="2" t="s">
        <v>8919</v>
      </c>
      <c r="B7148" s="2">
        <v>0</v>
      </c>
    </row>
    <row r="7149" spans="1:2" ht="21" customHeight="1" x14ac:dyDescent="0.25">
      <c r="A7149" s="2" t="s">
        <v>8920</v>
      </c>
      <c r="B7149" s="2">
        <v>0</v>
      </c>
    </row>
    <row r="7150" spans="1:2" ht="21" customHeight="1" x14ac:dyDescent="0.25">
      <c r="A7150" s="2" t="s">
        <v>8921</v>
      </c>
      <c r="B7150" s="2">
        <v>0</v>
      </c>
    </row>
    <row r="7151" spans="1:2" ht="21" customHeight="1" x14ac:dyDescent="0.25">
      <c r="A7151" s="2" t="s">
        <v>8922</v>
      </c>
      <c r="B7151" s="2">
        <v>0</v>
      </c>
    </row>
    <row r="7152" spans="1:2" ht="21" customHeight="1" x14ac:dyDescent="0.25">
      <c r="A7152" s="2" t="s">
        <v>8923</v>
      </c>
      <c r="B7152" s="2">
        <v>0</v>
      </c>
    </row>
    <row r="7153" spans="1:2" ht="21" customHeight="1" x14ac:dyDescent="0.25">
      <c r="A7153" s="2" t="s">
        <v>8924</v>
      </c>
      <c r="B7153" s="2">
        <v>0</v>
      </c>
    </row>
    <row r="7154" spans="1:2" ht="21" customHeight="1" x14ac:dyDescent="0.25">
      <c r="A7154" s="2" t="s">
        <v>650</v>
      </c>
      <c r="B7154" s="2">
        <v>0</v>
      </c>
    </row>
    <row r="7155" spans="1:2" ht="21" customHeight="1" x14ac:dyDescent="0.25">
      <c r="A7155" s="2" t="s">
        <v>754</v>
      </c>
      <c r="B7155" s="2">
        <v>1</v>
      </c>
    </row>
    <row r="7156" spans="1:2" ht="21" customHeight="1" x14ac:dyDescent="0.25">
      <c r="A7156" s="2" t="s">
        <v>8925</v>
      </c>
      <c r="B7156" s="2">
        <v>0</v>
      </c>
    </row>
    <row r="7157" spans="1:2" ht="21" customHeight="1" x14ac:dyDescent="0.25">
      <c r="A7157" s="2" t="s">
        <v>8926</v>
      </c>
      <c r="B7157" s="2">
        <v>0</v>
      </c>
    </row>
    <row r="7158" spans="1:2" ht="21" customHeight="1" x14ac:dyDescent="0.25">
      <c r="A7158" s="2" t="s">
        <v>8927</v>
      </c>
      <c r="B7158" s="2">
        <v>0</v>
      </c>
    </row>
    <row r="7159" spans="1:2" ht="21" customHeight="1" x14ac:dyDescent="0.25">
      <c r="A7159" s="2" t="s">
        <v>8928</v>
      </c>
      <c r="B7159" s="2">
        <v>0</v>
      </c>
    </row>
    <row r="7160" spans="1:2" ht="21" customHeight="1" x14ac:dyDescent="0.25">
      <c r="A7160" s="2" t="s">
        <v>1048</v>
      </c>
      <c r="B7160" s="2">
        <v>2</v>
      </c>
    </row>
    <row r="7161" spans="1:2" ht="21" customHeight="1" x14ac:dyDescent="0.25">
      <c r="A7161" s="2" t="s">
        <v>8929</v>
      </c>
      <c r="B7161" s="2">
        <v>0</v>
      </c>
    </row>
    <row r="7162" spans="1:2" ht="21" customHeight="1" x14ac:dyDescent="0.25">
      <c r="A7162" s="2" t="s">
        <v>835</v>
      </c>
      <c r="B7162" s="2">
        <v>1</v>
      </c>
    </row>
    <row r="7163" spans="1:2" ht="21" customHeight="1" x14ac:dyDescent="0.25">
      <c r="A7163" s="2" t="s">
        <v>777</v>
      </c>
      <c r="B7163" s="2">
        <v>2</v>
      </c>
    </row>
    <row r="7164" spans="1:2" ht="21" customHeight="1" x14ac:dyDescent="0.25">
      <c r="A7164" s="2" t="s">
        <v>8930</v>
      </c>
      <c r="B7164" s="2">
        <v>0</v>
      </c>
    </row>
    <row r="7165" spans="1:2" ht="21" customHeight="1" x14ac:dyDescent="0.25">
      <c r="A7165" s="2" t="s">
        <v>8931</v>
      </c>
      <c r="B7165" s="2">
        <v>0</v>
      </c>
    </row>
    <row r="7166" spans="1:2" ht="21" customHeight="1" x14ac:dyDescent="0.25">
      <c r="A7166" s="2" t="s">
        <v>8932</v>
      </c>
      <c r="B7166" s="2">
        <v>0</v>
      </c>
    </row>
    <row r="7167" spans="1:2" ht="21" customHeight="1" x14ac:dyDescent="0.25">
      <c r="A7167" s="2" t="s">
        <v>8933</v>
      </c>
      <c r="B7167" s="2">
        <v>0</v>
      </c>
    </row>
    <row r="7168" spans="1:2" ht="21" customHeight="1" x14ac:dyDescent="0.25">
      <c r="A7168" s="2" t="s">
        <v>8934</v>
      </c>
      <c r="B7168" s="2">
        <v>0</v>
      </c>
    </row>
    <row r="7169" spans="1:2" ht="21" customHeight="1" x14ac:dyDescent="0.25">
      <c r="A7169" s="2" t="s">
        <v>1230</v>
      </c>
      <c r="B7169" s="2">
        <v>1</v>
      </c>
    </row>
    <row r="7170" spans="1:2" ht="21" customHeight="1" x14ac:dyDescent="0.25">
      <c r="A7170" s="2" t="s">
        <v>8935</v>
      </c>
      <c r="B7170" s="2">
        <v>0</v>
      </c>
    </row>
    <row r="7171" spans="1:2" ht="21" customHeight="1" x14ac:dyDescent="0.25">
      <c r="A7171" s="2" t="s">
        <v>8936</v>
      </c>
      <c r="B7171" s="2">
        <v>0</v>
      </c>
    </row>
    <row r="7172" spans="1:2" ht="21" customHeight="1" x14ac:dyDescent="0.25">
      <c r="A7172" s="2" t="s">
        <v>8937</v>
      </c>
      <c r="B7172" s="2">
        <v>0</v>
      </c>
    </row>
    <row r="7173" spans="1:2" ht="21" customHeight="1" x14ac:dyDescent="0.25">
      <c r="A7173" s="2" t="s">
        <v>8938</v>
      </c>
      <c r="B7173" s="2">
        <v>2</v>
      </c>
    </row>
    <row r="7174" spans="1:2" ht="21" customHeight="1" x14ac:dyDescent="0.25">
      <c r="A7174" s="2" t="s">
        <v>8939</v>
      </c>
      <c r="B7174" s="2">
        <v>0</v>
      </c>
    </row>
    <row r="7175" spans="1:2" ht="21" customHeight="1" x14ac:dyDescent="0.25">
      <c r="A7175" s="2" t="s">
        <v>8940</v>
      </c>
      <c r="B7175" s="2">
        <v>0</v>
      </c>
    </row>
    <row r="7176" spans="1:2" ht="21" customHeight="1" x14ac:dyDescent="0.25">
      <c r="A7176" s="2" t="s">
        <v>8941</v>
      </c>
      <c r="B7176" s="2">
        <v>0</v>
      </c>
    </row>
    <row r="7177" spans="1:2" ht="21" customHeight="1" x14ac:dyDescent="0.25">
      <c r="A7177" s="2" t="s">
        <v>8942</v>
      </c>
      <c r="B7177" s="2">
        <v>0</v>
      </c>
    </row>
    <row r="7178" spans="1:2" ht="21" customHeight="1" x14ac:dyDescent="0.25">
      <c r="A7178" s="2" t="s">
        <v>8943</v>
      </c>
      <c r="B7178" s="2">
        <v>0</v>
      </c>
    </row>
    <row r="7179" spans="1:2" ht="21" customHeight="1" x14ac:dyDescent="0.25">
      <c r="A7179" s="2" t="s">
        <v>8944</v>
      </c>
      <c r="B7179" s="2">
        <v>0</v>
      </c>
    </row>
    <row r="7180" spans="1:2" ht="21" customHeight="1" x14ac:dyDescent="0.25">
      <c r="A7180" s="2" t="s">
        <v>8945</v>
      </c>
      <c r="B7180" s="2">
        <v>2</v>
      </c>
    </row>
    <row r="7181" spans="1:2" ht="21" customHeight="1" x14ac:dyDescent="0.25">
      <c r="A7181" s="2" t="s">
        <v>8946</v>
      </c>
      <c r="B7181" s="2">
        <v>0</v>
      </c>
    </row>
    <row r="7182" spans="1:2" ht="21" customHeight="1" x14ac:dyDescent="0.25">
      <c r="A7182" s="2" t="s">
        <v>8947</v>
      </c>
      <c r="B7182" s="2">
        <v>2</v>
      </c>
    </row>
    <row r="7183" spans="1:2" ht="21" customHeight="1" x14ac:dyDescent="0.25">
      <c r="A7183" s="2" t="s">
        <v>8948</v>
      </c>
      <c r="B7183" s="2">
        <v>0</v>
      </c>
    </row>
    <row r="7184" spans="1:2" ht="21" customHeight="1" x14ac:dyDescent="0.25">
      <c r="A7184" s="2" t="s">
        <v>8949</v>
      </c>
      <c r="B7184" s="2">
        <v>0</v>
      </c>
    </row>
    <row r="7185" spans="1:2" ht="21" customHeight="1" x14ac:dyDescent="0.25">
      <c r="A7185" s="2" t="s">
        <v>8950</v>
      </c>
      <c r="B7185" s="2">
        <v>2</v>
      </c>
    </row>
    <row r="7186" spans="1:2" ht="21" customHeight="1" x14ac:dyDescent="0.25">
      <c r="A7186" s="2" t="s">
        <v>607</v>
      </c>
      <c r="B7186" s="2">
        <v>0</v>
      </c>
    </row>
    <row r="7187" spans="1:2" ht="21" customHeight="1" x14ac:dyDescent="0.25">
      <c r="A7187" s="2" t="s">
        <v>546</v>
      </c>
      <c r="B7187" s="2">
        <v>0</v>
      </c>
    </row>
    <row r="7188" spans="1:2" ht="21" customHeight="1" x14ac:dyDescent="0.25">
      <c r="A7188" s="2" t="s">
        <v>8951</v>
      </c>
      <c r="B7188" s="2">
        <v>0</v>
      </c>
    </row>
    <row r="7189" spans="1:2" ht="21" customHeight="1" x14ac:dyDescent="0.25">
      <c r="A7189" s="2" t="s">
        <v>8952</v>
      </c>
      <c r="B7189" s="2">
        <v>1</v>
      </c>
    </row>
    <row r="7190" spans="1:2" ht="21" customHeight="1" x14ac:dyDescent="0.25">
      <c r="A7190" s="2" t="s">
        <v>8953</v>
      </c>
      <c r="B7190" s="2">
        <v>0</v>
      </c>
    </row>
    <row r="7191" spans="1:2" ht="21" customHeight="1" x14ac:dyDescent="0.25">
      <c r="A7191" s="2" t="s">
        <v>699</v>
      </c>
      <c r="B7191" s="2">
        <v>2</v>
      </c>
    </row>
    <row r="7192" spans="1:2" ht="21" customHeight="1" x14ac:dyDescent="0.25">
      <c r="A7192" s="2" t="s">
        <v>8954</v>
      </c>
      <c r="B7192" s="2">
        <v>0</v>
      </c>
    </row>
    <row r="7193" spans="1:2" ht="21" customHeight="1" x14ac:dyDescent="0.25">
      <c r="A7193" s="2" t="s">
        <v>8955</v>
      </c>
      <c r="B7193" s="2">
        <v>0</v>
      </c>
    </row>
    <row r="7194" spans="1:2" ht="21" customHeight="1" x14ac:dyDescent="0.25">
      <c r="A7194" s="2" t="s">
        <v>8956</v>
      </c>
      <c r="B7194" s="2">
        <v>2</v>
      </c>
    </row>
    <row r="7195" spans="1:2" ht="21" customHeight="1" x14ac:dyDescent="0.25">
      <c r="A7195" s="2" t="s">
        <v>8957</v>
      </c>
      <c r="B7195" s="2">
        <v>0</v>
      </c>
    </row>
    <row r="7196" spans="1:2" ht="21" customHeight="1" x14ac:dyDescent="0.25">
      <c r="A7196" s="2" t="s">
        <v>8958</v>
      </c>
      <c r="B7196" s="2">
        <v>0</v>
      </c>
    </row>
    <row r="7197" spans="1:2" ht="21" customHeight="1" x14ac:dyDescent="0.25">
      <c r="A7197" s="2" t="s">
        <v>8959</v>
      </c>
      <c r="B7197" s="2">
        <v>0</v>
      </c>
    </row>
    <row r="7198" spans="1:2" ht="21" customHeight="1" x14ac:dyDescent="0.25">
      <c r="A7198" s="2" t="s">
        <v>8960</v>
      </c>
      <c r="B7198" s="2">
        <v>0</v>
      </c>
    </row>
    <row r="7199" spans="1:2" ht="21" customHeight="1" x14ac:dyDescent="0.25">
      <c r="A7199" s="2" t="s">
        <v>8961</v>
      </c>
      <c r="B7199" s="2">
        <v>0</v>
      </c>
    </row>
    <row r="7200" spans="1:2" ht="21" customHeight="1" x14ac:dyDescent="0.25">
      <c r="A7200" s="2" t="s">
        <v>564</v>
      </c>
      <c r="B7200" s="2">
        <v>2</v>
      </c>
    </row>
    <row r="7201" spans="1:2" ht="21" customHeight="1" x14ac:dyDescent="0.25">
      <c r="A7201" s="2" t="s">
        <v>8962</v>
      </c>
      <c r="B7201" s="2">
        <v>0</v>
      </c>
    </row>
    <row r="7202" spans="1:2" ht="21" customHeight="1" x14ac:dyDescent="0.25">
      <c r="A7202" s="2" t="s">
        <v>715</v>
      </c>
      <c r="B7202" s="2">
        <v>0</v>
      </c>
    </row>
    <row r="7203" spans="1:2" ht="21" customHeight="1" x14ac:dyDescent="0.25">
      <c r="A7203" s="2" t="s">
        <v>1330</v>
      </c>
      <c r="B7203" s="2">
        <v>1</v>
      </c>
    </row>
    <row r="7204" spans="1:2" ht="21" customHeight="1" x14ac:dyDescent="0.25">
      <c r="A7204" s="2" t="s">
        <v>8963</v>
      </c>
      <c r="B7204" s="2">
        <v>0</v>
      </c>
    </row>
    <row r="7205" spans="1:2" ht="21" customHeight="1" x14ac:dyDescent="0.25">
      <c r="A7205" s="2" t="s">
        <v>8964</v>
      </c>
      <c r="B7205" s="2">
        <v>0</v>
      </c>
    </row>
    <row r="7206" spans="1:2" ht="21" customHeight="1" x14ac:dyDescent="0.25">
      <c r="A7206" s="2" t="s">
        <v>8965</v>
      </c>
      <c r="B7206" s="2">
        <v>0</v>
      </c>
    </row>
    <row r="7207" spans="1:2" ht="21" customHeight="1" x14ac:dyDescent="0.25">
      <c r="A7207" s="2" t="s">
        <v>8966</v>
      </c>
      <c r="B7207" s="2">
        <v>0</v>
      </c>
    </row>
    <row r="7208" spans="1:2" ht="21" customHeight="1" x14ac:dyDescent="0.25">
      <c r="A7208" s="2" t="s">
        <v>8967</v>
      </c>
      <c r="B7208" s="2">
        <v>0</v>
      </c>
    </row>
    <row r="7209" spans="1:2" ht="21" customHeight="1" x14ac:dyDescent="0.25">
      <c r="A7209" s="2" t="s">
        <v>8968</v>
      </c>
      <c r="B7209" s="2">
        <v>0</v>
      </c>
    </row>
    <row r="7210" spans="1:2" ht="21" customHeight="1" x14ac:dyDescent="0.25">
      <c r="A7210" s="2" t="s">
        <v>8969</v>
      </c>
      <c r="B7210" s="2">
        <v>0</v>
      </c>
    </row>
    <row r="7211" spans="1:2" ht="21" customHeight="1" x14ac:dyDescent="0.25">
      <c r="A7211" s="2" t="s">
        <v>8970</v>
      </c>
      <c r="B7211" s="2">
        <v>2</v>
      </c>
    </row>
    <row r="7212" spans="1:2" ht="21" customHeight="1" x14ac:dyDescent="0.25">
      <c r="A7212" s="2" t="s">
        <v>8971</v>
      </c>
      <c r="B7212" s="2">
        <v>0</v>
      </c>
    </row>
    <row r="7213" spans="1:2" ht="21" customHeight="1" x14ac:dyDescent="0.25">
      <c r="A7213" s="2" t="s">
        <v>8972</v>
      </c>
      <c r="B7213" s="2">
        <v>0</v>
      </c>
    </row>
    <row r="7214" spans="1:2" ht="21" customHeight="1" x14ac:dyDescent="0.25">
      <c r="A7214" s="2" t="s">
        <v>8973</v>
      </c>
      <c r="B7214" s="2">
        <v>0</v>
      </c>
    </row>
    <row r="7215" spans="1:2" ht="21" customHeight="1" x14ac:dyDescent="0.25">
      <c r="A7215" s="2" t="s">
        <v>8974</v>
      </c>
      <c r="B7215" s="2">
        <v>0</v>
      </c>
    </row>
    <row r="7216" spans="1:2" ht="21" customHeight="1" x14ac:dyDescent="0.25">
      <c r="A7216" s="2" t="s">
        <v>8975</v>
      </c>
      <c r="B7216" s="2">
        <v>0</v>
      </c>
    </row>
    <row r="7217" spans="1:2" ht="21" customHeight="1" x14ac:dyDescent="0.25">
      <c r="A7217" s="2" t="s">
        <v>8976</v>
      </c>
      <c r="B7217" s="2">
        <v>0</v>
      </c>
    </row>
    <row r="7218" spans="1:2" ht="21" customHeight="1" x14ac:dyDescent="0.25">
      <c r="A7218" s="2" t="s">
        <v>568</v>
      </c>
      <c r="B7218" s="2">
        <v>2</v>
      </c>
    </row>
    <row r="7219" spans="1:2" ht="21" customHeight="1" x14ac:dyDescent="0.25">
      <c r="A7219" s="2" t="s">
        <v>8977</v>
      </c>
      <c r="B7219" s="2">
        <v>0</v>
      </c>
    </row>
    <row r="7220" spans="1:2" ht="21" customHeight="1" x14ac:dyDescent="0.25">
      <c r="A7220" s="2" t="s">
        <v>8978</v>
      </c>
      <c r="B7220" s="2">
        <v>0</v>
      </c>
    </row>
    <row r="7221" spans="1:2" ht="21" customHeight="1" x14ac:dyDescent="0.25">
      <c r="A7221" s="2" t="s">
        <v>8979</v>
      </c>
      <c r="B7221" s="2">
        <v>0</v>
      </c>
    </row>
    <row r="7222" spans="1:2" ht="21" customHeight="1" x14ac:dyDescent="0.25">
      <c r="A7222" s="2" t="s">
        <v>1126</v>
      </c>
      <c r="B7222" s="2">
        <v>0</v>
      </c>
    </row>
    <row r="7223" spans="1:2" ht="21" customHeight="1" x14ac:dyDescent="0.25">
      <c r="A7223" s="2" t="s">
        <v>721</v>
      </c>
      <c r="B7223" s="2">
        <v>1</v>
      </c>
    </row>
    <row r="7224" spans="1:2" ht="21" customHeight="1" x14ac:dyDescent="0.25">
      <c r="A7224" s="2" t="s">
        <v>8980</v>
      </c>
      <c r="B7224" s="2">
        <v>0</v>
      </c>
    </row>
    <row r="7225" spans="1:2" ht="21" customHeight="1" x14ac:dyDescent="0.25">
      <c r="A7225" s="2" t="s">
        <v>8981</v>
      </c>
      <c r="B7225" s="2">
        <v>0</v>
      </c>
    </row>
    <row r="7226" spans="1:2" ht="21" customHeight="1" x14ac:dyDescent="0.25">
      <c r="A7226" s="2" t="s">
        <v>204</v>
      </c>
      <c r="B7226" s="2">
        <v>1</v>
      </c>
    </row>
    <row r="7227" spans="1:2" ht="21" customHeight="1" x14ac:dyDescent="0.25">
      <c r="A7227" s="2" t="s">
        <v>8982</v>
      </c>
      <c r="B7227" s="2">
        <v>0</v>
      </c>
    </row>
    <row r="7228" spans="1:2" ht="21" customHeight="1" x14ac:dyDescent="0.25">
      <c r="A7228" s="2" t="s">
        <v>8983</v>
      </c>
      <c r="B7228" s="2">
        <v>0</v>
      </c>
    </row>
    <row r="7229" spans="1:2" ht="21" customHeight="1" x14ac:dyDescent="0.25">
      <c r="A7229" s="2" t="s">
        <v>8984</v>
      </c>
      <c r="B7229" s="2">
        <v>0</v>
      </c>
    </row>
    <row r="7230" spans="1:2" ht="21" customHeight="1" x14ac:dyDescent="0.25">
      <c r="A7230" s="2" t="s">
        <v>8985</v>
      </c>
      <c r="B7230" s="2">
        <v>0</v>
      </c>
    </row>
    <row r="7231" spans="1:2" ht="21" customHeight="1" x14ac:dyDescent="0.25">
      <c r="A7231" s="2" t="s">
        <v>8986</v>
      </c>
      <c r="B7231" s="2">
        <v>0</v>
      </c>
    </row>
    <row r="7232" spans="1:2" ht="21" customHeight="1" x14ac:dyDescent="0.25">
      <c r="A7232" s="2" t="s">
        <v>8987</v>
      </c>
      <c r="B7232" s="2">
        <v>0</v>
      </c>
    </row>
    <row r="7233" spans="1:2" ht="21" customHeight="1" x14ac:dyDescent="0.25">
      <c r="A7233" s="2" t="s">
        <v>8988</v>
      </c>
      <c r="B7233" s="2">
        <v>1</v>
      </c>
    </row>
    <row r="7234" spans="1:2" ht="21" customHeight="1" x14ac:dyDescent="0.25">
      <c r="A7234" s="2" t="s">
        <v>8989</v>
      </c>
      <c r="B7234" s="2">
        <v>0</v>
      </c>
    </row>
    <row r="7235" spans="1:2" ht="21" customHeight="1" x14ac:dyDescent="0.25">
      <c r="A7235" s="2" t="s">
        <v>8990</v>
      </c>
      <c r="B7235" s="2">
        <v>0</v>
      </c>
    </row>
    <row r="7236" spans="1:2" ht="21" customHeight="1" x14ac:dyDescent="0.25">
      <c r="A7236" s="2" t="s">
        <v>8991</v>
      </c>
      <c r="B7236" s="2">
        <v>0</v>
      </c>
    </row>
    <row r="7237" spans="1:2" ht="21" customHeight="1" x14ac:dyDescent="0.25">
      <c r="A7237" s="2" t="s">
        <v>191</v>
      </c>
      <c r="B7237" s="2">
        <v>0</v>
      </c>
    </row>
    <row r="7238" spans="1:2" ht="21" customHeight="1" x14ac:dyDescent="0.25">
      <c r="A7238" s="2" t="s">
        <v>8992</v>
      </c>
      <c r="B7238" s="2">
        <v>0</v>
      </c>
    </row>
    <row r="7239" spans="1:2" ht="21" customHeight="1" x14ac:dyDescent="0.25">
      <c r="A7239" s="2" t="s">
        <v>8993</v>
      </c>
      <c r="B7239" s="2">
        <v>0</v>
      </c>
    </row>
    <row r="7240" spans="1:2" ht="21" customHeight="1" x14ac:dyDescent="0.25">
      <c r="A7240" s="2" t="s">
        <v>8994</v>
      </c>
      <c r="B7240" s="2">
        <v>0</v>
      </c>
    </row>
    <row r="7241" spans="1:2" ht="21" customHeight="1" x14ac:dyDescent="0.25">
      <c r="A7241" s="2" t="s">
        <v>8995</v>
      </c>
      <c r="B7241" s="2">
        <v>2</v>
      </c>
    </row>
    <row r="7242" spans="1:2" ht="21" customHeight="1" x14ac:dyDescent="0.25">
      <c r="A7242" s="2" t="s">
        <v>8996</v>
      </c>
      <c r="B7242" s="2">
        <v>0</v>
      </c>
    </row>
    <row r="7243" spans="1:2" ht="21" customHeight="1" x14ac:dyDescent="0.25">
      <c r="A7243" s="2" t="s">
        <v>8997</v>
      </c>
      <c r="B7243" s="2">
        <v>0</v>
      </c>
    </row>
    <row r="7244" spans="1:2" ht="21" customHeight="1" x14ac:dyDescent="0.25">
      <c r="A7244" s="2" t="s">
        <v>8998</v>
      </c>
      <c r="B7244" s="2">
        <v>0</v>
      </c>
    </row>
    <row r="7245" spans="1:2" ht="21" customHeight="1" x14ac:dyDescent="0.25">
      <c r="A7245" s="2" t="s">
        <v>451</v>
      </c>
      <c r="B7245" s="2">
        <v>1</v>
      </c>
    </row>
    <row r="7246" spans="1:2" ht="21" customHeight="1" x14ac:dyDescent="0.25">
      <c r="A7246" s="2" t="s">
        <v>8999</v>
      </c>
      <c r="B7246" s="2">
        <v>0</v>
      </c>
    </row>
    <row r="7247" spans="1:2" ht="21" customHeight="1" x14ac:dyDescent="0.25">
      <c r="A7247" s="2" t="s">
        <v>9000</v>
      </c>
      <c r="B7247" s="2">
        <v>0</v>
      </c>
    </row>
    <row r="7248" spans="1:2" ht="21" customHeight="1" x14ac:dyDescent="0.25">
      <c r="A7248" s="2" t="s">
        <v>12</v>
      </c>
      <c r="B7248" s="2">
        <v>1</v>
      </c>
    </row>
    <row r="7249" spans="1:2" ht="21" customHeight="1" x14ac:dyDescent="0.25">
      <c r="A7249" s="2" t="s">
        <v>420</v>
      </c>
      <c r="B7249" s="2">
        <v>0</v>
      </c>
    </row>
    <row r="7250" spans="1:2" ht="21" customHeight="1" x14ac:dyDescent="0.25">
      <c r="A7250" s="2" t="s">
        <v>9001</v>
      </c>
      <c r="B7250" s="2">
        <v>0</v>
      </c>
    </row>
    <row r="7251" spans="1:2" ht="21" customHeight="1" x14ac:dyDescent="0.25">
      <c r="A7251" s="2" t="s">
        <v>9002</v>
      </c>
      <c r="B7251" s="2">
        <v>0</v>
      </c>
    </row>
    <row r="7252" spans="1:2" ht="21" customHeight="1" x14ac:dyDescent="0.25">
      <c r="A7252" s="2" t="s">
        <v>1158</v>
      </c>
      <c r="B7252" s="2">
        <v>2</v>
      </c>
    </row>
    <row r="7253" spans="1:2" ht="21" customHeight="1" x14ac:dyDescent="0.25">
      <c r="A7253" s="2" t="s">
        <v>1293</v>
      </c>
      <c r="B7253" s="2">
        <v>1</v>
      </c>
    </row>
    <row r="7254" spans="1:2" ht="21" customHeight="1" x14ac:dyDescent="0.25">
      <c r="A7254" s="2" t="s">
        <v>9003</v>
      </c>
      <c r="B7254" s="2">
        <v>0</v>
      </c>
    </row>
    <row r="7255" spans="1:2" ht="21" customHeight="1" x14ac:dyDescent="0.25">
      <c r="A7255" s="2" t="s">
        <v>9004</v>
      </c>
      <c r="B7255" s="2">
        <v>0</v>
      </c>
    </row>
    <row r="7256" spans="1:2" ht="21" customHeight="1" x14ac:dyDescent="0.25">
      <c r="A7256" s="2" t="s">
        <v>9005</v>
      </c>
      <c r="B7256" s="2">
        <v>0</v>
      </c>
    </row>
    <row r="7257" spans="1:2" ht="21" customHeight="1" x14ac:dyDescent="0.25">
      <c r="A7257" s="2" t="s">
        <v>9006</v>
      </c>
      <c r="B7257" s="2">
        <v>0</v>
      </c>
    </row>
    <row r="7258" spans="1:2" ht="21" customHeight="1" x14ac:dyDescent="0.25">
      <c r="A7258" s="2" t="s">
        <v>1079</v>
      </c>
      <c r="B7258" s="2">
        <v>0</v>
      </c>
    </row>
    <row r="7259" spans="1:2" ht="21" customHeight="1" x14ac:dyDescent="0.25">
      <c r="A7259" s="2" t="s">
        <v>819</v>
      </c>
      <c r="B7259" s="2">
        <v>1</v>
      </c>
    </row>
    <row r="7260" spans="1:2" ht="21" customHeight="1" x14ac:dyDescent="0.25">
      <c r="A7260" s="2" t="s">
        <v>9007</v>
      </c>
      <c r="B7260" s="2">
        <v>0</v>
      </c>
    </row>
    <row r="7261" spans="1:2" ht="21" customHeight="1" x14ac:dyDescent="0.25">
      <c r="A7261" s="2" t="s">
        <v>9008</v>
      </c>
      <c r="B7261" s="2">
        <v>0</v>
      </c>
    </row>
    <row r="7262" spans="1:2" ht="21" customHeight="1" x14ac:dyDescent="0.25">
      <c r="A7262" s="2" t="s">
        <v>9009</v>
      </c>
      <c r="B7262" s="2">
        <v>2</v>
      </c>
    </row>
    <row r="7263" spans="1:2" ht="21" customHeight="1" x14ac:dyDescent="0.25">
      <c r="A7263" s="2" t="s">
        <v>9010</v>
      </c>
      <c r="B7263" s="2">
        <v>0</v>
      </c>
    </row>
    <row r="7264" spans="1:2" ht="21" customHeight="1" x14ac:dyDescent="0.25">
      <c r="A7264" s="2" t="s">
        <v>364</v>
      </c>
      <c r="B7264" s="2">
        <v>2</v>
      </c>
    </row>
    <row r="7265" spans="1:2" ht="21" customHeight="1" x14ac:dyDescent="0.25">
      <c r="A7265" s="2" t="s">
        <v>9011</v>
      </c>
      <c r="B7265" s="2">
        <v>0</v>
      </c>
    </row>
    <row r="7266" spans="1:2" ht="21" customHeight="1" x14ac:dyDescent="0.25">
      <c r="A7266" s="2" t="s">
        <v>724</v>
      </c>
      <c r="B7266" s="2">
        <v>0</v>
      </c>
    </row>
    <row r="7267" spans="1:2" ht="21" customHeight="1" x14ac:dyDescent="0.25">
      <c r="A7267" s="2" t="s">
        <v>9012</v>
      </c>
      <c r="B7267" s="2">
        <v>0</v>
      </c>
    </row>
    <row r="7268" spans="1:2" ht="21" customHeight="1" x14ac:dyDescent="0.25">
      <c r="A7268" s="2" t="s">
        <v>9013</v>
      </c>
      <c r="B7268" s="2">
        <v>0</v>
      </c>
    </row>
    <row r="7269" spans="1:2" ht="21" customHeight="1" x14ac:dyDescent="0.25">
      <c r="A7269" s="2" t="s">
        <v>722</v>
      </c>
      <c r="B7269" s="2">
        <v>0</v>
      </c>
    </row>
    <row r="7270" spans="1:2" ht="21" customHeight="1" x14ac:dyDescent="0.25">
      <c r="A7270" s="2" t="s">
        <v>9014</v>
      </c>
      <c r="B7270" s="2">
        <v>0</v>
      </c>
    </row>
    <row r="7271" spans="1:2" ht="21" customHeight="1" x14ac:dyDescent="0.25">
      <c r="A7271" s="2" t="s">
        <v>1031</v>
      </c>
      <c r="B7271" s="2">
        <v>2</v>
      </c>
    </row>
    <row r="7272" spans="1:2" ht="21" customHeight="1" x14ac:dyDescent="0.25">
      <c r="A7272" s="2" t="s">
        <v>9015</v>
      </c>
      <c r="B7272" s="2">
        <v>0</v>
      </c>
    </row>
    <row r="7273" spans="1:2" ht="21" customHeight="1" x14ac:dyDescent="0.25">
      <c r="A7273" s="2" t="s">
        <v>9016</v>
      </c>
      <c r="B7273" s="2">
        <v>0</v>
      </c>
    </row>
    <row r="7274" spans="1:2" ht="21" customHeight="1" x14ac:dyDescent="0.25">
      <c r="A7274" s="2" t="s">
        <v>9017</v>
      </c>
      <c r="B7274" s="2">
        <v>0</v>
      </c>
    </row>
    <row r="7275" spans="1:2" ht="21" customHeight="1" x14ac:dyDescent="0.25">
      <c r="A7275" s="2" t="s">
        <v>9018</v>
      </c>
      <c r="B7275" s="2">
        <v>0</v>
      </c>
    </row>
    <row r="7276" spans="1:2" ht="21" customHeight="1" x14ac:dyDescent="0.25">
      <c r="A7276" s="2" t="s">
        <v>9019</v>
      </c>
      <c r="B7276" s="2">
        <v>0</v>
      </c>
    </row>
    <row r="7277" spans="1:2" ht="21" customHeight="1" x14ac:dyDescent="0.25">
      <c r="A7277" s="2" t="s">
        <v>9020</v>
      </c>
      <c r="B7277" s="2">
        <v>0</v>
      </c>
    </row>
    <row r="7278" spans="1:2" ht="21" customHeight="1" x14ac:dyDescent="0.25">
      <c r="A7278" s="2" t="s">
        <v>9021</v>
      </c>
      <c r="B7278" s="2">
        <v>0</v>
      </c>
    </row>
    <row r="7279" spans="1:2" ht="21" customHeight="1" x14ac:dyDescent="0.25">
      <c r="A7279" s="2" t="s">
        <v>9022</v>
      </c>
      <c r="B7279" s="2">
        <v>0</v>
      </c>
    </row>
    <row r="7280" spans="1:2" ht="21" customHeight="1" x14ac:dyDescent="0.25">
      <c r="A7280" s="2" t="s">
        <v>9023</v>
      </c>
      <c r="B7280" s="2">
        <v>0</v>
      </c>
    </row>
    <row r="7281" spans="1:2" ht="21" customHeight="1" x14ac:dyDescent="0.25">
      <c r="A7281" s="2" t="s">
        <v>9024</v>
      </c>
      <c r="B7281" s="2">
        <v>0</v>
      </c>
    </row>
    <row r="7282" spans="1:2" ht="21" customHeight="1" x14ac:dyDescent="0.25">
      <c r="A7282" s="2" t="s">
        <v>9025</v>
      </c>
      <c r="B7282" s="2">
        <v>0</v>
      </c>
    </row>
    <row r="7283" spans="1:2" ht="21" customHeight="1" x14ac:dyDescent="0.25">
      <c r="A7283" s="2" t="s">
        <v>9026</v>
      </c>
      <c r="B7283" s="2">
        <v>0</v>
      </c>
    </row>
    <row r="7284" spans="1:2" ht="21" customHeight="1" x14ac:dyDescent="0.25">
      <c r="A7284" s="2" t="s">
        <v>9027</v>
      </c>
      <c r="B7284" s="2">
        <v>0</v>
      </c>
    </row>
    <row r="7285" spans="1:2" ht="21" customHeight="1" x14ac:dyDescent="0.25">
      <c r="A7285" s="2" t="s">
        <v>9028</v>
      </c>
      <c r="B7285" s="2">
        <v>0</v>
      </c>
    </row>
    <row r="7286" spans="1:2" ht="21" customHeight="1" x14ac:dyDescent="0.25">
      <c r="A7286" s="2" t="s">
        <v>9029</v>
      </c>
      <c r="B7286" s="2">
        <v>0</v>
      </c>
    </row>
    <row r="7287" spans="1:2" ht="21" customHeight="1" x14ac:dyDescent="0.25">
      <c r="A7287" s="2" t="s">
        <v>9030</v>
      </c>
      <c r="B7287" s="2">
        <v>0</v>
      </c>
    </row>
    <row r="7288" spans="1:2" ht="21" customHeight="1" x14ac:dyDescent="0.25">
      <c r="A7288" s="2" t="s">
        <v>9031</v>
      </c>
      <c r="B7288" s="2">
        <v>0</v>
      </c>
    </row>
    <row r="7289" spans="1:2" ht="21" customHeight="1" x14ac:dyDescent="0.25">
      <c r="A7289" s="2" t="s">
        <v>9032</v>
      </c>
      <c r="B7289" s="2">
        <v>0</v>
      </c>
    </row>
    <row r="7290" spans="1:2" ht="21" customHeight="1" x14ac:dyDescent="0.25">
      <c r="A7290" s="2" t="s">
        <v>9033</v>
      </c>
      <c r="B7290" s="2">
        <v>0</v>
      </c>
    </row>
    <row r="7291" spans="1:2" ht="21" customHeight="1" x14ac:dyDescent="0.25">
      <c r="A7291" s="2" t="s">
        <v>9034</v>
      </c>
      <c r="B7291" s="2">
        <v>0</v>
      </c>
    </row>
    <row r="7292" spans="1:2" ht="21" customHeight="1" x14ac:dyDescent="0.25">
      <c r="A7292" s="2" t="s">
        <v>9035</v>
      </c>
      <c r="B7292" s="2">
        <v>0</v>
      </c>
    </row>
    <row r="7293" spans="1:2" ht="21" customHeight="1" x14ac:dyDescent="0.25">
      <c r="A7293" s="2" t="s">
        <v>9036</v>
      </c>
      <c r="B7293" s="2">
        <v>2</v>
      </c>
    </row>
    <row r="7294" spans="1:2" ht="21" customHeight="1" x14ac:dyDescent="0.25">
      <c r="A7294" s="2" t="s">
        <v>9037</v>
      </c>
      <c r="B7294" s="2">
        <v>0</v>
      </c>
    </row>
    <row r="7295" spans="1:2" ht="21" customHeight="1" x14ac:dyDescent="0.25">
      <c r="A7295" s="2" t="s">
        <v>1073</v>
      </c>
      <c r="B7295" s="2">
        <v>2</v>
      </c>
    </row>
    <row r="7296" spans="1:2" ht="21" customHeight="1" x14ac:dyDescent="0.25">
      <c r="A7296" s="2" t="s">
        <v>9038</v>
      </c>
      <c r="B7296" s="2">
        <v>0</v>
      </c>
    </row>
    <row r="7297" spans="1:2" ht="21" customHeight="1" x14ac:dyDescent="0.25">
      <c r="A7297" s="2" t="s">
        <v>9039</v>
      </c>
      <c r="B7297" s="2">
        <v>1</v>
      </c>
    </row>
    <row r="7298" spans="1:2" ht="21" customHeight="1" x14ac:dyDescent="0.25">
      <c r="A7298" s="2" t="s">
        <v>9040</v>
      </c>
      <c r="B7298" s="2">
        <v>0</v>
      </c>
    </row>
    <row r="7299" spans="1:2" ht="21" customHeight="1" x14ac:dyDescent="0.25">
      <c r="A7299" s="2" t="s">
        <v>9041</v>
      </c>
      <c r="B7299" s="2">
        <v>0</v>
      </c>
    </row>
    <row r="7300" spans="1:2" ht="21" customHeight="1" x14ac:dyDescent="0.25">
      <c r="A7300" s="2" t="s">
        <v>9042</v>
      </c>
      <c r="B7300" s="2">
        <v>0</v>
      </c>
    </row>
    <row r="7301" spans="1:2" ht="21" customHeight="1" x14ac:dyDescent="0.25">
      <c r="A7301" s="2" t="s">
        <v>9043</v>
      </c>
      <c r="B7301" s="2">
        <v>2</v>
      </c>
    </row>
    <row r="7302" spans="1:2" ht="21" customHeight="1" x14ac:dyDescent="0.25">
      <c r="A7302" s="2" t="s">
        <v>1184</v>
      </c>
      <c r="B7302" s="2">
        <v>0</v>
      </c>
    </row>
    <row r="7303" spans="1:2" ht="21" customHeight="1" x14ac:dyDescent="0.25">
      <c r="A7303" s="2" t="s">
        <v>9044</v>
      </c>
      <c r="B7303" s="2">
        <v>0</v>
      </c>
    </row>
    <row r="7304" spans="1:2" ht="21" customHeight="1" x14ac:dyDescent="0.25">
      <c r="A7304" s="2" t="s">
        <v>9045</v>
      </c>
      <c r="B7304" s="2">
        <v>0</v>
      </c>
    </row>
    <row r="7305" spans="1:2" ht="21" customHeight="1" x14ac:dyDescent="0.25">
      <c r="A7305" s="2" t="s">
        <v>9046</v>
      </c>
      <c r="B7305" s="2">
        <v>0</v>
      </c>
    </row>
    <row r="7306" spans="1:2" ht="21" customHeight="1" x14ac:dyDescent="0.25">
      <c r="A7306" s="2" t="s">
        <v>9047</v>
      </c>
      <c r="B7306" s="2">
        <v>2</v>
      </c>
    </row>
    <row r="7307" spans="1:2" ht="21" customHeight="1" x14ac:dyDescent="0.25">
      <c r="A7307" s="2" t="s">
        <v>9048</v>
      </c>
      <c r="B7307" s="2">
        <v>0</v>
      </c>
    </row>
    <row r="7308" spans="1:2" ht="21" customHeight="1" x14ac:dyDescent="0.25">
      <c r="A7308" s="2" t="s">
        <v>9049</v>
      </c>
      <c r="B7308" s="2">
        <v>0</v>
      </c>
    </row>
    <row r="7309" spans="1:2" ht="21" customHeight="1" x14ac:dyDescent="0.25">
      <c r="A7309" s="2" t="s">
        <v>9050</v>
      </c>
      <c r="B7309" s="2">
        <v>1</v>
      </c>
    </row>
    <row r="7310" spans="1:2" ht="21" customHeight="1" x14ac:dyDescent="0.25">
      <c r="A7310" s="2" t="s">
        <v>9051</v>
      </c>
      <c r="B7310" s="2">
        <v>0</v>
      </c>
    </row>
    <row r="7311" spans="1:2" ht="21" customHeight="1" x14ac:dyDescent="0.25">
      <c r="A7311" s="2" t="s">
        <v>9052</v>
      </c>
      <c r="B7311" s="2">
        <v>0</v>
      </c>
    </row>
    <row r="7312" spans="1:2" ht="21" customHeight="1" x14ac:dyDescent="0.25">
      <c r="A7312" s="2" t="s">
        <v>9053</v>
      </c>
      <c r="B7312" s="2">
        <v>0</v>
      </c>
    </row>
    <row r="7313" spans="1:2" ht="21" customHeight="1" x14ac:dyDescent="0.25">
      <c r="A7313" s="2" t="s">
        <v>1171</v>
      </c>
      <c r="B7313" s="2">
        <v>0</v>
      </c>
    </row>
    <row r="7314" spans="1:2" ht="21" customHeight="1" x14ac:dyDescent="0.25">
      <c r="A7314" s="2" t="s">
        <v>9054</v>
      </c>
      <c r="B7314" s="2">
        <v>0</v>
      </c>
    </row>
    <row r="7315" spans="1:2" ht="21" customHeight="1" x14ac:dyDescent="0.25">
      <c r="A7315" s="2" t="s">
        <v>9055</v>
      </c>
      <c r="B7315" s="2">
        <v>0</v>
      </c>
    </row>
    <row r="7316" spans="1:2" ht="21" customHeight="1" x14ac:dyDescent="0.25">
      <c r="A7316" s="2" t="s">
        <v>9056</v>
      </c>
      <c r="B7316" s="2">
        <v>0</v>
      </c>
    </row>
    <row r="7317" spans="1:2" ht="21" customHeight="1" x14ac:dyDescent="0.25">
      <c r="A7317" s="2" t="s">
        <v>59</v>
      </c>
      <c r="B7317" s="2">
        <v>1</v>
      </c>
    </row>
    <row r="7318" spans="1:2" ht="21" customHeight="1" x14ac:dyDescent="0.25">
      <c r="A7318" s="2" t="s">
        <v>9057</v>
      </c>
      <c r="B7318" s="2">
        <v>0</v>
      </c>
    </row>
    <row r="7319" spans="1:2" ht="21" customHeight="1" x14ac:dyDescent="0.25">
      <c r="A7319" s="2" t="s">
        <v>9058</v>
      </c>
      <c r="B7319" s="2">
        <v>0</v>
      </c>
    </row>
    <row r="7320" spans="1:2" ht="21" customHeight="1" x14ac:dyDescent="0.25">
      <c r="A7320" s="2" t="s">
        <v>9059</v>
      </c>
      <c r="B7320" s="2">
        <v>0</v>
      </c>
    </row>
    <row r="7321" spans="1:2" ht="21" customHeight="1" x14ac:dyDescent="0.25">
      <c r="A7321" s="2" t="s">
        <v>243</v>
      </c>
      <c r="B7321" s="2">
        <v>2</v>
      </c>
    </row>
    <row r="7322" spans="1:2" ht="21" customHeight="1" x14ac:dyDescent="0.25">
      <c r="A7322" s="2" t="s">
        <v>9060</v>
      </c>
      <c r="B7322" s="2">
        <v>0</v>
      </c>
    </row>
    <row r="7323" spans="1:2" ht="21" customHeight="1" x14ac:dyDescent="0.25">
      <c r="A7323" s="2" t="s">
        <v>9061</v>
      </c>
      <c r="B7323" s="2">
        <v>0</v>
      </c>
    </row>
    <row r="7324" spans="1:2" ht="21" customHeight="1" x14ac:dyDescent="0.25">
      <c r="A7324" s="2" t="s">
        <v>9062</v>
      </c>
      <c r="B7324" s="2">
        <v>0</v>
      </c>
    </row>
    <row r="7325" spans="1:2" ht="21" customHeight="1" x14ac:dyDescent="0.25">
      <c r="A7325" s="2" t="s">
        <v>9063</v>
      </c>
      <c r="B7325" s="2">
        <v>0</v>
      </c>
    </row>
    <row r="7326" spans="1:2" ht="21" customHeight="1" x14ac:dyDescent="0.25">
      <c r="A7326" s="2" t="s">
        <v>9064</v>
      </c>
      <c r="B7326" s="2">
        <v>0</v>
      </c>
    </row>
    <row r="7327" spans="1:2" ht="21" customHeight="1" x14ac:dyDescent="0.25">
      <c r="A7327" s="2" t="s">
        <v>9065</v>
      </c>
      <c r="B7327" s="2">
        <v>0</v>
      </c>
    </row>
    <row r="7328" spans="1:2" ht="21" customHeight="1" x14ac:dyDescent="0.25">
      <c r="A7328" s="2" t="s">
        <v>1088</v>
      </c>
      <c r="B7328" s="2">
        <v>1</v>
      </c>
    </row>
    <row r="7329" spans="1:2" ht="21" customHeight="1" x14ac:dyDescent="0.25">
      <c r="A7329" s="2" t="s">
        <v>987</v>
      </c>
      <c r="B7329" s="2">
        <v>0</v>
      </c>
    </row>
    <row r="7330" spans="1:2" ht="21" customHeight="1" x14ac:dyDescent="0.25">
      <c r="A7330" s="2" t="s">
        <v>9066</v>
      </c>
      <c r="B7330" s="2">
        <v>0</v>
      </c>
    </row>
    <row r="7331" spans="1:2" ht="21" customHeight="1" x14ac:dyDescent="0.25">
      <c r="A7331" s="2" t="s">
        <v>1391</v>
      </c>
      <c r="B7331" s="2">
        <v>2</v>
      </c>
    </row>
    <row r="7332" spans="1:2" ht="21" customHeight="1" x14ac:dyDescent="0.25">
      <c r="A7332" s="2" t="s">
        <v>9067</v>
      </c>
      <c r="B7332" s="2">
        <v>0</v>
      </c>
    </row>
    <row r="7333" spans="1:2" ht="21" customHeight="1" x14ac:dyDescent="0.25">
      <c r="A7333" s="2" t="s">
        <v>9068</v>
      </c>
      <c r="B7333" s="2">
        <v>0</v>
      </c>
    </row>
    <row r="7334" spans="1:2" ht="21" customHeight="1" x14ac:dyDescent="0.25">
      <c r="A7334" s="2" t="s">
        <v>9069</v>
      </c>
      <c r="B7334" s="2">
        <v>0</v>
      </c>
    </row>
    <row r="7335" spans="1:2" ht="21" customHeight="1" x14ac:dyDescent="0.25">
      <c r="A7335" s="2" t="s">
        <v>9070</v>
      </c>
      <c r="B7335" s="2">
        <v>0</v>
      </c>
    </row>
    <row r="7336" spans="1:2" ht="21" customHeight="1" x14ac:dyDescent="0.25">
      <c r="A7336" s="2" t="s">
        <v>1268</v>
      </c>
      <c r="B7336" s="2">
        <v>2</v>
      </c>
    </row>
    <row r="7337" spans="1:2" ht="21" customHeight="1" x14ac:dyDescent="0.25">
      <c r="A7337" s="2" t="s">
        <v>9071</v>
      </c>
      <c r="B7337" s="2">
        <v>0</v>
      </c>
    </row>
    <row r="7338" spans="1:2" ht="21" customHeight="1" x14ac:dyDescent="0.25">
      <c r="A7338" s="2" t="s">
        <v>9072</v>
      </c>
      <c r="B7338" s="2">
        <v>0</v>
      </c>
    </row>
    <row r="7339" spans="1:2" ht="21" customHeight="1" x14ac:dyDescent="0.25">
      <c r="A7339" s="2" t="s">
        <v>1373</v>
      </c>
      <c r="B7339" s="2">
        <v>2</v>
      </c>
    </row>
    <row r="7340" spans="1:2" ht="21" customHeight="1" x14ac:dyDescent="0.25">
      <c r="A7340" s="2" t="s">
        <v>9073</v>
      </c>
      <c r="B7340" s="2">
        <v>0</v>
      </c>
    </row>
    <row r="7341" spans="1:2" ht="21" customHeight="1" x14ac:dyDescent="0.25">
      <c r="A7341" s="2" t="s">
        <v>9074</v>
      </c>
      <c r="B7341" s="2">
        <v>0</v>
      </c>
    </row>
    <row r="7342" spans="1:2" ht="21" customHeight="1" x14ac:dyDescent="0.25">
      <c r="A7342" s="2" t="s">
        <v>1319</v>
      </c>
      <c r="B7342" s="2">
        <v>1</v>
      </c>
    </row>
    <row r="7343" spans="1:2" ht="21" customHeight="1" x14ac:dyDescent="0.25">
      <c r="A7343" s="2" t="s">
        <v>506</v>
      </c>
      <c r="B7343" s="2">
        <v>2</v>
      </c>
    </row>
    <row r="7344" spans="1:2" ht="21" customHeight="1" x14ac:dyDescent="0.25">
      <c r="A7344" s="2" t="s">
        <v>9075</v>
      </c>
      <c r="B7344" s="2">
        <v>0</v>
      </c>
    </row>
    <row r="7345" spans="1:2" ht="21" customHeight="1" x14ac:dyDescent="0.25">
      <c r="A7345" s="2" t="s">
        <v>9076</v>
      </c>
      <c r="B7345" s="2">
        <v>0</v>
      </c>
    </row>
    <row r="7346" spans="1:2" ht="21" customHeight="1" x14ac:dyDescent="0.25">
      <c r="A7346" s="2" t="s">
        <v>9077</v>
      </c>
      <c r="B7346" s="2">
        <v>0</v>
      </c>
    </row>
    <row r="7347" spans="1:2" ht="21" customHeight="1" x14ac:dyDescent="0.25">
      <c r="A7347" s="2" t="s">
        <v>9078</v>
      </c>
      <c r="B7347" s="2">
        <v>0</v>
      </c>
    </row>
    <row r="7348" spans="1:2" ht="21" customHeight="1" x14ac:dyDescent="0.25">
      <c r="A7348" s="2" t="s">
        <v>9079</v>
      </c>
      <c r="B7348" s="2">
        <v>0</v>
      </c>
    </row>
    <row r="7349" spans="1:2" ht="21" customHeight="1" x14ac:dyDescent="0.25">
      <c r="A7349" s="2" t="s">
        <v>9080</v>
      </c>
      <c r="B7349" s="2">
        <v>0</v>
      </c>
    </row>
    <row r="7350" spans="1:2" ht="21" customHeight="1" x14ac:dyDescent="0.25">
      <c r="A7350" s="2" t="s">
        <v>9081</v>
      </c>
      <c r="B7350" s="2">
        <v>0</v>
      </c>
    </row>
    <row r="7351" spans="1:2" ht="21" customHeight="1" x14ac:dyDescent="0.25">
      <c r="A7351" s="2" t="s">
        <v>9082</v>
      </c>
      <c r="B7351" s="2">
        <v>0</v>
      </c>
    </row>
    <row r="7352" spans="1:2" ht="21" customHeight="1" x14ac:dyDescent="0.25">
      <c r="A7352" s="2" t="s">
        <v>9083</v>
      </c>
      <c r="B7352" s="2">
        <v>0</v>
      </c>
    </row>
    <row r="7353" spans="1:2" ht="21" customHeight="1" x14ac:dyDescent="0.25">
      <c r="A7353" s="2" t="s">
        <v>291</v>
      </c>
      <c r="B7353" s="2">
        <v>2</v>
      </c>
    </row>
    <row r="7354" spans="1:2" ht="21" customHeight="1" x14ac:dyDescent="0.25">
      <c r="A7354" s="2" t="s">
        <v>9084</v>
      </c>
      <c r="B7354" s="2">
        <v>0</v>
      </c>
    </row>
    <row r="7355" spans="1:2" ht="21" customHeight="1" x14ac:dyDescent="0.25">
      <c r="A7355" s="2" t="s">
        <v>1424</v>
      </c>
      <c r="B7355" s="2">
        <v>0</v>
      </c>
    </row>
    <row r="7356" spans="1:2" ht="21" customHeight="1" x14ac:dyDescent="0.25">
      <c r="A7356" s="2" t="s">
        <v>9085</v>
      </c>
      <c r="B7356" s="2">
        <v>0</v>
      </c>
    </row>
    <row r="7357" spans="1:2" ht="21" customHeight="1" x14ac:dyDescent="0.25">
      <c r="A7357" s="2" t="s">
        <v>9086</v>
      </c>
      <c r="B7357" s="2">
        <v>0</v>
      </c>
    </row>
    <row r="7358" spans="1:2" ht="21" customHeight="1" x14ac:dyDescent="0.25">
      <c r="A7358" s="2" t="s">
        <v>9087</v>
      </c>
      <c r="B7358" s="2">
        <v>0</v>
      </c>
    </row>
    <row r="7359" spans="1:2" ht="21" customHeight="1" x14ac:dyDescent="0.25">
      <c r="A7359" s="2" t="s">
        <v>9088</v>
      </c>
      <c r="B7359" s="2">
        <v>0</v>
      </c>
    </row>
    <row r="7360" spans="1:2" ht="21" customHeight="1" x14ac:dyDescent="0.25">
      <c r="A7360" s="2" t="s">
        <v>1037</v>
      </c>
      <c r="B7360" s="2">
        <v>1</v>
      </c>
    </row>
    <row r="7361" spans="1:2" ht="21" customHeight="1" x14ac:dyDescent="0.25">
      <c r="A7361" s="2" t="s">
        <v>947</v>
      </c>
      <c r="B7361" s="2">
        <v>2</v>
      </c>
    </row>
    <row r="7362" spans="1:2" ht="21" customHeight="1" x14ac:dyDescent="0.25">
      <c r="A7362" s="2" t="s">
        <v>9089</v>
      </c>
      <c r="B7362" s="2">
        <v>0</v>
      </c>
    </row>
    <row r="7363" spans="1:2" ht="21" customHeight="1" x14ac:dyDescent="0.25">
      <c r="A7363" s="2" t="s">
        <v>94</v>
      </c>
      <c r="B7363" s="2">
        <v>0</v>
      </c>
    </row>
    <row r="7364" spans="1:2" ht="21" customHeight="1" x14ac:dyDescent="0.25">
      <c r="A7364" s="2" t="s">
        <v>9090</v>
      </c>
      <c r="B7364" s="2">
        <v>0</v>
      </c>
    </row>
    <row r="7365" spans="1:2" ht="21" customHeight="1" x14ac:dyDescent="0.25">
      <c r="A7365" s="2" t="s">
        <v>9091</v>
      </c>
      <c r="B7365" s="2">
        <v>0</v>
      </c>
    </row>
    <row r="7366" spans="1:2" ht="21" customHeight="1" x14ac:dyDescent="0.25">
      <c r="A7366" s="2" t="s">
        <v>9092</v>
      </c>
      <c r="B7366" s="2">
        <v>0</v>
      </c>
    </row>
    <row r="7367" spans="1:2" ht="21" customHeight="1" x14ac:dyDescent="0.25">
      <c r="A7367" s="2" t="s">
        <v>9093</v>
      </c>
      <c r="B7367" s="2">
        <v>0</v>
      </c>
    </row>
    <row r="7368" spans="1:2" ht="21" customHeight="1" x14ac:dyDescent="0.25">
      <c r="A7368" s="2" t="s">
        <v>9094</v>
      </c>
      <c r="B7368" s="2">
        <v>0</v>
      </c>
    </row>
    <row r="7369" spans="1:2" ht="21" customHeight="1" x14ac:dyDescent="0.25">
      <c r="A7369" s="2" t="s">
        <v>9095</v>
      </c>
      <c r="B7369" s="2">
        <v>0</v>
      </c>
    </row>
    <row r="7370" spans="1:2" ht="21" customHeight="1" x14ac:dyDescent="0.25">
      <c r="A7370" s="2" t="s">
        <v>9096</v>
      </c>
      <c r="B7370" s="2">
        <v>0</v>
      </c>
    </row>
    <row r="7371" spans="1:2" ht="21" customHeight="1" x14ac:dyDescent="0.25">
      <c r="A7371" s="2" t="s">
        <v>9097</v>
      </c>
      <c r="B7371" s="2">
        <v>0</v>
      </c>
    </row>
    <row r="7372" spans="1:2" ht="21" customHeight="1" x14ac:dyDescent="0.25">
      <c r="A7372" s="2" t="s">
        <v>9098</v>
      </c>
      <c r="B7372" s="2">
        <v>0</v>
      </c>
    </row>
    <row r="7373" spans="1:2" ht="21" customHeight="1" x14ac:dyDescent="0.25">
      <c r="A7373" s="2" t="s">
        <v>9099</v>
      </c>
      <c r="B7373" s="2">
        <v>0</v>
      </c>
    </row>
    <row r="7374" spans="1:2" ht="21" customHeight="1" x14ac:dyDescent="0.25">
      <c r="A7374" s="2" t="s">
        <v>9100</v>
      </c>
      <c r="B7374" s="2">
        <v>0</v>
      </c>
    </row>
    <row r="7375" spans="1:2" ht="21" customHeight="1" x14ac:dyDescent="0.25">
      <c r="A7375" s="2" t="s">
        <v>9101</v>
      </c>
      <c r="B7375" s="2">
        <v>1</v>
      </c>
    </row>
    <row r="7376" spans="1:2" ht="21" customHeight="1" x14ac:dyDescent="0.25">
      <c r="A7376" s="2" t="s">
        <v>9102</v>
      </c>
      <c r="B7376" s="2">
        <v>0</v>
      </c>
    </row>
    <row r="7377" spans="1:2" ht="21" customHeight="1" x14ac:dyDescent="0.25">
      <c r="A7377" s="2" t="s">
        <v>9103</v>
      </c>
      <c r="B7377" s="2">
        <v>0</v>
      </c>
    </row>
    <row r="7378" spans="1:2" ht="21" customHeight="1" x14ac:dyDescent="0.25">
      <c r="A7378" s="2" t="s">
        <v>9104</v>
      </c>
      <c r="B7378" s="2">
        <v>0</v>
      </c>
    </row>
    <row r="7379" spans="1:2" ht="21" customHeight="1" x14ac:dyDescent="0.25">
      <c r="A7379" s="2" t="s">
        <v>9105</v>
      </c>
      <c r="B7379" s="2">
        <v>0</v>
      </c>
    </row>
    <row r="7380" spans="1:2" ht="21" customHeight="1" x14ac:dyDescent="0.25">
      <c r="A7380" s="2" t="s">
        <v>9106</v>
      </c>
      <c r="B7380" s="2">
        <v>0</v>
      </c>
    </row>
    <row r="7381" spans="1:2" ht="21" customHeight="1" x14ac:dyDescent="0.25">
      <c r="A7381" s="2" t="s">
        <v>9107</v>
      </c>
      <c r="B7381" s="2">
        <v>0</v>
      </c>
    </row>
    <row r="7382" spans="1:2" ht="21" customHeight="1" x14ac:dyDescent="0.25">
      <c r="A7382" s="2" t="s">
        <v>9108</v>
      </c>
      <c r="B7382" s="2">
        <v>0</v>
      </c>
    </row>
    <row r="7383" spans="1:2" ht="21" customHeight="1" x14ac:dyDescent="0.25">
      <c r="A7383" s="2" t="s">
        <v>9109</v>
      </c>
      <c r="B7383" s="2">
        <v>0</v>
      </c>
    </row>
    <row r="7384" spans="1:2" ht="21" customHeight="1" x14ac:dyDescent="0.25">
      <c r="A7384" s="2" t="s">
        <v>689</v>
      </c>
      <c r="B7384" s="2">
        <v>2</v>
      </c>
    </row>
    <row r="7385" spans="1:2" ht="21" customHeight="1" x14ac:dyDescent="0.25">
      <c r="A7385" s="2" t="s">
        <v>9110</v>
      </c>
      <c r="B7385" s="2">
        <v>0</v>
      </c>
    </row>
    <row r="7386" spans="1:2" ht="21" customHeight="1" x14ac:dyDescent="0.25">
      <c r="A7386" s="2" t="s">
        <v>9111</v>
      </c>
      <c r="B7386" s="2">
        <v>2</v>
      </c>
    </row>
    <row r="7387" spans="1:2" ht="21" customHeight="1" x14ac:dyDescent="0.25">
      <c r="A7387" s="2" t="s">
        <v>9112</v>
      </c>
      <c r="B7387" s="2">
        <v>0</v>
      </c>
    </row>
    <row r="7388" spans="1:2" ht="21" customHeight="1" x14ac:dyDescent="0.25">
      <c r="A7388" s="2" t="s">
        <v>9113</v>
      </c>
      <c r="B7388" s="2">
        <v>0</v>
      </c>
    </row>
    <row r="7389" spans="1:2" ht="21" customHeight="1" x14ac:dyDescent="0.25">
      <c r="A7389" s="2" t="s">
        <v>220</v>
      </c>
      <c r="B7389" s="2">
        <v>2</v>
      </c>
    </row>
    <row r="7390" spans="1:2" ht="21" customHeight="1" x14ac:dyDescent="0.25">
      <c r="A7390" s="2" t="s">
        <v>9114</v>
      </c>
      <c r="B7390" s="2">
        <v>0</v>
      </c>
    </row>
    <row r="7391" spans="1:2" ht="21" customHeight="1" x14ac:dyDescent="0.25">
      <c r="A7391" s="2" t="s">
        <v>9115</v>
      </c>
      <c r="B7391" s="2">
        <v>0</v>
      </c>
    </row>
    <row r="7392" spans="1:2" ht="21" customHeight="1" x14ac:dyDescent="0.25">
      <c r="A7392" s="2" t="s">
        <v>9116</v>
      </c>
      <c r="B7392" s="2">
        <v>0</v>
      </c>
    </row>
    <row r="7393" spans="1:2" ht="21" customHeight="1" x14ac:dyDescent="0.25">
      <c r="A7393" s="2" t="s">
        <v>9117</v>
      </c>
      <c r="B7393" s="2">
        <v>1</v>
      </c>
    </row>
    <row r="7394" spans="1:2" ht="21" customHeight="1" x14ac:dyDescent="0.25">
      <c r="A7394" s="2" t="s">
        <v>9118</v>
      </c>
      <c r="B7394" s="2">
        <v>0</v>
      </c>
    </row>
    <row r="7395" spans="1:2" ht="21" customHeight="1" x14ac:dyDescent="0.25">
      <c r="A7395" s="2" t="s">
        <v>9119</v>
      </c>
      <c r="B7395" s="2">
        <v>0</v>
      </c>
    </row>
    <row r="7396" spans="1:2" ht="21" customHeight="1" x14ac:dyDescent="0.25">
      <c r="A7396" s="2" t="s">
        <v>9120</v>
      </c>
      <c r="B7396" s="2">
        <v>0</v>
      </c>
    </row>
    <row r="7397" spans="1:2" ht="21" customHeight="1" x14ac:dyDescent="0.25">
      <c r="A7397" s="2" t="s">
        <v>9121</v>
      </c>
      <c r="B7397" s="2">
        <v>2</v>
      </c>
    </row>
    <row r="7398" spans="1:2" ht="21" customHeight="1" x14ac:dyDescent="0.25">
      <c r="A7398" s="2" t="s">
        <v>9122</v>
      </c>
      <c r="B7398" s="2">
        <v>0</v>
      </c>
    </row>
    <row r="7399" spans="1:2" ht="21" customHeight="1" x14ac:dyDescent="0.25">
      <c r="A7399" s="2" t="s">
        <v>953</v>
      </c>
      <c r="B7399" s="2">
        <v>1</v>
      </c>
    </row>
    <row r="7400" spans="1:2" ht="21" customHeight="1" x14ac:dyDescent="0.25">
      <c r="A7400" s="2" t="s">
        <v>9123</v>
      </c>
      <c r="B7400" s="2">
        <v>0</v>
      </c>
    </row>
    <row r="7401" spans="1:2" ht="21" customHeight="1" x14ac:dyDescent="0.25">
      <c r="A7401" s="2" t="s">
        <v>9124</v>
      </c>
      <c r="B7401" s="2">
        <v>2</v>
      </c>
    </row>
    <row r="7402" spans="1:2" ht="21" customHeight="1" x14ac:dyDescent="0.25">
      <c r="A7402" s="2" t="s">
        <v>9125</v>
      </c>
      <c r="B7402" s="2">
        <v>0</v>
      </c>
    </row>
    <row r="7403" spans="1:2" ht="21" customHeight="1" x14ac:dyDescent="0.25">
      <c r="A7403" s="2" t="s">
        <v>9126</v>
      </c>
      <c r="B7403" s="2">
        <v>0</v>
      </c>
    </row>
    <row r="7404" spans="1:2" ht="21" customHeight="1" x14ac:dyDescent="0.25">
      <c r="A7404" s="2" t="s">
        <v>9127</v>
      </c>
      <c r="B7404" s="2">
        <v>0</v>
      </c>
    </row>
    <row r="7405" spans="1:2" ht="21" customHeight="1" x14ac:dyDescent="0.25">
      <c r="A7405" s="2" t="s">
        <v>9128</v>
      </c>
      <c r="B7405" s="2">
        <v>0</v>
      </c>
    </row>
    <row r="7406" spans="1:2" ht="21" customHeight="1" x14ac:dyDescent="0.25">
      <c r="A7406" s="2" t="s">
        <v>9129</v>
      </c>
      <c r="B7406" s="2">
        <v>0</v>
      </c>
    </row>
    <row r="7407" spans="1:2" ht="21" customHeight="1" x14ac:dyDescent="0.25">
      <c r="A7407" s="2" t="s">
        <v>9130</v>
      </c>
      <c r="B7407" s="2">
        <v>0</v>
      </c>
    </row>
    <row r="7408" spans="1:2" ht="21" customHeight="1" x14ac:dyDescent="0.25">
      <c r="A7408" s="2" t="s">
        <v>9131</v>
      </c>
      <c r="B7408" s="2">
        <v>0</v>
      </c>
    </row>
    <row r="7409" spans="1:2" ht="21" customHeight="1" x14ac:dyDescent="0.25">
      <c r="A7409" s="2" t="s">
        <v>9132</v>
      </c>
      <c r="B7409" s="2">
        <v>2</v>
      </c>
    </row>
    <row r="7410" spans="1:2" ht="21" customHeight="1" x14ac:dyDescent="0.25">
      <c r="A7410" s="2" t="s">
        <v>9133</v>
      </c>
      <c r="B7410" s="2">
        <v>0</v>
      </c>
    </row>
    <row r="7411" spans="1:2" ht="21" customHeight="1" x14ac:dyDescent="0.25">
      <c r="A7411" s="2" t="s">
        <v>9134</v>
      </c>
      <c r="B7411" s="2">
        <v>0</v>
      </c>
    </row>
    <row r="7412" spans="1:2" ht="21" customHeight="1" x14ac:dyDescent="0.25">
      <c r="A7412" s="2" t="s">
        <v>9135</v>
      </c>
      <c r="B7412" s="2">
        <v>0</v>
      </c>
    </row>
    <row r="7413" spans="1:2" ht="21" customHeight="1" x14ac:dyDescent="0.25">
      <c r="A7413" s="2" t="s">
        <v>9136</v>
      </c>
      <c r="B7413" s="2">
        <v>0</v>
      </c>
    </row>
    <row r="7414" spans="1:2" ht="21" customHeight="1" x14ac:dyDescent="0.25">
      <c r="A7414" s="2" t="s">
        <v>9137</v>
      </c>
      <c r="B7414" s="2">
        <v>0</v>
      </c>
    </row>
    <row r="7415" spans="1:2" ht="21" customHeight="1" x14ac:dyDescent="0.25">
      <c r="A7415" s="2" t="s">
        <v>9138</v>
      </c>
      <c r="B7415" s="2">
        <v>0</v>
      </c>
    </row>
    <row r="7416" spans="1:2" ht="21" customHeight="1" x14ac:dyDescent="0.25">
      <c r="A7416" s="2" t="s">
        <v>9139</v>
      </c>
      <c r="B7416" s="2">
        <v>0</v>
      </c>
    </row>
    <row r="7417" spans="1:2" ht="21" customHeight="1" x14ac:dyDescent="0.25">
      <c r="A7417" s="2" t="s">
        <v>9140</v>
      </c>
      <c r="B7417" s="2">
        <v>1</v>
      </c>
    </row>
    <row r="7418" spans="1:2" ht="21" customHeight="1" x14ac:dyDescent="0.25">
      <c r="A7418" s="2" t="s">
        <v>329</v>
      </c>
      <c r="B7418" s="2">
        <v>0</v>
      </c>
    </row>
    <row r="7419" spans="1:2" ht="21" customHeight="1" x14ac:dyDescent="0.25">
      <c r="A7419" s="2" t="s">
        <v>9141</v>
      </c>
      <c r="B7419" s="2">
        <v>0</v>
      </c>
    </row>
    <row r="7420" spans="1:2" ht="21" customHeight="1" x14ac:dyDescent="0.25">
      <c r="A7420" s="2" t="s">
        <v>9142</v>
      </c>
      <c r="B7420" s="2">
        <v>0</v>
      </c>
    </row>
    <row r="7421" spans="1:2" ht="21" customHeight="1" x14ac:dyDescent="0.25">
      <c r="A7421" s="2" t="s">
        <v>9143</v>
      </c>
      <c r="B7421" s="2">
        <v>0</v>
      </c>
    </row>
    <row r="7422" spans="1:2" ht="21" customHeight="1" x14ac:dyDescent="0.25">
      <c r="A7422" s="2" t="s">
        <v>9144</v>
      </c>
      <c r="B7422" s="2">
        <v>0</v>
      </c>
    </row>
    <row r="7423" spans="1:2" ht="21" customHeight="1" x14ac:dyDescent="0.25">
      <c r="A7423" s="2" t="s">
        <v>9145</v>
      </c>
      <c r="B7423" s="2">
        <v>2</v>
      </c>
    </row>
    <row r="7424" spans="1:2" ht="21" customHeight="1" x14ac:dyDescent="0.25">
      <c r="A7424" s="2" t="s">
        <v>9146</v>
      </c>
      <c r="B7424" s="2">
        <v>0</v>
      </c>
    </row>
    <row r="7425" spans="1:2" ht="21" customHeight="1" x14ac:dyDescent="0.25">
      <c r="A7425" s="2" t="s">
        <v>9147</v>
      </c>
      <c r="B7425" s="2">
        <v>0</v>
      </c>
    </row>
    <row r="7426" spans="1:2" ht="21" customHeight="1" x14ac:dyDescent="0.25">
      <c r="A7426" s="2" t="s">
        <v>9148</v>
      </c>
      <c r="B7426" s="2">
        <v>0</v>
      </c>
    </row>
    <row r="7427" spans="1:2" ht="21" customHeight="1" x14ac:dyDescent="0.25">
      <c r="A7427" s="2" t="s">
        <v>9149</v>
      </c>
      <c r="B7427" s="2">
        <v>0</v>
      </c>
    </row>
    <row r="7428" spans="1:2" ht="21" customHeight="1" x14ac:dyDescent="0.25">
      <c r="A7428" s="2" t="s">
        <v>1417</v>
      </c>
      <c r="B7428" s="2">
        <v>0</v>
      </c>
    </row>
    <row r="7429" spans="1:2" ht="21" customHeight="1" x14ac:dyDescent="0.25">
      <c r="A7429" s="2" t="s">
        <v>9150</v>
      </c>
      <c r="B7429" s="2">
        <v>0</v>
      </c>
    </row>
    <row r="7430" spans="1:2" ht="21" customHeight="1" x14ac:dyDescent="0.25">
      <c r="A7430" s="2" t="s">
        <v>24</v>
      </c>
      <c r="B7430" s="2">
        <v>2</v>
      </c>
    </row>
    <row r="7431" spans="1:2" ht="21" customHeight="1" x14ac:dyDescent="0.25">
      <c r="A7431" s="2" t="s">
        <v>9151</v>
      </c>
      <c r="B7431" s="2">
        <v>0</v>
      </c>
    </row>
    <row r="7432" spans="1:2" ht="21" customHeight="1" x14ac:dyDescent="0.25">
      <c r="A7432" s="2" t="s">
        <v>9152</v>
      </c>
      <c r="B7432" s="2">
        <v>0</v>
      </c>
    </row>
    <row r="7433" spans="1:2" ht="21" customHeight="1" x14ac:dyDescent="0.25">
      <c r="A7433" s="2" t="s">
        <v>9153</v>
      </c>
      <c r="B7433" s="2">
        <v>0</v>
      </c>
    </row>
    <row r="7434" spans="1:2" ht="21" customHeight="1" x14ac:dyDescent="0.25">
      <c r="A7434" s="2" t="s">
        <v>9154</v>
      </c>
      <c r="B7434" s="2">
        <v>0</v>
      </c>
    </row>
    <row r="7435" spans="1:2" ht="21" customHeight="1" x14ac:dyDescent="0.25">
      <c r="A7435" s="2" t="s">
        <v>9155</v>
      </c>
      <c r="B7435" s="2">
        <v>0</v>
      </c>
    </row>
    <row r="7436" spans="1:2" ht="21" customHeight="1" x14ac:dyDescent="0.25">
      <c r="A7436" s="2" t="s">
        <v>386</v>
      </c>
      <c r="B7436" s="2">
        <v>2</v>
      </c>
    </row>
    <row r="7437" spans="1:2" ht="21" customHeight="1" x14ac:dyDescent="0.25">
      <c r="A7437" s="2" t="s">
        <v>9156</v>
      </c>
      <c r="B7437" s="2">
        <v>0</v>
      </c>
    </row>
    <row r="7438" spans="1:2" ht="21" customHeight="1" x14ac:dyDescent="0.25">
      <c r="A7438" s="2" t="s">
        <v>9157</v>
      </c>
      <c r="B7438" s="2">
        <v>0</v>
      </c>
    </row>
    <row r="7439" spans="1:2" ht="21" customHeight="1" x14ac:dyDescent="0.25">
      <c r="A7439" s="2" t="s">
        <v>9158</v>
      </c>
      <c r="B7439" s="2">
        <v>0</v>
      </c>
    </row>
    <row r="7440" spans="1:2" ht="21" customHeight="1" x14ac:dyDescent="0.25">
      <c r="A7440" s="2" t="s">
        <v>1360</v>
      </c>
      <c r="B7440" s="2">
        <v>2</v>
      </c>
    </row>
    <row r="7441" spans="1:2" ht="21" customHeight="1" x14ac:dyDescent="0.25">
      <c r="A7441" s="2" t="s">
        <v>9159</v>
      </c>
      <c r="B7441" s="2">
        <v>0</v>
      </c>
    </row>
    <row r="7442" spans="1:2" ht="21" customHeight="1" x14ac:dyDescent="0.25">
      <c r="A7442" s="2" t="s">
        <v>406</v>
      </c>
      <c r="B7442" s="2">
        <v>0</v>
      </c>
    </row>
    <row r="7443" spans="1:2" ht="21" customHeight="1" x14ac:dyDescent="0.25">
      <c r="A7443" s="2" t="s">
        <v>9160</v>
      </c>
      <c r="B7443" s="2">
        <v>0</v>
      </c>
    </row>
    <row r="7444" spans="1:2" ht="21" customHeight="1" x14ac:dyDescent="0.25">
      <c r="A7444" s="2" t="s">
        <v>9161</v>
      </c>
      <c r="B7444" s="2">
        <v>0</v>
      </c>
    </row>
    <row r="7445" spans="1:2" ht="21" customHeight="1" x14ac:dyDescent="0.25">
      <c r="A7445" s="2" t="s">
        <v>9162</v>
      </c>
      <c r="B7445" s="2">
        <v>0</v>
      </c>
    </row>
    <row r="7446" spans="1:2" ht="21" customHeight="1" x14ac:dyDescent="0.25">
      <c r="A7446" s="2" t="s">
        <v>9163</v>
      </c>
      <c r="B7446" s="2">
        <v>0</v>
      </c>
    </row>
    <row r="7447" spans="1:2" ht="21" customHeight="1" x14ac:dyDescent="0.25">
      <c r="A7447" s="2" t="s">
        <v>9164</v>
      </c>
      <c r="B7447" s="2">
        <v>0</v>
      </c>
    </row>
    <row r="7448" spans="1:2" ht="21" customHeight="1" x14ac:dyDescent="0.25">
      <c r="A7448" s="2" t="s">
        <v>9165</v>
      </c>
      <c r="B7448" s="2">
        <v>0</v>
      </c>
    </row>
    <row r="7449" spans="1:2" ht="21" customHeight="1" x14ac:dyDescent="0.25">
      <c r="A7449" s="2" t="s">
        <v>9166</v>
      </c>
      <c r="B7449" s="2">
        <v>0</v>
      </c>
    </row>
    <row r="7450" spans="1:2" ht="21" customHeight="1" x14ac:dyDescent="0.25">
      <c r="A7450" s="2" t="s">
        <v>9167</v>
      </c>
      <c r="B7450" s="2">
        <v>1</v>
      </c>
    </row>
    <row r="7451" spans="1:2" ht="21" customHeight="1" x14ac:dyDescent="0.25">
      <c r="A7451" s="2" t="s">
        <v>891</v>
      </c>
      <c r="B7451" s="2">
        <v>2</v>
      </c>
    </row>
    <row r="7452" spans="1:2" ht="21" customHeight="1" x14ac:dyDescent="0.25">
      <c r="A7452" s="2" t="s">
        <v>9168</v>
      </c>
      <c r="B7452" s="2">
        <v>0</v>
      </c>
    </row>
    <row r="7453" spans="1:2" ht="21" customHeight="1" x14ac:dyDescent="0.25">
      <c r="A7453" s="2" t="s">
        <v>9169</v>
      </c>
      <c r="B7453" s="2">
        <v>0</v>
      </c>
    </row>
    <row r="7454" spans="1:2" ht="21" customHeight="1" x14ac:dyDescent="0.25">
      <c r="A7454" s="2" t="s">
        <v>9170</v>
      </c>
      <c r="B7454" s="2">
        <v>0</v>
      </c>
    </row>
    <row r="7455" spans="1:2" ht="21" customHeight="1" x14ac:dyDescent="0.25">
      <c r="A7455" s="2" t="s">
        <v>9171</v>
      </c>
      <c r="B7455" s="2">
        <v>0</v>
      </c>
    </row>
    <row r="7456" spans="1:2" ht="21" customHeight="1" x14ac:dyDescent="0.25">
      <c r="A7456" s="2" t="s">
        <v>9172</v>
      </c>
      <c r="B7456" s="2">
        <v>0</v>
      </c>
    </row>
    <row r="7457" spans="1:2" ht="21" customHeight="1" x14ac:dyDescent="0.25">
      <c r="A7457" s="2" t="s">
        <v>9173</v>
      </c>
      <c r="B7457" s="2">
        <v>0</v>
      </c>
    </row>
    <row r="7458" spans="1:2" ht="21" customHeight="1" x14ac:dyDescent="0.25">
      <c r="A7458" s="2" t="s">
        <v>9174</v>
      </c>
      <c r="B7458" s="2">
        <v>0</v>
      </c>
    </row>
    <row r="7459" spans="1:2" ht="21" customHeight="1" x14ac:dyDescent="0.25">
      <c r="A7459" s="2" t="s">
        <v>9175</v>
      </c>
      <c r="B7459" s="2">
        <v>2</v>
      </c>
    </row>
    <row r="7460" spans="1:2" ht="21" customHeight="1" x14ac:dyDescent="0.25">
      <c r="A7460" s="2" t="s">
        <v>9176</v>
      </c>
      <c r="B7460" s="2">
        <v>0</v>
      </c>
    </row>
    <row r="7461" spans="1:2" ht="21" customHeight="1" x14ac:dyDescent="0.25">
      <c r="A7461" s="2" t="s">
        <v>9177</v>
      </c>
      <c r="B7461" s="2">
        <v>0</v>
      </c>
    </row>
    <row r="7462" spans="1:2" ht="21" customHeight="1" x14ac:dyDescent="0.25">
      <c r="A7462" s="2" t="s">
        <v>9178</v>
      </c>
      <c r="B7462" s="2">
        <v>0</v>
      </c>
    </row>
    <row r="7463" spans="1:2" ht="21" customHeight="1" x14ac:dyDescent="0.25">
      <c r="A7463" s="2" t="s">
        <v>9179</v>
      </c>
      <c r="B7463" s="2">
        <v>1</v>
      </c>
    </row>
    <row r="7464" spans="1:2" ht="21" customHeight="1" x14ac:dyDescent="0.25">
      <c r="A7464" s="2" t="s">
        <v>355</v>
      </c>
      <c r="B7464" s="2">
        <v>2</v>
      </c>
    </row>
    <row r="7465" spans="1:2" ht="21" customHeight="1" x14ac:dyDescent="0.25">
      <c r="A7465" s="2" t="s">
        <v>949</v>
      </c>
      <c r="B7465" s="2">
        <v>2</v>
      </c>
    </row>
    <row r="7466" spans="1:2" ht="21" customHeight="1" x14ac:dyDescent="0.25">
      <c r="A7466" s="2" t="s">
        <v>9180</v>
      </c>
      <c r="B7466" s="2">
        <v>0</v>
      </c>
    </row>
    <row r="7467" spans="1:2" ht="21" customHeight="1" x14ac:dyDescent="0.25">
      <c r="A7467" s="2" t="s">
        <v>9181</v>
      </c>
      <c r="B7467" s="2">
        <v>0</v>
      </c>
    </row>
    <row r="7468" spans="1:2" ht="21" customHeight="1" x14ac:dyDescent="0.25">
      <c r="A7468" s="2" t="s">
        <v>9182</v>
      </c>
      <c r="B7468" s="2">
        <v>0</v>
      </c>
    </row>
    <row r="7469" spans="1:2" ht="21" customHeight="1" x14ac:dyDescent="0.25">
      <c r="A7469" s="2" t="s">
        <v>9183</v>
      </c>
      <c r="B7469" s="2">
        <v>0</v>
      </c>
    </row>
    <row r="7470" spans="1:2" ht="21" customHeight="1" x14ac:dyDescent="0.25">
      <c r="A7470" s="2" t="s">
        <v>9184</v>
      </c>
      <c r="B7470" s="2">
        <v>0</v>
      </c>
    </row>
    <row r="7471" spans="1:2" ht="21" customHeight="1" x14ac:dyDescent="0.25">
      <c r="A7471" s="2" t="s">
        <v>9185</v>
      </c>
      <c r="B7471" s="2">
        <v>0</v>
      </c>
    </row>
    <row r="7472" spans="1:2" ht="21" customHeight="1" x14ac:dyDescent="0.25">
      <c r="A7472" s="2" t="s">
        <v>9186</v>
      </c>
      <c r="B7472" s="2">
        <v>0</v>
      </c>
    </row>
    <row r="7473" spans="1:2" ht="21" customHeight="1" x14ac:dyDescent="0.25">
      <c r="A7473" s="2" t="s">
        <v>9187</v>
      </c>
      <c r="B7473" s="2">
        <v>0</v>
      </c>
    </row>
    <row r="7474" spans="1:2" ht="21" customHeight="1" x14ac:dyDescent="0.25">
      <c r="A7474" s="2" t="s">
        <v>9188</v>
      </c>
      <c r="B7474" s="2">
        <v>0</v>
      </c>
    </row>
    <row r="7475" spans="1:2" ht="21" customHeight="1" x14ac:dyDescent="0.25">
      <c r="A7475" s="2" t="s">
        <v>9189</v>
      </c>
      <c r="B7475" s="2">
        <v>0</v>
      </c>
    </row>
    <row r="7476" spans="1:2" ht="21" customHeight="1" x14ac:dyDescent="0.25">
      <c r="A7476" s="2" t="s">
        <v>1342</v>
      </c>
      <c r="B7476" s="2">
        <v>0</v>
      </c>
    </row>
    <row r="7477" spans="1:2" ht="21" customHeight="1" x14ac:dyDescent="0.25">
      <c r="A7477" s="2" t="s">
        <v>9190</v>
      </c>
      <c r="B7477" s="2">
        <v>0</v>
      </c>
    </row>
    <row r="7478" spans="1:2" ht="21" customHeight="1" x14ac:dyDescent="0.25">
      <c r="A7478" s="2" t="s">
        <v>9191</v>
      </c>
      <c r="B7478" s="2">
        <v>2</v>
      </c>
    </row>
    <row r="7479" spans="1:2" ht="21" customHeight="1" x14ac:dyDescent="0.25">
      <c r="A7479" s="2" t="s">
        <v>9192</v>
      </c>
      <c r="B7479" s="2">
        <v>0</v>
      </c>
    </row>
    <row r="7480" spans="1:2" ht="21" customHeight="1" x14ac:dyDescent="0.25">
      <c r="A7480" s="2" t="s">
        <v>9193</v>
      </c>
      <c r="B7480" s="2">
        <v>0</v>
      </c>
    </row>
    <row r="7481" spans="1:2" ht="21" customHeight="1" x14ac:dyDescent="0.25">
      <c r="A7481" s="2" t="s">
        <v>9194</v>
      </c>
      <c r="B7481" s="2">
        <v>0</v>
      </c>
    </row>
    <row r="7482" spans="1:2" ht="21" customHeight="1" x14ac:dyDescent="0.25">
      <c r="A7482" s="2" t="s">
        <v>9195</v>
      </c>
      <c r="B7482" s="2">
        <v>0</v>
      </c>
    </row>
    <row r="7483" spans="1:2" ht="21" customHeight="1" x14ac:dyDescent="0.25">
      <c r="A7483" s="2" t="s">
        <v>9196</v>
      </c>
      <c r="B7483" s="2">
        <v>1</v>
      </c>
    </row>
    <row r="7484" spans="1:2" ht="21" customHeight="1" x14ac:dyDescent="0.25">
      <c r="A7484" s="2" t="s">
        <v>9197</v>
      </c>
      <c r="B7484" s="2">
        <v>0</v>
      </c>
    </row>
    <row r="7485" spans="1:2" ht="21" customHeight="1" x14ac:dyDescent="0.25">
      <c r="A7485" s="2" t="s">
        <v>9198</v>
      </c>
      <c r="B7485" s="2">
        <v>0</v>
      </c>
    </row>
    <row r="7486" spans="1:2" ht="21" customHeight="1" x14ac:dyDescent="0.25">
      <c r="A7486" s="2" t="s">
        <v>926</v>
      </c>
      <c r="B7486" s="2">
        <v>2</v>
      </c>
    </row>
    <row r="7487" spans="1:2" ht="21" customHeight="1" x14ac:dyDescent="0.25">
      <c r="A7487" s="2" t="s">
        <v>9199</v>
      </c>
      <c r="B7487" s="2">
        <v>0</v>
      </c>
    </row>
    <row r="7488" spans="1:2" ht="21" customHeight="1" x14ac:dyDescent="0.25">
      <c r="A7488" s="2" t="s">
        <v>9200</v>
      </c>
      <c r="B7488" s="2">
        <v>0</v>
      </c>
    </row>
    <row r="7489" spans="1:2" ht="21" customHeight="1" x14ac:dyDescent="0.25">
      <c r="A7489" s="2" t="s">
        <v>9201</v>
      </c>
      <c r="B7489" s="2">
        <v>0</v>
      </c>
    </row>
    <row r="7490" spans="1:2" ht="21" customHeight="1" x14ac:dyDescent="0.25">
      <c r="A7490" s="2" t="s">
        <v>9202</v>
      </c>
      <c r="B7490" s="2">
        <v>0</v>
      </c>
    </row>
    <row r="7491" spans="1:2" ht="21" customHeight="1" x14ac:dyDescent="0.25">
      <c r="A7491" s="2" t="s">
        <v>122</v>
      </c>
      <c r="B7491" s="2">
        <v>2</v>
      </c>
    </row>
    <row r="7492" spans="1:2" ht="21" customHeight="1" x14ac:dyDescent="0.25">
      <c r="A7492" s="2" t="s">
        <v>9203</v>
      </c>
      <c r="B7492" s="2">
        <v>0</v>
      </c>
    </row>
    <row r="7493" spans="1:2" ht="21" customHeight="1" x14ac:dyDescent="0.25">
      <c r="A7493" s="2" t="s">
        <v>9204</v>
      </c>
      <c r="B7493" s="2">
        <v>0</v>
      </c>
    </row>
    <row r="7494" spans="1:2" ht="21" customHeight="1" x14ac:dyDescent="0.25">
      <c r="A7494" s="2" t="s">
        <v>9205</v>
      </c>
      <c r="B7494" s="2">
        <v>1</v>
      </c>
    </row>
    <row r="7495" spans="1:2" ht="21" customHeight="1" x14ac:dyDescent="0.25">
      <c r="A7495" s="2" t="s">
        <v>9206</v>
      </c>
      <c r="B7495" s="2">
        <v>0</v>
      </c>
    </row>
    <row r="7496" spans="1:2" ht="21" customHeight="1" x14ac:dyDescent="0.25">
      <c r="A7496" s="2" t="s">
        <v>9207</v>
      </c>
      <c r="B7496" s="2">
        <v>0</v>
      </c>
    </row>
    <row r="7497" spans="1:2" ht="21" customHeight="1" x14ac:dyDescent="0.25">
      <c r="A7497" s="2" t="s">
        <v>686</v>
      </c>
      <c r="B7497" s="2">
        <v>0</v>
      </c>
    </row>
    <row r="7498" spans="1:2" ht="21" customHeight="1" x14ac:dyDescent="0.25">
      <c r="A7498" s="2" t="s">
        <v>910</v>
      </c>
      <c r="B7498" s="2">
        <v>0</v>
      </c>
    </row>
    <row r="7499" spans="1:2" ht="21" customHeight="1" x14ac:dyDescent="0.25">
      <c r="A7499" s="2" t="s">
        <v>9208</v>
      </c>
      <c r="B7499" s="2">
        <v>0</v>
      </c>
    </row>
    <row r="7500" spans="1:2" ht="21" customHeight="1" x14ac:dyDescent="0.25">
      <c r="A7500" s="2" t="s">
        <v>9209</v>
      </c>
      <c r="B7500" s="2">
        <v>0</v>
      </c>
    </row>
    <row r="7501" spans="1:2" ht="21" customHeight="1" x14ac:dyDescent="0.25">
      <c r="A7501" s="2" t="s">
        <v>9210</v>
      </c>
      <c r="B7501" s="2">
        <v>0</v>
      </c>
    </row>
    <row r="7502" spans="1:2" ht="21" customHeight="1" x14ac:dyDescent="0.25">
      <c r="A7502" s="2" t="s">
        <v>596</v>
      </c>
      <c r="B7502" s="2">
        <v>2</v>
      </c>
    </row>
    <row r="7503" spans="1:2" ht="21" customHeight="1" x14ac:dyDescent="0.25">
      <c r="A7503" s="2" t="s">
        <v>1358</v>
      </c>
      <c r="B7503" s="2">
        <v>2</v>
      </c>
    </row>
    <row r="7504" spans="1:2" ht="21" customHeight="1" x14ac:dyDescent="0.25">
      <c r="A7504" s="2" t="s">
        <v>9211</v>
      </c>
      <c r="B7504" s="2">
        <v>0</v>
      </c>
    </row>
    <row r="7505" spans="1:2" ht="21" customHeight="1" x14ac:dyDescent="0.25">
      <c r="A7505" s="2" t="s">
        <v>9212</v>
      </c>
      <c r="B7505" s="2">
        <v>0</v>
      </c>
    </row>
    <row r="7506" spans="1:2" ht="21" customHeight="1" x14ac:dyDescent="0.25">
      <c r="A7506" s="2" t="s">
        <v>9213</v>
      </c>
      <c r="B7506" s="2">
        <v>1</v>
      </c>
    </row>
    <row r="7507" spans="1:2" ht="21" customHeight="1" x14ac:dyDescent="0.25">
      <c r="A7507" s="2" t="s">
        <v>9214</v>
      </c>
      <c r="B7507" s="2">
        <v>1</v>
      </c>
    </row>
    <row r="7508" spans="1:2" ht="21" customHeight="1" x14ac:dyDescent="0.25">
      <c r="A7508" s="2" t="s">
        <v>9215</v>
      </c>
      <c r="B7508" s="2">
        <v>0</v>
      </c>
    </row>
    <row r="7509" spans="1:2" ht="21" customHeight="1" x14ac:dyDescent="0.25">
      <c r="A7509" s="2" t="s">
        <v>9216</v>
      </c>
      <c r="B7509" s="2">
        <v>1</v>
      </c>
    </row>
    <row r="7510" spans="1:2" ht="21" customHeight="1" x14ac:dyDescent="0.25">
      <c r="A7510" s="2" t="s">
        <v>9217</v>
      </c>
      <c r="B7510" s="2">
        <v>0</v>
      </c>
    </row>
    <row r="7511" spans="1:2" ht="21" customHeight="1" x14ac:dyDescent="0.25">
      <c r="A7511" s="2" t="s">
        <v>9218</v>
      </c>
      <c r="B7511" s="2">
        <v>0</v>
      </c>
    </row>
    <row r="7512" spans="1:2" ht="21" customHeight="1" x14ac:dyDescent="0.25">
      <c r="A7512" s="2" t="s">
        <v>9219</v>
      </c>
      <c r="B7512" s="2">
        <v>0</v>
      </c>
    </row>
    <row r="7513" spans="1:2" ht="21" customHeight="1" x14ac:dyDescent="0.25">
      <c r="A7513" s="2" t="s">
        <v>293</v>
      </c>
      <c r="B7513" s="2">
        <v>2</v>
      </c>
    </row>
    <row r="7514" spans="1:2" ht="21" customHeight="1" x14ac:dyDescent="0.25">
      <c r="A7514" s="2" t="s">
        <v>9220</v>
      </c>
      <c r="B7514" s="2">
        <v>0</v>
      </c>
    </row>
    <row r="7515" spans="1:2" ht="21" customHeight="1" x14ac:dyDescent="0.25">
      <c r="A7515" s="2" t="s">
        <v>9221</v>
      </c>
      <c r="B7515" s="2">
        <v>0</v>
      </c>
    </row>
    <row r="7516" spans="1:2" ht="21" customHeight="1" x14ac:dyDescent="0.25">
      <c r="A7516" s="2" t="s">
        <v>9222</v>
      </c>
      <c r="B7516" s="2">
        <v>0</v>
      </c>
    </row>
    <row r="7517" spans="1:2" ht="21" customHeight="1" x14ac:dyDescent="0.25">
      <c r="A7517" s="2" t="s">
        <v>9223</v>
      </c>
      <c r="B7517" s="2">
        <v>0</v>
      </c>
    </row>
    <row r="7518" spans="1:2" ht="21" customHeight="1" x14ac:dyDescent="0.25">
      <c r="A7518" s="2" t="s">
        <v>9224</v>
      </c>
      <c r="B7518" s="2">
        <v>0</v>
      </c>
    </row>
    <row r="7519" spans="1:2" ht="21" customHeight="1" x14ac:dyDescent="0.25">
      <c r="A7519" s="2" t="s">
        <v>1412</v>
      </c>
      <c r="B7519" s="2">
        <v>1</v>
      </c>
    </row>
    <row r="7520" spans="1:2" ht="21" customHeight="1" x14ac:dyDescent="0.25">
      <c r="A7520" s="2" t="s">
        <v>9225</v>
      </c>
      <c r="B7520" s="2">
        <v>0</v>
      </c>
    </row>
    <row r="7521" spans="1:2" ht="21" customHeight="1" x14ac:dyDescent="0.25">
      <c r="A7521" s="2" t="s">
        <v>9226</v>
      </c>
      <c r="B7521" s="2">
        <v>0</v>
      </c>
    </row>
    <row r="7522" spans="1:2" ht="21" customHeight="1" x14ac:dyDescent="0.25">
      <c r="A7522" s="2" t="s">
        <v>9227</v>
      </c>
      <c r="B7522" s="2">
        <v>0</v>
      </c>
    </row>
    <row r="7523" spans="1:2" ht="21" customHeight="1" x14ac:dyDescent="0.25">
      <c r="A7523" s="2" t="s">
        <v>9228</v>
      </c>
      <c r="B7523" s="2">
        <v>0</v>
      </c>
    </row>
    <row r="7524" spans="1:2" ht="21" customHeight="1" x14ac:dyDescent="0.25">
      <c r="A7524" s="2" t="s">
        <v>948</v>
      </c>
      <c r="B7524" s="2">
        <v>2</v>
      </c>
    </row>
    <row r="7525" spans="1:2" ht="21" customHeight="1" x14ac:dyDescent="0.25">
      <c r="A7525" s="2" t="s">
        <v>1317</v>
      </c>
      <c r="B7525" s="2">
        <v>0</v>
      </c>
    </row>
    <row r="7526" spans="1:2" ht="21" customHeight="1" x14ac:dyDescent="0.25">
      <c r="A7526" s="2" t="s">
        <v>383</v>
      </c>
      <c r="B7526" s="2">
        <v>2</v>
      </c>
    </row>
    <row r="7527" spans="1:2" ht="21" customHeight="1" x14ac:dyDescent="0.25">
      <c r="A7527" s="2" t="s">
        <v>9229</v>
      </c>
      <c r="B7527" s="2">
        <v>0</v>
      </c>
    </row>
    <row r="7528" spans="1:2" ht="21" customHeight="1" x14ac:dyDescent="0.25">
      <c r="A7528" s="2" t="s">
        <v>9230</v>
      </c>
      <c r="B7528" s="2">
        <v>0</v>
      </c>
    </row>
    <row r="7529" spans="1:2" ht="21" customHeight="1" x14ac:dyDescent="0.25">
      <c r="A7529" s="2" t="s">
        <v>9231</v>
      </c>
      <c r="B7529" s="2">
        <v>0</v>
      </c>
    </row>
    <row r="7530" spans="1:2" ht="21" customHeight="1" x14ac:dyDescent="0.25">
      <c r="A7530" s="2" t="s">
        <v>340</v>
      </c>
      <c r="B7530" s="2">
        <v>0</v>
      </c>
    </row>
    <row r="7531" spans="1:2" ht="21" customHeight="1" x14ac:dyDescent="0.25">
      <c r="A7531" s="2" t="s">
        <v>9232</v>
      </c>
      <c r="B7531" s="2">
        <v>0</v>
      </c>
    </row>
    <row r="7532" spans="1:2" ht="21" customHeight="1" x14ac:dyDescent="0.25">
      <c r="A7532" s="2" t="s">
        <v>9233</v>
      </c>
      <c r="B7532" s="2">
        <v>1</v>
      </c>
    </row>
    <row r="7533" spans="1:2" ht="21" customHeight="1" x14ac:dyDescent="0.25">
      <c r="A7533" s="2" t="s">
        <v>9234</v>
      </c>
      <c r="B7533" s="2">
        <v>0</v>
      </c>
    </row>
    <row r="7534" spans="1:2" ht="21" customHeight="1" x14ac:dyDescent="0.25">
      <c r="A7534" s="2" t="s">
        <v>9235</v>
      </c>
      <c r="B7534" s="2">
        <v>0</v>
      </c>
    </row>
    <row r="7535" spans="1:2" ht="21" customHeight="1" x14ac:dyDescent="0.25">
      <c r="A7535" s="2" t="s">
        <v>381</v>
      </c>
      <c r="B7535" s="2">
        <v>1</v>
      </c>
    </row>
    <row r="7536" spans="1:2" ht="21" customHeight="1" x14ac:dyDescent="0.25">
      <c r="A7536" s="2" t="s">
        <v>9236</v>
      </c>
      <c r="B7536" s="2">
        <v>0</v>
      </c>
    </row>
    <row r="7537" spans="1:2" ht="21" customHeight="1" x14ac:dyDescent="0.25">
      <c r="A7537" s="2" t="s">
        <v>9237</v>
      </c>
      <c r="B7537" s="2">
        <v>0</v>
      </c>
    </row>
    <row r="7538" spans="1:2" ht="21" customHeight="1" x14ac:dyDescent="0.25">
      <c r="A7538" s="2" t="s">
        <v>9238</v>
      </c>
      <c r="B7538" s="2">
        <v>0</v>
      </c>
    </row>
    <row r="7539" spans="1:2" ht="21" customHeight="1" x14ac:dyDescent="0.25">
      <c r="A7539" s="2" t="s">
        <v>9239</v>
      </c>
      <c r="B7539" s="2">
        <v>0</v>
      </c>
    </row>
    <row r="7540" spans="1:2" ht="21" customHeight="1" x14ac:dyDescent="0.25">
      <c r="A7540" s="2" t="s">
        <v>9240</v>
      </c>
      <c r="B7540" s="2">
        <v>0</v>
      </c>
    </row>
    <row r="7541" spans="1:2" ht="21" customHeight="1" x14ac:dyDescent="0.25">
      <c r="A7541" s="2" t="s">
        <v>9241</v>
      </c>
      <c r="B7541" s="2">
        <v>0</v>
      </c>
    </row>
    <row r="7542" spans="1:2" ht="21" customHeight="1" x14ac:dyDescent="0.25">
      <c r="A7542" s="2" t="s">
        <v>1429</v>
      </c>
      <c r="B7542" s="2">
        <v>0</v>
      </c>
    </row>
    <row r="7543" spans="1:2" ht="21" customHeight="1" x14ac:dyDescent="0.25">
      <c r="A7543" s="2" t="s">
        <v>9242</v>
      </c>
      <c r="B7543" s="2">
        <v>0</v>
      </c>
    </row>
    <row r="7544" spans="1:2" ht="21" customHeight="1" x14ac:dyDescent="0.25">
      <c r="A7544" s="2" t="s">
        <v>9243</v>
      </c>
      <c r="B7544" s="2">
        <v>0</v>
      </c>
    </row>
    <row r="7545" spans="1:2" ht="21" customHeight="1" x14ac:dyDescent="0.25">
      <c r="A7545" s="2" t="s">
        <v>9244</v>
      </c>
      <c r="B7545" s="2">
        <v>0</v>
      </c>
    </row>
    <row r="7546" spans="1:2" ht="21" customHeight="1" x14ac:dyDescent="0.25">
      <c r="A7546" s="2" t="s">
        <v>9245</v>
      </c>
      <c r="B7546" s="2">
        <v>0</v>
      </c>
    </row>
    <row r="7547" spans="1:2" ht="21" customHeight="1" x14ac:dyDescent="0.25">
      <c r="A7547" s="2" t="s">
        <v>9246</v>
      </c>
      <c r="B7547" s="2">
        <v>0</v>
      </c>
    </row>
    <row r="7548" spans="1:2" ht="21" customHeight="1" x14ac:dyDescent="0.25">
      <c r="A7548" s="2" t="s">
        <v>9247</v>
      </c>
      <c r="B7548" s="2">
        <v>0</v>
      </c>
    </row>
    <row r="7549" spans="1:2" ht="21" customHeight="1" x14ac:dyDescent="0.25">
      <c r="A7549" s="2" t="s">
        <v>9248</v>
      </c>
      <c r="B7549" s="2">
        <v>0</v>
      </c>
    </row>
    <row r="7550" spans="1:2" ht="21" customHeight="1" x14ac:dyDescent="0.25">
      <c r="A7550" s="2" t="s">
        <v>807</v>
      </c>
      <c r="B7550" s="2">
        <v>2</v>
      </c>
    </row>
    <row r="7551" spans="1:2" ht="21" customHeight="1" x14ac:dyDescent="0.25">
      <c r="A7551" s="2" t="s">
        <v>800</v>
      </c>
      <c r="B7551" s="2">
        <v>0</v>
      </c>
    </row>
    <row r="7552" spans="1:2" ht="21" customHeight="1" x14ac:dyDescent="0.25">
      <c r="A7552" s="2" t="s">
        <v>9249</v>
      </c>
      <c r="B7552" s="2">
        <v>0</v>
      </c>
    </row>
    <row r="7553" spans="1:2" ht="21" customHeight="1" x14ac:dyDescent="0.25">
      <c r="A7553" s="2" t="s">
        <v>9250</v>
      </c>
      <c r="B7553" s="2">
        <v>0</v>
      </c>
    </row>
    <row r="7554" spans="1:2" ht="21" customHeight="1" x14ac:dyDescent="0.25">
      <c r="A7554" s="2" t="s">
        <v>1321</v>
      </c>
      <c r="B7554" s="2">
        <v>0</v>
      </c>
    </row>
    <row r="7555" spans="1:2" ht="21" customHeight="1" x14ac:dyDescent="0.25">
      <c r="A7555" s="2" t="s">
        <v>9251</v>
      </c>
      <c r="B7555" s="2">
        <v>2</v>
      </c>
    </row>
    <row r="7556" spans="1:2" ht="21" customHeight="1" x14ac:dyDescent="0.25">
      <c r="A7556" s="2" t="s">
        <v>9252</v>
      </c>
      <c r="B7556" s="2">
        <v>0</v>
      </c>
    </row>
    <row r="7557" spans="1:2" ht="21" customHeight="1" x14ac:dyDescent="0.25">
      <c r="A7557" s="2" t="s">
        <v>9253</v>
      </c>
      <c r="B7557" s="2">
        <v>0</v>
      </c>
    </row>
    <row r="7558" spans="1:2" ht="21" customHeight="1" x14ac:dyDescent="0.25">
      <c r="A7558" s="2" t="s">
        <v>9254</v>
      </c>
      <c r="B7558" s="2">
        <v>0</v>
      </c>
    </row>
    <row r="7559" spans="1:2" ht="21" customHeight="1" x14ac:dyDescent="0.25">
      <c r="A7559" s="2" t="s">
        <v>9255</v>
      </c>
      <c r="B7559" s="2">
        <v>0</v>
      </c>
    </row>
    <row r="7560" spans="1:2" ht="21" customHeight="1" x14ac:dyDescent="0.25">
      <c r="A7560" s="2" t="s">
        <v>9256</v>
      </c>
      <c r="B7560" s="2">
        <v>0</v>
      </c>
    </row>
    <row r="7561" spans="1:2" ht="21" customHeight="1" x14ac:dyDescent="0.25">
      <c r="A7561" s="2" t="s">
        <v>9257</v>
      </c>
      <c r="B7561" s="2">
        <v>0</v>
      </c>
    </row>
    <row r="7562" spans="1:2" ht="21" customHeight="1" x14ac:dyDescent="0.25">
      <c r="A7562" s="2" t="s">
        <v>9258</v>
      </c>
      <c r="B7562" s="2">
        <v>0</v>
      </c>
    </row>
    <row r="7563" spans="1:2" ht="21" customHeight="1" x14ac:dyDescent="0.25">
      <c r="A7563" s="2" t="s">
        <v>9259</v>
      </c>
      <c r="B7563" s="2">
        <v>0</v>
      </c>
    </row>
    <row r="7564" spans="1:2" ht="21" customHeight="1" x14ac:dyDescent="0.25">
      <c r="A7564" s="2" t="s">
        <v>9260</v>
      </c>
      <c r="B7564" s="2">
        <v>0</v>
      </c>
    </row>
    <row r="7565" spans="1:2" ht="21" customHeight="1" x14ac:dyDescent="0.25">
      <c r="A7565" s="2" t="s">
        <v>9261</v>
      </c>
      <c r="B7565" s="2">
        <v>0</v>
      </c>
    </row>
    <row r="7566" spans="1:2" ht="21" customHeight="1" x14ac:dyDescent="0.25">
      <c r="A7566" s="2" t="s">
        <v>9262</v>
      </c>
      <c r="B7566" s="2">
        <v>0</v>
      </c>
    </row>
    <row r="7567" spans="1:2" ht="21" customHeight="1" x14ac:dyDescent="0.25">
      <c r="A7567" s="2" t="s">
        <v>9263</v>
      </c>
      <c r="B7567" s="2">
        <v>0</v>
      </c>
    </row>
    <row r="7568" spans="1:2" ht="21" customHeight="1" x14ac:dyDescent="0.25">
      <c r="A7568" s="2" t="s">
        <v>9264</v>
      </c>
      <c r="B7568" s="2">
        <v>0</v>
      </c>
    </row>
    <row r="7569" spans="1:2" ht="21" customHeight="1" x14ac:dyDescent="0.25">
      <c r="A7569" s="2" t="s">
        <v>9265</v>
      </c>
      <c r="B7569" s="2">
        <v>0</v>
      </c>
    </row>
    <row r="7570" spans="1:2" ht="21" customHeight="1" x14ac:dyDescent="0.25">
      <c r="A7570" s="2" t="s">
        <v>9266</v>
      </c>
      <c r="B7570" s="2">
        <v>0</v>
      </c>
    </row>
    <row r="7571" spans="1:2" ht="21" customHeight="1" x14ac:dyDescent="0.25">
      <c r="A7571" s="2" t="s">
        <v>9267</v>
      </c>
      <c r="B7571" s="2">
        <v>0</v>
      </c>
    </row>
    <row r="7572" spans="1:2" ht="21" customHeight="1" x14ac:dyDescent="0.25">
      <c r="A7572" s="2" t="s">
        <v>9268</v>
      </c>
      <c r="B7572" s="2">
        <v>0</v>
      </c>
    </row>
    <row r="7573" spans="1:2" ht="21" customHeight="1" x14ac:dyDescent="0.25">
      <c r="A7573" s="2" t="s">
        <v>9269</v>
      </c>
      <c r="B7573" s="2">
        <v>0</v>
      </c>
    </row>
    <row r="7574" spans="1:2" ht="21" customHeight="1" x14ac:dyDescent="0.25">
      <c r="A7574" s="2" t="s">
        <v>9270</v>
      </c>
      <c r="B7574" s="2">
        <v>0</v>
      </c>
    </row>
    <row r="7575" spans="1:2" ht="21" customHeight="1" x14ac:dyDescent="0.25">
      <c r="A7575" s="2" t="s">
        <v>9271</v>
      </c>
      <c r="B7575" s="2">
        <v>0</v>
      </c>
    </row>
    <row r="7576" spans="1:2" ht="21" customHeight="1" x14ac:dyDescent="0.25">
      <c r="A7576" s="2" t="s">
        <v>9272</v>
      </c>
      <c r="B7576" s="2">
        <v>0</v>
      </c>
    </row>
    <row r="7577" spans="1:2" ht="21" customHeight="1" x14ac:dyDescent="0.25">
      <c r="A7577" s="2" t="s">
        <v>9273</v>
      </c>
      <c r="B7577" s="2">
        <v>0</v>
      </c>
    </row>
    <row r="7578" spans="1:2" ht="21" customHeight="1" x14ac:dyDescent="0.25">
      <c r="A7578" s="2" t="s">
        <v>9274</v>
      </c>
      <c r="B7578" s="2">
        <v>0</v>
      </c>
    </row>
    <row r="7579" spans="1:2" ht="21" customHeight="1" x14ac:dyDescent="0.25">
      <c r="A7579" s="2" t="s">
        <v>710</v>
      </c>
      <c r="B7579" s="2">
        <v>2</v>
      </c>
    </row>
    <row r="7580" spans="1:2" ht="21" customHeight="1" x14ac:dyDescent="0.25">
      <c r="A7580" s="2" t="s">
        <v>9275</v>
      </c>
      <c r="B7580" s="2">
        <v>2</v>
      </c>
    </row>
    <row r="7581" spans="1:2" ht="21" customHeight="1" x14ac:dyDescent="0.25">
      <c r="A7581" s="2" t="s">
        <v>9276</v>
      </c>
      <c r="B7581" s="2">
        <v>0</v>
      </c>
    </row>
    <row r="7582" spans="1:2" ht="21" customHeight="1" x14ac:dyDescent="0.25">
      <c r="A7582" s="2" t="s">
        <v>9277</v>
      </c>
      <c r="B7582" s="2">
        <v>0</v>
      </c>
    </row>
    <row r="7583" spans="1:2" ht="21" customHeight="1" x14ac:dyDescent="0.25">
      <c r="A7583" s="2" t="s">
        <v>9278</v>
      </c>
      <c r="B7583" s="2">
        <v>1</v>
      </c>
    </row>
    <row r="7584" spans="1:2" ht="21" customHeight="1" x14ac:dyDescent="0.25">
      <c r="A7584" s="2" t="s">
        <v>9279</v>
      </c>
      <c r="B7584" s="2">
        <v>0</v>
      </c>
    </row>
    <row r="7585" spans="1:2" ht="21" customHeight="1" x14ac:dyDescent="0.25">
      <c r="A7585" s="2" t="s">
        <v>9280</v>
      </c>
      <c r="B7585" s="2">
        <v>0</v>
      </c>
    </row>
    <row r="7586" spans="1:2" ht="21" customHeight="1" x14ac:dyDescent="0.25">
      <c r="A7586" s="2" t="s">
        <v>9281</v>
      </c>
      <c r="B7586" s="2">
        <v>2</v>
      </c>
    </row>
    <row r="7587" spans="1:2" ht="21" customHeight="1" x14ac:dyDescent="0.25">
      <c r="A7587" s="2" t="s">
        <v>9282</v>
      </c>
      <c r="B7587" s="2">
        <v>0</v>
      </c>
    </row>
    <row r="7588" spans="1:2" ht="21" customHeight="1" x14ac:dyDescent="0.25">
      <c r="A7588" s="2" t="s">
        <v>9283</v>
      </c>
      <c r="B7588" s="2">
        <v>0</v>
      </c>
    </row>
    <row r="7589" spans="1:2" ht="21" customHeight="1" x14ac:dyDescent="0.25">
      <c r="A7589" s="2" t="s">
        <v>9284</v>
      </c>
      <c r="B7589" s="2">
        <v>0</v>
      </c>
    </row>
    <row r="7590" spans="1:2" ht="21" customHeight="1" x14ac:dyDescent="0.25">
      <c r="A7590" s="2" t="s">
        <v>9285</v>
      </c>
      <c r="B7590" s="2">
        <v>0</v>
      </c>
    </row>
    <row r="7591" spans="1:2" ht="21" customHeight="1" x14ac:dyDescent="0.25">
      <c r="A7591" s="2" t="s">
        <v>9286</v>
      </c>
      <c r="B7591" s="2">
        <v>0</v>
      </c>
    </row>
    <row r="7592" spans="1:2" ht="21" customHeight="1" x14ac:dyDescent="0.25">
      <c r="A7592" s="2" t="s">
        <v>9287</v>
      </c>
      <c r="B7592" s="2">
        <v>0</v>
      </c>
    </row>
    <row r="7593" spans="1:2" ht="21" customHeight="1" x14ac:dyDescent="0.25">
      <c r="A7593" s="2" t="s">
        <v>9288</v>
      </c>
      <c r="B7593" s="2">
        <v>0</v>
      </c>
    </row>
    <row r="7594" spans="1:2" ht="21" customHeight="1" x14ac:dyDescent="0.25">
      <c r="A7594" s="2" t="s">
        <v>9289</v>
      </c>
      <c r="B7594" s="2">
        <v>0</v>
      </c>
    </row>
    <row r="7595" spans="1:2" ht="21" customHeight="1" x14ac:dyDescent="0.25">
      <c r="A7595" s="2" t="s">
        <v>9290</v>
      </c>
      <c r="B7595" s="2">
        <v>0</v>
      </c>
    </row>
    <row r="7596" spans="1:2" ht="21" customHeight="1" x14ac:dyDescent="0.25">
      <c r="A7596" s="2" t="s">
        <v>9291</v>
      </c>
      <c r="B7596" s="2">
        <v>0</v>
      </c>
    </row>
    <row r="7597" spans="1:2" ht="21" customHeight="1" x14ac:dyDescent="0.25">
      <c r="A7597" s="2" t="s">
        <v>9292</v>
      </c>
      <c r="B7597" s="2">
        <v>0</v>
      </c>
    </row>
    <row r="7598" spans="1:2" ht="21" customHeight="1" x14ac:dyDescent="0.25">
      <c r="A7598" s="2" t="s">
        <v>9293</v>
      </c>
      <c r="B7598" s="2">
        <v>0</v>
      </c>
    </row>
    <row r="7599" spans="1:2" ht="21" customHeight="1" x14ac:dyDescent="0.25">
      <c r="A7599" s="2" t="s">
        <v>9294</v>
      </c>
      <c r="B7599" s="2">
        <v>0</v>
      </c>
    </row>
    <row r="7600" spans="1:2" ht="21" customHeight="1" x14ac:dyDescent="0.25">
      <c r="A7600" s="2" t="s">
        <v>9295</v>
      </c>
      <c r="B7600" s="2">
        <v>0</v>
      </c>
    </row>
    <row r="7601" spans="1:2" ht="21" customHeight="1" x14ac:dyDescent="0.25">
      <c r="A7601" s="2" t="s">
        <v>9296</v>
      </c>
      <c r="B7601" s="2">
        <v>2</v>
      </c>
    </row>
    <row r="7602" spans="1:2" ht="21" customHeight="1" x14ac:dyDescent="0.25">
      <c r="A7602" s="2" t="s">
        <v>9297</v>
      </c>
      <c r="B7602" s="2">
        <v>0</v>
      </c>
    </row>
    <row r="7603" spans="1:2" ht="21" customHeight="1" x14ac:dyDescent="0.25">
      <c r="A7603" s="2" t="s">
        <v>9298</v>
      </c>
      <c r="B7603" s="2">
        <v>2</v>
      </c>
    </row>
    <row r="7604" spans="1:2" ht="21" customHeight="1" x14ac:dyDescent="0.25">
      <c r="A7604" s="2" t="s">
        <v>9299</v>
      </c>
      <c r="B7604" s="2">
        <v>0</v>
      </c>
    </row>
    <row r="7605" spans="1:2" ht="21" customHeight="1" x14ac:dyDescent="0.25">
      <c r="A7605" s="2" t="s">
        <v>9300</v>
      </c>
      <c r="B7605" s="2">
        <v>1</v>
      </c>
    </row>
    <row r="7606" spans="1:2" ht="21" customHeight="1" x14ac:dyDescent="0.25">
      <c r="A7606" s="2" t="s">
        <v>9301</v>
      </c>
      <c r="B7606" s="2">
        <v>0</v>
      </c>
    </row>
    <row r="7607" spans="1:2" ht="21" customHeight="1" x14ac:dyDescent="0.25">
      <c r="A7607" s="2" t="s">
        <v>9302</v>
      </c>
      <c r="B7607" s="2">
        <v>0</v>
      </c>
    </row>
    <row r="7608" spans="1:2" ht="21" customHeight="1" x14ac:dyDescent="0.25">
      <c r="A7608" s="2" t="s">
        <v>9303</v>
      </c>
      <c r="B7608" s="2">
        <v>0</v>
      </c>
    </row>
    <row r="7609" spans="1:2" ht="21" customHeight="1" x14ac:dyDescent="0.25">
      <c r="A7609" s="2" t="s">
        <v>9304</v>
      </c>
      <c r="B7609" s="2">
        <v>0</v>
      </c>
    </row>
    <row r="7610" spans="1:2" ht="21" customHeight="1" x14ac:dyDescent="0.25">
      <c r="A7610" s="2" t="s">
        <v>9305</v>
      </c>
      <c r="B7610" s="2">
        <v>0</v>
      </c>
    </row>
    <row r="7611" spans="1:2" ht="21" customHeight="1" x14ac:dyDescent="0.25">
      <c r="A7611" s="2" t="s">
        <v>9306</v>
      </c>
      <c r="B7611" s="2">
        <v>1</v>
      </c>
    </row>
    <row r="7612" spans="1:2" ht="21" customHeight="1" x14ac:dyDescent="0.25">
      <c r="A7612" s="2" t="s">
        <v>9307</v>
      </c>
      <c r="B7612" s="2">
        <v>1</v>
      </c>
    </row>
    <row r="7613" spans="1:2" ht="21" customHeight="1" x14ac:dyDescent="0.25">
      <c r="A7613" s="2" t="s">
        <v>9308</v>
      </c>
      <c r="B7613" s="2">
        <v>0</v>
      </c>
    </row>
    <row r="7614" spans="1:2" ht="21" customHeight="1" x14ac:dyDescent="0.25">
      <c r="A7614" s="2" t="s">
        <v>9309</v>
      </c>
      <c r="B7614" s="2">
        <v>0</v>
      </c>
    </row>
    <row r="7615" spans="1:2" ht="21" customHeight="1" x14ac:dyDescent="0.25">
      <c r="A7615" s="2" t="s">
        <v>9310</v>
      </c>
      <c r="B7615" s="2">
        <v>0</v>
      </c>
    </row>
    <row r="7616" spans="1:2" ht="21" customHeight="1" x14ac:dyDescent="0.25">
      <c r="A7616" s="2" t="s">
        <v>9311</v>
      </c>
      <c r="B7616" s="2">
        <v>0</v>
      </c>
    </row>
    <row r="7617" spans="1:2" ht="21" customHeight="1" x14ac:dyDescent="0.25">
      <c r="A7617" s="2" t="s">
        <v>9312</v>
      </c>
      <c r="B7617" s="2">
        <v>0</v>
      </c>
    </row>
    <row r="7618" spans="1:2" ht="21" customHeight="1" x14ac:dyDescent="0.25">
      <c r="A7618" s="2" t="s">
        <v>9313</v>
      </c>
      <c r="B7618" s="2">
        <v>0</v>
      </c>
    </row>
    <row r="7619" spans="1:2" ht="21" customHeight="1" x14ac:dyDescent="0.25">
      <c r="A7619" s="2" t="s">
        <v>9314</v>
      </c>
      <c r="B7619" s="2">
        <v>0</v>
      </c>
    </row>
    <row r="7620" spans="1:2" ht="21" customHeight="1" x14ac:dyDescent="0.25">
      <c r="A7620" s="2" t="s">
        <v>9315</v>
      </c>
      <c r="B7620" s="2">
        <v>2</v>
      </c>
    </row>
    <row r="7621" spans="1:2" ht="21" customHeight="1" x14ac:dyDescent="0.25">
      <c r="A7621" s="2" t="s">
        <v>9316</v>
      </c>
      <c r="B7621" s="2">
        <v>0</v>
      </c>
    </row>
    <row r="7622" spans="1:2" ht="21" customHeight="1" x14ac:dyDescent="0.25">
      <c r="A7622" s="2" t="s">
        <v>9317</v>
      </c>
      <c r="B7622" s="2">
        <v>0</v>
      </c>
    </row>
    <row r="7623" spans="1:2" ht="21" customHeight="1" x14ac:dyDescent="0.25">
      <c r="A7623" s="2" t="s">
        <v>9318</v>
      </c>
      <c r="B7623" s="2">
        <v>0</v>
      </c>
    </row>
    <row r="7624" spans="1:2" ht="21" customHeight="1" x14ac:dyDescent="0.25">
      <c r="A7624" s="2" t="s">
        <v>9319</v>
      </c>
      <c r="B7624" s="2">
        <v>0</v>
      </c>
    </row>
    <row r="7625" spans="1:2" ht="21" customHeight="1" x14ac:dyDescent="0.25">
      <c r="A7625" s="2" t="s">
        <v>9320</v>
      </c>
      <c r="B7625" s="2">
        <v>0</v>
      </c>
    </row>
    <row r="7626" spans="1:2" ht="21" customHeight="1" x14ac:dyDescent="0.25">
      <c r="A7626" s="2" t="s">
        <v>9321</v>
      </c>
      <c r="B7626" s="2">
        <v>0</v>
      </c>
    </row>
    <row r="7627" spans="1:2" ht="21" customHeight="1" x14ac:dyDescent="0.25">
      <c r="A7627" s="2" t="s">
        <v>9322</v>
      </c>
      <c r="B7627" s="2">
        <v>0</v>
      </c>
    </row>
    <row r="7628" spans="1:2" ht="21" customHeight="1" x14ac:dyDescent="0.25">
      <c r="A7628" s="2" t="s">
        <v>9323</v>
      </c>
      <c r="B7628" s="2">
        <v>0</v>
      </c>
    </row>
    <row r="7629" spans="1:2" ht="21" customHeight="1" x14ac:dyDescent="0.25">
      <c r="A7629" s="2" t="s">
        <v>9324</v>
      </c>
      <c r="B7629" s="2">
        <v>0</v>
      </c>
    </row>
    <row r="7630" spans="1:2" ht="21" customHeight="1" x14ac:dyDescent="0.25">
      <c r="A7630" s="2" t="s">
        <v>9325</v>
      </c>
      <c r="B7630" s="2">
        <v>0</v>
      </c>
    </row>
    <row r="7631" spans="1:2" ht="21" customHeight="1" x14ac:dyDescent="0.25">
      <c r="A7631" s="2" t="s">
        <v>9326</v>
      </c>
      <c r="B7631" s="2">
        <v>0</v>
      </c>
    </row>
    <row r="7632" spans="1:2" ht="21" customHeight="1" x14ac:dyDescent="0.25">
      <c r="A7632" s="2" t="s">
        <v>757</v>
      </c>
      <c r="B7632" s="2">
        <v>2</v>
      </c>
    </row>
    <row r="7633" spans="1:2" ht="21" customHeight="1" x14ac:dyDescent="0.25">
      <c r="A7633" s="2" t="s">
        <v>9327</v>
      </c>
      <c r="B7633" s="2">
        <v>0</v>
      </c>
    </row>
    <row r="7634" spans="1:2" ht="21" customHeight="1" x14ac:dyDescent="0.25">
      <c r="A7634" s="2" t="s">
        <v>9328</v>
      </c>
      <c r="B7634" s="2">
        <v>0</v>
      </c>
    </row>
    <row r="7635" spans="1:2" ht="21" customHeight="1" x14ac:dyDescent="0.25">
      <c r="A7635" s="2" t="s">
        <v>9329</v>
      </c>
      <c r="B7635" s="2">
        <v>0</v>
      </c>
    </row>
    <row r="7636" spans="1:2" ht="21" customHeight="1" x14ac:dyDescent="0.25">
      <c r="A7636" s="2" t="s">
        <v>9330</v>
      </c>
      <c r="B7636" s="2">
        <v>0</v>
      </c>
    </row>
    <row r="7637" spans="1:2" ht="21" customHeight="1" x14ac:dyDescent="0.25">
      <c r="A7637" s="2" t="s">
        <v>9331</v>
      </c>
      <c r="B7637" s="2">
        <v>0</v>
      </c>
    </row>
    <row r="7638" spans="1:2" ht="21" customHeight="1" x14ac:dyDescent="0.25">
      <c r="A7638" s="2" t="s">
        <v>9332</v>
      </c>
      <c r="B7638" s="2">
        <v>0</v>
      </c>
    </row>
    <row r="7639" spans="1:2" ht="21" customHeight="1" x14ac:dyDescent="0.25">
      <c r="A7639" s="2" t="s">
        <v>9333</v>
      </c>
      <c r="B7639" s="2">
        <v>0</v>
      </c>
    </row>
    <row r="7640" spans="1:2" ht="21" customHeight="1" x14ac:dyDescent="0.25">
      <c r="A7640" s="2" t="s">
        <v>1308</v>
      </c>
      <c r="B7640" s="2">
        <v>2</v>
      </c>
    </row>
    <row r="7641" spans="1:2" ht="21" customHeight="1" x14ac:dyDescent="0.25">
      <c r="A7641" s="2" t="s">
        <v>9334</v>
      </c>
      <c r="B7641" s="2">
        <v>0</v>
      </c>
    </row>
    <row r="7642" spans="1:2" ht="21" customHeight="1" x14ac:dyDescent="0.25">
      <c r="A7642" s="2" t="s">
        <v>9335</v>
      </c>
      <c r="B7642" s="2">
        <v>0</v>
      </c>
    </row>
    <row r="7643" spans="1:2" ht="21" customHeight="1" x14ac:dyDescent="0.25">
      <c r="A7643" s="2" t="s">
        <v>9336</v>
      </c>
      <c r="B7643" s="2">
        <v>0</v>
      </c>
    </row>
    <row r="7644" spans="1:2" ht="21" customHeight="1" x14ac:dyDescent="0.25">
      <c r="A7644" s="2" t="s">
        <v>9337</v>
      </c>
      <c r="B7644" s="2">
        <v>2</v>
      </c>
    </row>
    <row r="7645" spans="1:2" ht="21" customHeight="1" x14ac:dyDescent="0.25">
      <c r="A7645" s="2" t="s">
        <v>9338</v>
      </c>
      <c r="B7645" s="2">
        <v>0</v>
      </c>
    </row>
    <row r="7646" spans="1:2" ht="21" customHeight="1" x14ac:dyDescent="0.25">
      <c r="A7646" s="2" t="s">
        <v>9339</v>
      </c>
      <c r="B7646" s="2">
        <v>0</v>
      </c>
    </row>
    <row r="7647" spans="1:2" ht="21" customHeight="1" x14ac:dyDescent="0.25">
      <c r="A7647" s="2" t="s">
        <v>9340</v>
      </c>
      <c r="B7647" s="2">
        <v>0</v>
      </c>
    </row>
    <row r="7648" spans="1:2" ht="21" customHeight="1" x14ac:dyDescent="0.25">
      <c r="A7648" s="2" t="s">
        <v>9341</v>
      </c>
      <c r="B7648" s="2">
        <v>0</v>
      </c>
    </row>
    <row r="7649" spans="1:2" ht="21" customHeight="1" x14ac:dyDescent="0.25">
      <c r="A7649" s="2" t="s">
        <v>9342</v>
      </c>
      <c r="B7649" s="2">
        <v>0</v>
      </c>
    </row>
    <row r="7650" spans="1:2" ht="21" customHeight="1" x14ac:dyDescent="0.25">
      <c r="A7650" s="2" t="s">
        <v>9343</v>
      </c>
      <c r="B7650" s="2">
        <v>1</v>
      </c>
    </row>
    <row r="7651" spans="1:2" ht="21" customHeight="1" x14ac:dyDescent="0.25">
      <c r="A7651" s="2" t="s">
        <v>9344</v>
      </c>
      <c r="B7651" s="2">
        <v>0</v>
      </c>
    </row>
    <row r="7652" spans="1:2" ht="21" customHeight="1" x14ac:dyDescent="0.25">
      <c r="A7652" s="2" t="s">
        <v>533</v>
      </c>
      <c r="B7652" s="2">
        <v>0</v>
      </c>
    </row>
    <row r="7653" spans="1:2" ht="21" customHeight="1" x14ac:dyDescent="0.25">
      <c r="A7653" s="2" t="s">
        <v>9345</v>
      </c>
      <c r="B7653" s="2">
        <v>0</v>
      </c>
    </row>
    <row r="7654" spans="1:2" ht="21" customHeight="1" x14ac:dyDescent="0.25">
      <c r="A7654" s="2" t="s">
        <v>9346</v>
      </c>
      <c r="B7654" s="2">
        <v>0</v>
      </c>
    </row>
    <row r="7655" spans="1:2" ht="21" customHeight="1" x14ac:dyDescent="0.25">
      <c r="A7655" s="2" t="s">
        <v>9347</v>
      </c>
      <c r="B7655" s="2">
        <v>0</v>
      </c>
    </row>
    <row r="7656" spans="1:2" ht="21" customHeight="1" x14ac:dyDescent="0.25">
      <c r="A7656" s="2" t="s">
        <v>9348</v>
      </c>
      <c r="B7656" s="2">
        <v>0</v>
      </c>
    </row>
    <row r="7657" spans="1:2" ht="21" customHeight="1" x14ac:dyDescent="0.25">
      <c r="A7657" s="2" t="s">
        <v>9349</v>
      </c>
      <c r="B7657" s="2">
        <v>0</v>
      </c>
    </row>
    <row r="7658" spans="1:2" ht="21" customHeight="1" x14ac:dyDescent="0.25">
      <c r="A7658" s="2" t="s">
        <v>716</v>
      </c>
      <c r="B7658" s="2">
        <v>0</v>
      </c>
    </row>
    <row r="7659" spans="1:2" ht="21" customHeight="1" x14ac:dyDescent="0.25">
      <c r="A7659" s="2" t="s">
        <v>101</v>
      </c>
      <c r="B7659" s="2">
        <v>2</v>
      </c>
    </row>
    <row r="7660" spans="1:2" ht="21" customHeight="1" x14ac:dyDescent="0.25">
      <c r="A7660" s="2" t="s">
        <v>997</v>
      </c>
      <c r="B7660" s="2">
        <v>2</v>
      </c>
    </row>
    <row r="7661" spans="1:2" ht="21" customHeight="1" x14ac:dyDescent="0.25">
      <c r="A7661" s="2" t="s">
        <v>9350</v>
      </c>
      <c r="B7661" s="2">
        <v>2</v>
      </c>
    </row>
    <row r="7662" spans="1:2" ht="21" customHeight="1" x14ac:dyDescent="0.25">
      <c r="A7662" s="2" t="s">
        <v>9351</v>
      </c>
      <c r="B7662" s="2">
        <v>0</v>
      </c>
    </row>
    <row r="7663" spans="1:2" ht="21" customHeight="1" x14ac:dyDescent="0.25">
      <c r="A7663" s="2" t="s">
        <v>9352</v>
      </c>
      <c r="B7663" s="2">
        <v>0</v>
      </c>
    </row>
    <row r="7664" spans="1:2" ht="21" customHeight="1" x14ac:dyDescent="0.25">
      <c r="A7664" s="2" t="s">
        <v>9353</v>
      </c>
      <c r="B7664" s="2">
        <v>0</v>
      </c>
    </row>
    <row r="7665" spans="1:2" ht="21" customHeight="1" x14ac:dyDescent="0.25">
      <c r="A7665" s="2" t="s">
        <v>9354</v>
      </c>
      <c r="B7665" s="2">
        <v>0</v>
      </c>
    </row>
    <row r="7666" spans="1:2" ht="21" customHeight="1" x14ac:dyDescent="0.25">
      <c r="A7666" s="2" t="s">
        <v>9355</v>
      </c>
      <c r="B7666" s="2">
        <v>0</v>
      </c>
    </row>
    <row r="7667" spans="1:2" ht="21" customHeight="1" x14ac:dyDescent="0.25">
      <c r="A7667" s="2" t="s">
        <v>90</v>
      </c>
      <c r="B7667" s="2">
        <v>2</v>
      </c>
    </row>
    <row r="7668" spans="1:2" ht="21" customHeight="1" x14ac:dyDescent="0.25">
      <c r="A7668" s="2" t="s">
        <v>9356</v>
      </c>
      <c r="B7668" s="2">
        <v>1</v>
      </c>
    </row>
    <row r="7669" spans="1:2" ht="21" customHeight="1" x14ac:dyDescent="0.25">
      <c r="A7669" s="2" t="s">
        <v>9357</v>
      </c>
      <c r="B7669" s="2">
        <v>2</v>
      </c>
    </row>
    <row r="7670" spans="1:2" ht="21" customHeight="1" x14ac:dyDescent="0.25">
      <c r="A7670" s="2" t="s">
        <v>9358</v>
      </c>
      <c r="B7670" s="2">
        <v>0</v>
      </c>
    </row>
    <row r="7671" spans="1:2" ht="21" customHeight="1" x14ac:dyDescent="0.25">
      <c r="A7671" s="2" t="s">
        <v>9359</v>
      </c>
      <c r="B7671" s="2">
        <v>0</v>
      </c>
    </row>
    <row r="7672" spans="1:2" ht="21" customHeight="1" x14ac:dyDescent="0.25">
      <c r="A7672" s="2" t="s">
        <v>9360</v>
      </c>
      <c r="B7672" s="2">
        <v>0</v>
      </c>
    </row>
    <row r="7673" spans="1:2" ht="21" customHeight="1" x14ac:dyDescent="0.25">
      <c r="A7673" s="2" t="s">
        <v>9361</v>
      </c>
      <c r="B7673" s="2">
        <v>0</v>
      </c>
    </row>
    <row r="7674" spans="1:2" ht="21" customHeight="1" x14ac:dyDescent="0.25">
      <c r="A7674" s="2" t="s">
        <v>9362</v>
      </c>
      <c r="B7674" s="2">
        <v>0</v>
      </c>
    </row>
    <row r="7675" spans="1:2" ht="21" customHeight="1" x14ac:dyDescent="0.25">
      <c r="A7675" s="2" t="s">
        <v>9363</v>
      </c>
      <c r="B7675" s="2">
        <v>0</v>
      </c>
    </row>
    <row r="7676" spans="1:2" ht="21" customHeight="1" x14ac:dyDescent="0.25">
      <c r="A7676" s="2" t="s">
        <v>9364</v>
      </c>
      <c r="B7676" s="2">
        <v>0</v>
      </c>
    </row>
    <row r="7677" spans="1:2" ht="21" customHeight="1" x14ac:dyDescent="0.25">
      <c r="A7677" s="2" t="s">
        <v>858</v>
      </c>
      <c r="B7677" s="2">
        <v>0</v>
      </c>
    </row>
    <row r="7678" spans="1:2" ht="21" customHeight="1" x14ac:dyDescent="0.25">
      <c r="A7678" s="2" t="s">
        <v>9365</v>
      </c>
      <c r="B7678" s="2">
        <v>1</v>
      </c>
    </row>
    <row r="7679" spans="1:2" ht="21" customHeight="1" x14ac:dyDescent="0.25">
      <c r="A7679" s="2" t="s">
        <v>9366</v>
      </c>
      <c r="B7679" s="2">
        <v>0</v>
      </c>
    </row>
    <row r="7680" spans="1:2" ht="21" customHeight="1" x14ac:dyDescent="0.25">
      <c r="A7680" s="2" t="s">
        <v>9367</v>
      </c>
      <c r="B7680" s="2">
        <v>0</v>
      </c>
    </row>
    <row r="7681" spans="1:2" ht="21" customHeight="1" x14ac:dyDescent="0.25">
      <c r="A7681" s="2" t="s">
        <v>9368</v>
      </c>
      <c r="B7681" s="2">
        <v>0</v>
      </c>
    </row>
    <row r="7682" spans="1:2" ht="21" customHeight="1" x14ac:dyDescent="0.25">
      <c r="A7682" s="2" t="s">
        <v>9369</v>
      </c>
      <c r="B7682" s="2">
        <v>0</v>
      </c>
    </row>
    <row r="7683" spans="1:2" ht="21" customHeight="1" x14ac:dyDescent="0.25">
      <c r="A7683" s="2" t="s">
        <v>9370</v>
      </c>
      <c r="B7683" s="2">
        <v>0</v>
      </c>
    </row>
    <row r="7684" spans="1:2" ht="21" customHeight="1" x14ac:dyDescent="0.25">
      <c r="A7684" s="2" t="s">
        <v>9371</v>
      </c>
      <c r="B7684" s="2">
        <v>0</v>
      </c>
    </row>
    <row r="7685" spans="1:2" ht="21" customHeight="1" x14ac:dyDescent="0.25">
      <c r="A7685" s="2" t="s">
        <v>838</v>
      </c>
      <c r="B7685" s="2">
        <v>1</v>
      </c>
    </row>
    <row r="7686" spans="1:2" ht="21" customHeight="1" x14ac:dyDescent="0.25">
      <c r="A7686" s="2" t="s">
        <v>225</v>
      </c>
      <c r="B7686" s="2">
        <v>1</v>
      </c>
    </row>
    <row r="7687" spans="1:2" ht="21" customHeight="1" x14ac:dyDescent="0.25">
      <c r="A7687" s="2" t="s">
        <v>9372</v>
      </c>
      <c r="B7687" s="2">
        <v>0</v>
      </c>
    </row>
    <row r="7688" spans="1:2" ht="21" customHeight="1" x14ac:dyDescent="0.25">
      <c r="A7688" s="2" t="s">
        <v>859</v>
      </c>
      <c r="B7688" s="2">
        <v>1</v>
      </c>
    </row>
    <row r="7689" spans="1:2" ht="21" customHeight="1" x14ac:dyDescent="0.25">
      <c r="A7689" s="2" t="s">
        <v>9373</v>
      </c>
      <c r="B7689" s="2">
        <v>0</v>
      </c>
    </row>
    <row r="7690" spans="1:2" ht="21" customHeight="1" x14ac:dyDescent="0.25">
      <c r="A7690" s="2" t="s">
        <v>9374</v>
      </c>
      <c r="B7690" s="2">
        <v>0</v>
      </c>
    </row>
    <row r="7691" spans="1:2" ht="21" customHeight="1" x14ac:dyDescent="0.25">
      <c r="A7691" s="2" t="s">
        <v>9375</v>
      </c>
      <c r="B7691" s="2">
        <v>0</v>
      </c>
    </row>
    <row r="7692" spans="1:2" ht="21" customHeight="1" x14ac:dyDescent="0.25">
      <c r="A7692" s="2" t="s">
        <v>9376</v>
      </c>
      <c r="B7692" s="2">
        <v>0</v>
      </c>
    </row>
    <row r="7693" spans="1:2" ht="21" customHeight="1" x14ac:dyDescent="0.25">
      <c r="A7693" s="2" t="s">
        <v>9377</v>
      </c>
      <c r="B7693" s="2">
        <v>0</v>
      </c>
    </row>
    <row r="7694" spans="1:2" ht="21" customHeight="1" x14ac:dyDescent="0.25">
      <c r="A7694" s="2" t="s">
        <v>9378</v>
      </c>
      <c r="B7694" s="2">
        <v>0</v>
      </c>
    </row>
    <row r="7695" spans="1:2" ht="21" customHeight="1" x14ac:dyDescent="0.25">
      <c r="A7695" s="2" t="s">
        <v>9379</v>
      </c>
      <c r="B7695" s="2">
        <v>0</v>
      </c>
    </row>
    <row r="7696" spans="1:2" ht="21" customHeight="1" x14ac:dyDescent="0.25">
      <c r="A7696" s="2" t="s">
        <v>9380</v>
      </c>
      <c r="B7696" s="2">
        <v>1</v>
      </c>
    </row>
    <row r="7697" spans="1:2" ht="21" customHeight="1" x14ac:dyDescent="0.25">
      <c r="A7697" s="2" t="s">
        <v>9381</v>
      </c>
      <c r="B7697" s="2">
        <v>0</v>
      </c>
    </row>
    <row r="7698" spans="1:2" ht="21" customHeight="1" x14ac:dyDescent="0.25">
      <c r="A7698" s="2" t="s">
        <v>9382</v>
      </c>
      <c r="B7698" s="2">
        <v>0</v>
      </c>
    </row>
    <row r="7699" spans="1:2" ht="21" customHeight="1" x14ac:dyDescent="0.25">
      <c r="A7699" s="2" t="s">
        <v>9383</v>
      </c>
      <c r="B7699" s="2">
        <v>0</v>
      </c>
    </row>
    <row r="7700" spans="1:2" ht="21" customHeight="1" x14ac:dyDescent="0.25">
      <c r="A7700" s="2" t="s">
        <v>9384</v>
      </c>
      <c r="B7700" s="2">
        <v>0</v>
      </c>
    </row>
    <row r="7701" spans="1:2" ht="21" customHeight="1" x14ac:dyDescent="0.25">
      <c r="A7701" s="2" t="s">
        <v>9385</v>
      </c>
      <c r="B7701" s="2">
        <v>2</v>
      </c>
    </row>
    <row r="7702" spans="1:2" ht="21" customHeight="1" x14ac:dyDescent="0.25">
      <c r="A7702" s="2" t="s">
        <v>9386</v>
      </c>
      <c r="B7702" s="2">
        <v>0</v>
      </c>
    </row>
    <row r="7703" spans="1:2" ht="21" customHeight="1" x14ac:dyDescent="0.25">
      <c r="A7703" s="2" t="s">
        <v>9387</v>
      </c>
      <c r="B7703" s="2">
        <v>0</v>
      </c>
    </row>
    <row r="7704" spans="1:2" ht="21" customHeight="1" x14ac:dyDescent="0.25">
      <c r="A7704" s="2" t="s">
        <v>9388</v>
      </c>
      <c r="B7704" s="2">
        <v>0</v>
      </c>
    </row>
    <row r="7705" spans="1:2" ht="21" customHeight="1" x14ac:dyDescent="0.25">
      <c r="A7705" s="2" t="s">
        <v>9389</v>
      </c>
      <c r="B7705" s="2">
        <v>0</v>
      </c>
    </row>
    <row r="7706" spans="1:2" ht="21" customHeight="1" x14ac:dyDescent="0.25">
      <c r="A7706" s="2" t="s">
        <v>9390</v>
      </c>
      <c r="B7706" s="2">
        <v>2</v>
      </c>
    </row>
    <row r="7707" spans="1:2" ht="21" customHeight="1" x14ac:dyDescent="0.25">
      <c r="A7707" s="2" t="s">
        <v>9391</v>
      </c>
      <c r="B7707" s="2">
        <v>0</v>
      </c>
    </row>
    <row r="7708" spans="1:2" ht="21" customHeight="1" x14ac:dyDescent="0.25">
      <c r="A7708" s="2" t="s">
        <v>9392</v>
      </c>
      <c r="B7708" s="2">
        <v>0</v>
      </c>
    </row>
    <row r="7709" spans="1:2" ht="21" customHeight="1" x14ac:dyDescent="0.25">
      <c r="A7709" s="2" t="s">
        <v>9393</v>
      </c>
      <c r="B7709" s="2">
        <v>0</v>
      </c>
    </row>
    <row r="7710" spans="1:2" ht="21" customHeight="1" x14ac:dyDescent="0.25">
      <c r="A7710" s="2" t="s">
        <v>9394</v>
      </c>
      <c r="B7710" s="2">
        <v>0</v>
      </c>
    </row>
    <row r="7711" spans="1:2" ht="21" customHeight="1" x14ac:dyDescent="0.25">
      <c r="A7711" s="2" t="s">
        <v>9395</v>
      </c>
      <c r="B7711" s="2">
        <v>0</v>
      </c>
    </row>
    <row r="7712" spans="1:2" ht="21" customHeight="1" x14ac:dyDescent="0.25">
      <c r="A7712" s="2" t="s">
        <v>9396</v>
      </c>
      <c r="B7712" s="2">
        <v>0</v>
      </c>
    </row>
    <row r="7713" spans="1:2" ht="21" customHeight="1" x14ac:dyDescent="0.25">
      <c r="A7713" s="2" t="s">
        <v>9397</v>
      </c>
      <c r="B7713" s="2">
        <v>0</v>
      </c>
    </row>
    <row r="7714" spans="1:2" ht="21" customHeight="1" x14ac:dyDescent="0.25">
      <c r="A7714" s="2" t="s">
        <v>9398</v>
      </c>
      <c r="B7714" s="2">
        <v>0</v>
      </c>
    </row>
    <row r="7715" spans="1:2" ht="21" customHeight="1" x14ac:dyDescent="0.25">
      <c r="A7715" s="2" t="s">
        <v>9399</v>
      </c>
      <c r="B7715" s="2">
        <v>0</v>
      </c>
    </row>
    <row r="7716" spans="1:2" ht="21" customHeight="1" x14ac:dyDescent="0.25">
      <c r="A7716" s="2" t="s">
        <v>9400</v>
      </c>
      <c r="B7716" s="2">
        <v>0</v>
      </c>
    </row>
    <row r="7717" spans="1:2" ht="21" customHeight="1" x14ac:dyDescent="0.25">
      <c r="A7717" s="2" t="s">
        <v>9401</v>
      </c>
      <c r="B7717" s="2">
        <v>0</v>
      </c>
    </row>
    <row r="7718" spans="1:2" ht="21" customHeight="1" x14ac:dyDescent="0.25">
      <c r="A7718" s="2" t="s">
        <v>9402</v>
      </c>
      <c r="B7718" s="2">
        <v>0</v>
      </c>
    </row>
    <row r="7719" spans="1:2" ht="21" customHeight="1" x14ac:dyDescent="0.25">
      <c r="A7719" s="2" t="s">
        <v>9403</v>
      </c>
      <c r="B7719" s="2">
        <v>0</v>
      </c>
    </row>
    <row r="7720" spans="1:2" ht="21" customHeight="1" x14ac:dyDescent="0.25">
      <c r="A7720" s="2" t="s">
        <v>9404</v>
      </c>
      <c r="B7720" s="2">
        <v>0</v>
      </c>
    </row>
    <row r="7721" spans="1:2" ht="21" customHeight="1" x14ac:dyDescent="0.25">
      <c r="A7721" s="2" t="s">
        <v>407</v>
      </c>
      <c r="B7721" s="2">
        <v>0</v>
      </c>
    </row>
    <row r="7722" spans="1:2" ht="21" customHeight="1" x14ac:dyDescent="0.25">
      <c r="A7722" s="2" t="s">
        <v>9405</v>
      </c>
      <c r="B7722" s="2">
        <v>0</v>
      </c>
    </row>
    <row r="7723" spans="1:2" ht="21" customHeight="1" x14ac:dyDescent="0.25">
      <c r="A7723" s="2" t="s">
        <v>9406</v>
      </c>
      <c r="B7723" s="2">
        <v>0</v>
      </c>
    </row>
    <row r="7724" spans="1:2" ht="21" customHeight="1" x14ac:dyDescent="0.25">
      <c r="A7724" s="2" t="s">
        <v>9407</v>
      </c>
      <c r="B7724" s="2">
        <v>0</v>
      </c>
    </row>
    <row r="7725" spans="1:2" ht="21" customHeight="1" x14ac:dyDescent="0.25">
      <c r="A7725" s="2" t="s">
        <v>9408</v>
      </c>
      <c r="B7725" s="2">
        <v>0</v>
      </c>
    </row>
    <row r="7726" spans="1:2" ht="21" customHeight="1" x14ac:dyDescent="0.25">
      <c r="A7726" s="2" t="s">
        <v>9409</v>
      </c>
      <c r="B7726" s="2">
        <v>0</v>
      </c>
    </row>
    <row r="7727" spans="1:2" ht="21" customHeight="1" x14ac:dyDescent="0.25">
      <c r="A7727" s="2" t="s">
        <v>1310</v>
      </c>
      <c r="B7727" s="2">
        <v>1</v>
      </c>
    </row>
    <row r="7728" spans="1:2" ht="21" customHeight="1" x14ac:dyDescent="0.25">
      <c r="A7728" s="2" t="s">
        <v>9410</v>
      </c>
      <c r="B7728" s="2">
        <v>0</v>
      </c>
    </row>
    <row r="7729" spans="1:2" ht="21" customHeight="1" x14ac:dyDescent="0.25">
      <c r="A7729" s="2" t="s">
        <v>9411</v>
      </c>
      <c r="B7729" s="2">
        <v>0</v>
      </c>
    </row>
    <row r="7730" spans="1:2" ht="21" customHeight="1" x14ac:dyDescent="0.25">
      <c r="A7730" s="2" t="s">
        <v>9412</v>
      </c>
      <c r="B7730" s="2">
        <v>0</v>
      </c>
    </row>
    <row r="7731" spans="1:2" ht="21" customHeight="1" x14ac:dyDescent="0.25">
      <c r="A7731" s="2" t="s">
        <v>448</v>
      </c>
      <c r="B7731" s="2">
        <v>2</v>
      </c>
    </row>
    <row r="7732" spans="1:2" ht="21" customHeight="1" x14ac:dyDescent="0.25">
      <c r="A7732" s="2" t="s">
        <v>9413</v>
      </c>
      <c r="B7732" s="2">
        <v>0</v>
      </c>
    </row>
    <row r="7733" spans="1:2" ht="21" customHeight="1" x14ac:dyDescent="0.25">
      <c r="A7733" s="2" t="s">
        <v>925</v>
      </c>
      <c r="B7733" s="2">
        <v>1</v>
      </c>
    </row>
    <row r="7734" spans="1:2" ht="21" customHeight="1" x14ac:dyDescent="0.25">
      <c r="A7734" s="2" t="s">
        <v>9414</v>
      </c>
      <c r="B7734" s="2">
        <v>0</v>
      </c>
    </row>
    <row r="7735" spans="1:2" ht="21" customHeight="1" x14ac:dyDescent="0.25">
      <c r="A7735" s="2" t="s">
        <v>9415</v>
      </c>
      <c r="B7735" s="2">
        <v>0</v>
      </c>
    </row>
    <row r="7736" spans="1:2" ht="21" customHeight="1" x14ac:dyDescent="0.25">
      <c r="A7736" s="2" t="s">
        <v>9416</v>
      </c>
      <c r="B7736" s="2">
        <v>0</v>
      </c>
    </row>
    <row r="7737" spans="1:2" ht="21" customHeight="1" x14ac:dyDescent="0.25">
      <c r="A7737" s="2" t="s">
        <v>9417</v>
      </c>
      <c r="B7737" s="2">
        <v>0</v>
      </c>
    </row>
    <row r="7738" spans="1:2" ht="21" customHeight="1" x14ac:dyDescent="0.25">
      <c r="A7738" s="2" t="s">
        <v>9418</v>
      </c>
      <c r="B7738" s="2">
        <v>0</v>
      </c>
    </row>
    <row r="7739" spans="1:2" ht="21" customHeight="1" x14ac:dyDescent="0.25">
      <c r="A7739" s="2" t="s">
        <v>9419</v>
      </c>
      <c r="B7739" s="2">
        <v>0</v>
      </c>
    </row>
    <row r="7740" spans="1:2" ht="21" customHeight="1" x14ac:dyDescent="0.25">
      <c r="A7740" s="2" t="s">
        <v>9420</v>
      </c>
      <c r="B7740" s="2">
        <v>0</v>
      </c>
    </row>
    <row r="7741" spans="1:2" ht="21" customHeight="1" x14ac:dyDescent="0.25">
      <c r="A7741" s="2" t="s">
        <v>9421</v>
      </c>
      <c r="B7741" s="2">
        <v>0</v>
      </c>
    </row>
    <row r="7742" spans="1:2" ht="21" customHeight="1" x14ac:dyDescent="0.25">
      <c r="A7742" s="2" t="s">
        <v>9422</v>
      </c>
      <c r="B7742" s="2">
        <v>0</v>
      </c>
    </row>
    <row r="7743" spans="1:2" ht="21" customHeight="1" x14ac:dyDescent="0.25">
      <c r="A7743" s="2" t="s">
        <v>9423</v>
      </c>
      <c r="B7743" s="2">
        <v>0</v>
      </c>
    </row>
    <row r="7744" spans="1:2" ht="21" customHeight="1" x14ac:dyDescent="0.25">
      <c r="A7744" s="2" t="s">
        <v>9424</v>
      </c>
      <c r="B7744" s="2">
        <v>0</v>
      </c>
    </row>
    <row r="7745" spans="1:2" ht="21" customHeight="1" x14ac:dyDescent="0.25">
      <c r="A7745" s="2" t="s">
        <v>680</v>
      </c>
      <c r="B7745" s="2">
        <v>0</v>
      </c>
    </row>
    <row r="7746" spans="1:2" ht="21" customHeight="1" x14ac:dyDescent="0.25">
      <c r="A7746" s="2" t="s">
        <v>9425</v>
      </c>
      <c r="B7746" s="2">
        <v>0</v>
      </c>
    </row>
    <row r="7747" spans="1:2" ht="21" customHeight="1" x14ac:dyDescent="0.25">
      <c r="A7747" s="2" t="s">
        <v>9426</v>
      </c>
      <c r="B7747" s="2">
        <v>0</v>
      </c>
    </row>
    <row r="7748" spans="1:2" ht="21" customHeight="1" x14ac:dyDescent="0.25">
      <c r="A7748" s="2" t="s">
        <v>9427</v>
      </c>
      <c r="B7748" s="2">
        <v>0</v>
      </c>
    </row>
    <row r="7749" spans="1:2" ht="21" customHeight="1" x14ac:dyDescent="0.25">
      <c r="A7749" s="2" t="s">
        <v>9428</v>
      </c>
      <c r="B7749" s="2">
        <v>0</v>
      </c>
    </row>
    <row r="7750" spans="1:2" ht="21" customHeight="1" x14ac:dyDescent="0.25">
      <c r="A7750" s="2" t="s">
        <v>9429</v>
      </c>
      <c r="B7750" s="2">
        <v>0</v>
      </c>
    </row>
    <row r="7751" spans="1:2" ht="21" customHeight="1" x14ac:dyDescent="0.25">
      <c r="A7751" s="2" t="s">
        <v>9430</v>
      </c>
      <c r="B7751" s="2">
        <v>0</v>
      </c>
    </row>
    <row r="7752" spans="1:2" ht="21" customHeight="1" x14ac:dyDescent="0.25">
      <c r="A7752" s="2" t="s">
        <v>9431</v>
      </c>
      <c r="B7752" s="2">
        <v>1</v>
      </c>
    </row>
    <row r="7753" spans="1:2" ht="21" customHeight="1" x14ac:dyDescent="0.25">
      <c r="A7753" s="2" t="s">
        <v>9432</v>
      </c>
      <c r="B7753" s="2">
        <v>0</v>
      </c>
    </row>
    <row r="7754" spans="1:2" ht="21" customHeight="1" x14ac:dyDescent="0.25">
      <c r="A7754" s="2" t="s">
        <v>9433</v>
      </c>
      <c r="B7754" s="2">
        <v>0</v>
      </c>
    </row>
    <row r="7755" spans="1:2" ht="21" customHeight="1" x14ac:dyDescent="0.25">
      <c r="A7755" s="2" t="s">
        <v>9434</v>
      </c>
      <c r="B7755" s="2">
        <v>0</v>
      </c>
    </row>
    <row r="7756" spans="1:2" ht="21" customHeight="1" x14ac:dyDescent="0.25">
      <c r="A7756" s="2" t="s">
        <v>9435</v>
      </c>
      <c r="B7756" s="2">
        <v>0</v>
      </c>
    </row>
    <row r="7757" spans="1:2" ht="21" customHeight="1" x14ac:dyDescent="0.25">
      <c r="A7757" s="2" t="s">
        <v>9436</v>
      </c>
      <c r="B7757" s="2">
        <v>0</v>
      </c>
    </row>
    <row r="7758" spans="1:2" ht="21" customHeight="1" x14ac:dyDescent="0.25">
      <c r="A7758" s="2" t="s">
        <v>483</v>
      </c>
      <c r="B7758" s="2">
        <v>2</v>
      </c>
    </row>
    <row r="7759" spans="1:2" ht="21" customHeight="1" x14ac:dyDescent="0.25">
      <c r="A7759" s="2" t="s">
        <v>692</v>
      </c>
      <c r="B7759" s="2">
        <v>1</v>
      </c>
    </row>
    <row r="7760" spans="1:2" ht="21" customHeight="1" x14ac:dyDescent="0.25">
      <c r="A7760" s="2" t="s">
        <v>9437</v>
      </c>
      <c r="B7760" s="2">
        <v>1</v>
      </c>
    </row>
    <row r="7761" spans="1:2" ht="21" customHeight="1" x14ac:dyDescent="0.25">
      <c r="A7761" s="2" t="s">
        <v>9438</v>
      </c>
      <c r="B7761" s="2">
        <v>0</v>
      </c>
    </row>
    <row r="7762" spans="1:2" ht="21" customHeight="1" x14ac:dyDescent="0.25">
      <c r="A7762" s="2" t="s">
        <v>9439</v>
      </c>
      <c r="B7762" s="2">
        <v>0</v>
      </c>
    </row>
    <row r="7763" spans="1:2" ht="21" customHeight="1" x14ac:dyDescent="0.25">
      <c r="A7763" s="2" t="s">
        <v>9440</v>
      </c>
      <c r="B7763" s="2">
        <v>0</v>
      </c>
    </row>
    <row r="7764" spans="1:2" ht="21" customHeight="1" x14ac:dyDescent="0.25">
      <c r="A7764" s="2" t="s">
        <v>512</v>
      </c>
      <c r="B7764" s="2">
        <v>2</v>
      </c>
    </row>
    <row r="7765" spans="1:2" ht="21" customHeight="1" x14ac:dyDescent="0.25">
      <c r="A7765" s="2" t="s">
        <v>9441</v>
      </c>
      <c r="B7765" s="2">
        <v>0</v>
      </c>
    </row>
    <row r="7766" spans="1:2" ht="21" customHeight="1" x14ac:dyDescent="0.25">
      <c r="A7766" s="2" t="s">
        <v>9442</v>
      </c>
      <c r="B7766" s="2">
        <v>0</v>
      </c>
    </row>
    <row r="7767" spans="1:2" ht="21" customHeight="1" x14ac:dyDescent="0.25">
      <c r="A7767" s="2" t="s">
        <v>9443</v>
      </c>
      <c r="B7767" s="2">
        <v>0</v>
      </c>
    </row>
    <row r="7768" spans="1:2" ht="21" customHeight="1" x14ac:dyDescent="0.25">
      <c r="A7768" s="2" t="s">
        <v>9444</v>
      </c>
      <c r="B7768" s="2">
        <v>0</v>
      </c>
    </row>
    <row r="7769" spans="1:2" ht="21" customHeight="1" x14ac:dyDescent="0.25">
      <c r="A7769" s="2" t="s">
        <v>9445</v>
      </c>
      <c r="B7769" s="2">
        <v>0</v>
      </c>
    </row>
    <row r="7770" spans="1:2" ht="21" customHeight="1" x14ac:dyDescent="0.25">
      <c r="A7770" s="2" t="s">
        <v>9446</v>
      </c>
      <c r="B7770" s="2">
        <v>0</v>
      </c>
    </row>
    <row r="7771" spans="1:2" ht="21" customHeight="1" x14ac:dyDescent="0.25">
      <c r="A7771" s="2" t="s">
        <v>9447</v>
      </c>
      <c r="B7771" s="2">
        <v>0</v>
      </c>
    </row>
    <row r="7772" spans="1:2" ht="21" customHeight="1" x14ac:dyDescent="0.25">
      <c r="A7772" s="2" t="s">
        <v>9448</v>
      </c>
      <c r="B7772" s="2">
        <v>0</v>
      </c>
    </row>
    <row r="7773" spans="1:2" ht="21" customHeight="1" x14ac:dyDescent="0.25">
      <c r="A7773" s="2" t="s">
        <v>9449</v>
      </c>
      <c r="B7773" s="2">
        <v>0</v>
      </c>
    </row>
    <row r="7774" spans="1:2" ht="21" customHeight="1" x14ac:dyDescent="0.25">
      <c r="A7774" s="2" t="s">
        <v>9450</v>
      </c>
      <c r="B7774" s="2">
        <v>0</v>
      </c>
    </row>
    <row r="7775" spans="1:2" ht="21" customHeight="1" x14ac:dyDescent="0.25">
      <c r="A7775" s="2" t="s">
        <v>9451</v>
      </c>
      <c r="B7775" s="2">
        <v>0</v>
      </c>
    </row>
    <row r="7776" spans="1:2" ht="21" customHeight="1" x14ac:dyDescent="0.25">
      <c r="A7776" s="2" t="s">
        <v>460</v>
      </c>
      <c r="B7776" s="2">
        <v>1</v>
      </c>
    </row>
    <row r="7777" spans="1:2" ht="21" customHeight="1" x14ac:dyDescent="0.25">
      <c r="A7777" s="2" t="s">
        <v>9452</v>
      </c>
      <c r="B7777" s="2">
        <v>0</v>
      </c>
    </row>
    <row r="7778" spans="1:2" ht="21" customHeight="1" x14ac:dyDescent="0.25">
      <c r="A7778" s="2" t="s">
        <v>9453</v>
      </c>
      <c r="B7778" s="2">
        <v>0</v>
      </c>
    </row>
    <row r="7779" spans="1:2" ht="21" customHeight="1" x14ac:dyDescent="0.25">
      <c r="A7779" s="2" t="s">
        <v>9454</v>
      </c>
      <c r="B7779" s="2">
        <v>0</v>
      </c>
    </row>
    <row r="7780" spans="1:2" ht="21" customHeight="1" x14ac:dyDescent="0.25">
      <c r="A7780" s="2" t="s">
        <v>9455</v>
      </c>
      <c r="B7780" s="2">
        <v>0</v>
      </c>
    </row>
    <row r="7781" spans="1:2" ht="21" customHeight="1" x14ac:dyDescent="0.25">
      <c r="A7781" s="2" t="s">
        <v>9456</v>
      </c>
      <c r="B7781" s="2">
        <v>0</v>
      </c>
    </row>
    <row r="7782" spans="1:2" ht="21" customHeight="1" x14ac:dyDescent="0.25">
      <c r="A7782" s="2" t="s">
        <v>9457</v>
      </c>
      <c r="B7782" s="2">
        <v>0</v>
      </c>
    </row>
    <row r="7783" spans="1:2" ht="21" customHeight="1" x14ac:dyDescent="0.25">
      <c r="A7783" s="2" t="s">
        <v>9458</v>
      </c>
      <c r="B7783" s="2">
        <v>0</v>
      </c>
    </row>
    <row r="7784" spans="1:2" ht="21" customHeight="1" x14ac:dyDescent="0.25">
      <c r="A7784" s="2" t="s">
        <v>847</v>
      </c>
      <c r="B7784" s="2">
        <v>2</v>
      </c>
    </row>
    <row r="7785" spans="1:2" ht="21" customHeight="1" x14ac:dyDescent="0.25">
      <c r="A7785" s="2" t="s">
        <v>9459</v>
      </c>
      <c r="B7785" s="2">
        <v>0</v>
      </c>
    </row>
    <row r="7786" spans="1:2" ht="21" customHeight="1" x14ac:dyDescent="0.25">
      <c r="A7786" s="2" t="s">
        <v>9460</v>
      </c>
      <c r="B7786" s="2">
        <v>0</v>
      </c>
    </row>
    <row r="7787" spans="1:2" ht="21" customHeight="1" x14ac:dyDescent="0.25">
      <c r="A7787" s="2" t="s">
        <v>9461</v>
      </c>
      <c r="B7787" s="2">
        <v>0</v>
      </c>
    </row>
    <row r="7788" spans="1:2" ht="21" customHeight="1" x14ac:dyDescent="0.25">
      <c r="A7788" s="2" t="s">
        <v>9462</v>
      </c>
      <c r="B7788" s="2">
        <v>1</v>
      </c>
    </row>
    <row r="7789" spans="1:2" ht="21" customHeight="1" x14ac:dyDescent="0.25">
      <c r="A7789" s="2" t="s">
        <v>9463</v>
      </c>
      <c r="B7789" s="2">
        <v>0</v>
      </c>
    </row>
    <row r="7790" spans="1:2" ht="21" customHeight="1" x14ac:dyDescent="0.25">
      <c r="A7790" s="2" t="s">
        <v>9464</v>
      </c>
      <c r="B7790" s="2">
        <v>0</v>
      </c>
    </row>
    <row r="7791" spans="1:2" ht="21" customHeight="1" x14ac:dyDescent="0.25">
      <c r="A7791" s="2" t="s">
        <v>9465</v>
      </c>
      <c r="B7791" s="2">
        <v>0</v>
      </c>
    </row>
    <row r="7792" spans="1:2" ht="21" customHeight="1" x14ac:dyDescent="0.25">
      <c r="A7792" s="2" t="s">
        <v>9466</v>
      </c>
      <c r="B7792" s="2">
        <v>1</v>
      </c>
    </row>
    <row r="7793" spans="1:2" ht="21" customHeight="1" x14ac:dyDescent="0.25">
      <c r="A7793" s="2" t="s">
        <v>42</v>
      </c>
      <c r="B7793" s="2">
        <v>1</v>
      </c>
    </row>
    <row r="7794" spans="1:2" ht="21" customHeight="1" x14ac:dyDescent="0.25">
      <c r="A7794" s="2" t="s">
        <v>9467</v>
      </c>
      <c r="B7794" s="2">
        <v>2</v>
      </c>
    </row>
    <row r="7795" spans="1:2" ht="21" customHeight="1" x14ac:dyDescent="0.25">
      <c r="A7795" s="2" t="s">
        <v>9468</v>
      </c>
      <c r="B7795" s="2">
        <v>0</v>
      </c>
    </row>
    <row r="7796" spans="1:2" ht="21" customHeight="1" x14ac:dyDescent="0.25">
      <c r="A7796" s="2" t="s">
        <v>9469</v>
      </c>
      <c r="B7796" s="2">
        <v>0</v>
      </c>
    </row>
    <row r="7797" spans="1:2" ht="21" customHeight="1" x14ac:dyDescent="0.25">
      <c r="A7797" s="2" t="s">
        <v>9470</v>
      </c>
      <c r="B7797" s="2">
        <v>0</v>
      </c>
    </row>
    <row r="7798" spans="1:2" ht="21" customHeight="1" x14ac:dyDescent="0.25">
      <c r="A7798" s="2" t="s">
        <v>279</v>
      </c>
      <c r="B7798" s="2">
        <v>2</v>
      </c>
    </row>
    <row r="7799" spans="1:2" ht="21" customHeight="1" x14ac:dyDescent="0.25">
      <c r="A7799" s="2" t="s">
        <v>9471</v>
      </c>
      <c r="B7799" s="2">
        <v>0</v>
      </c>
    </row>
    <row r="7800" spans="1:2" ht="21" customHeight="1" x14ac:dyDescent="0.25">
      <c r="A7800" s="2" t="s">
        <v>9472</v>
      </c>
      <c r="B7800" s="2">
        <v>0</v>
      </c>
    </row>
    <row r="7801" spans="1:2" ht="21" customHeight="1" x14ac:dyDescent="0.25">
      <c r="A7801" s="2" t="s">
        <v>9473</v>
      </c>
      <c r="B7801" s="2">
        <v>0</v>
      </c>
    </row>
    <row r="7802" spans="1:2" ht="21" customHeight="1" x14ac:dyDescent="0.25">
      <c r="A7802" s="2" t="s">
        <v>9474</v>
      </c>
      <c r="B7802" s="2">
        <v>0</v>
      </c>
    </row>
    <row r="7803" spans="1:2" ht="21" customHeight="1" x14ac:dyDescent="0.25">
      <c r="A7803" s="2" t="s">
        <v>9475</v>
      </c>
      <c r="B7803" s="2">
        <v>0</v>
      </c>
    </row>
    <row r="7804" spans="1:2" ht="21" customHeight="1" x14ac:dyDescent="0.25">
      <c r="A7804" s="2" t="s">
        <v>284</v>
      </c>
      <c r="B7804" s="2">
        <v>1</v>
      </c>
    </row>
    <row r="7805" spans="1:2" ht="21" customHeight="1" x14ac:dyDescent="0.25">
      <c r="A7805" s="2" t="s">
        <v>9476</v>
      </c>
      <c r="B7805" s="2">
        <v>0</v>
      </c>
    </row>
    <row r="7806" spans="1:2" ht="21" customHeight="1" x14ac:dyDescent="0.25">
      <c r="A7806" s="2" t="s">
        <v>9477</v>
      </c>
      <c r="B7806" s="2">
        <v>0</v>
      </c>
    </row>
    <row r="7807" spans="1:2" ht="21" customHeight="1" x14ac:dyDescent="0.25">
      <c r="A7807" s="2" t="s">
        <v>397</v>
      </c>
      <c r="B7807" s="2">
        <v>0</v>
      </c>
    </row>
    <row r="7808" spans="1:2" ht="21" customHeight="1" x14ac:dyDescent="0.25">
      <c r="A7808" s="2" t="s">
        <v>9478</v>
      </c>
      <c r="B7808" s="2">
        <v>0</v>
      </c>
    </row>
    <row r="7809" spans="1:2" ht="21" customHeight="1" x14ac:dyDescent="0.25">
      <c r="A7809" s="2" t="s">
        <v>9479</v>
      </c>
      <c r="B7809" s="2">
        <v>0</v>
      </c>
    </row>
    <row r="7810" spans="1:2" ht="21" customHeight="1" x14ac:dyDescent="0.25">
      <c r="A7810" s="2" t="s">
        <v>9480</v>
      </c>
      <c r="B7810" s="2">
        <v>0</v>
      </c>
    </row>
    <row r="7811" spans="1:2" ht="21" customHeight="1" x14ac:dyDescent="0.25">
      <c r="A7811" s="2" t="s">
        <v>9481</v>
      </c>
      <c r="B7811" s="2">
        <v>0</v>
      </c>
    </row>
    <row r="7812" spans="1:2" ht="21" customHeight="1" x14ac:dyDescent="0.25">
      <c r="A7812" s="2" t="s">
        <v>1304</v>
      </c>
      <c r="B7812" s="2">
        <v>0</v>
      </c>
    </row>
    <row r="7813" spans="1:2" ht="21" customHeight="1" x14ac:dyDescent="0.25">
      <c r="A7813" s="2" t="s">
        <v>9482</v>
      </c>
      <c r="B7813" s="2">
        <v>0</v>
      </c>
    </row>
    <row r="7814" spans="1:2" ht="21" customHeight="1" x14ac:dyDescent="0.25">
      <c r="A7814" s="2" t="s">
        <v>9483</v>
      </c>
      <c r="B7814" s="2">
        <v>0</v>
      </c>
    </row>
    <row r="7815" spans="1:2" ht="21" customHeight="1" x14ac:dyDescent="0.25">
      <c r="A7815" s="2" t="s">
        <v>9484</v>
      </c>
      <c r="B7815" s="2">
        <v>0</v>
      </c>
    </row>
    <row r="7816" spans="1:2" ht="21" customHeight="1" x14ac:dyDescent="0.25">
      <c r="A7816" s="2" t="s">
        <v>77</v>
      </c>
      <c r="B7816" s="2">
        <v>2</v>
      </c>
    </row>
    <row r="7817" spans="1:2" ht="21" customHeight="1" x14ac:dyDescent="0.25">
      <c r="A7817" s="2" t="s">
        <v>9485</v>
      </c>
      <c r="B7817" s="2">
        <v>1</v>
      </c>
    </row>
    <row r="7818" spans="1:2" ht="21" customHeight="1" x14ac:dyDescent="0.25">
      <c r="A7818" s="2" t="s">
        <v>9486</v>
      </c>
      <c r="B7818" s="2">
        <v>0</v>
      </c>
    </row>
    <row r="7819" spans="1:2" ht="21" customHeight="1" x14ac:dyDescent="0.25">
      <c r="A7819" s="2" t="s">
        <v>9487</v>
      </c>
      <c r="B7819" s="2">
        <v>0</v>
      </c>
    </row>
    <row r="7820" spans="1:2" ht="21" customHeight="1" x14ac:dyDescent="0.25">
      <c r="A7820" s="2" t="s">
        <v>9488</v>
      </c>
      <c r="B7820" s="2">
        <v>0</v>
      </c>
    </row>
    <row r="7821" spans="1:2" ht="21" customHeight="1" x14ac:dyDescent="0.25">
      <c r="A7821" s="2" t="s">
        <v>9489</v>
      </c>
      <c r="B7821" s="2">
        <v>0</v>
      </c>
    </row>
    <row r="7822" spans="1:2" ht="21" customHeight="1" x14ac:dyDescent="0.25">
      <c r="A7822" s="2" t="s">
        <v>9490</v>
      </c>
      <c r="B7822" s="2">
        <v>0</v>
      </c>
    </row>
    <row r="7823" spans="1:2" ht="21" customHeight="1" x14ac:dyDescent="0.25">
      <c r="A7823" s="2" t="s">
        <v>9491</v>
      </c>
      <c r="B7823" s="2">
        <v>0</v>
      </c>
    </row>
    <row r="7824" spans="1:2" ht="21" customHeight="1" x14ac:dyDescent="0.25">
      <c r="A7824" s="2" t="s">
        <v>9492</v>
      </c>
      <c r="B7824" s="2">
        <v>1</v>
      </c>
    </row>
    <row r="7825" spans="1:2" ht="21" customHeight="1" x14ac:dyDescent="0.25">
      <c r="A7825" s="2" t="s">
        <v>9493</v>
      </c>
      <c r="B7825" s="2">
        <v>0</v>
      </c>
    </row>
    <row r="7826" spans="1:2" ht="21" customHeight="1" x14ac:dyDescent="0.25">
      <c r="A7826" s="2" t="s">
        <v>9494</v>
      </c>
      <c r="B7826" s="2">
        <v>0</v>
      </c>
    </row>
    <row r="7827" spans="1:2" ht="21" customHeight="1" x14ac:dyDescent="0.25">
      <c r="A7827" s="2" t="s">
        <v>9495</v>
      </c>
      <c r="B7827" s="2">
        <v>0</v>
      </c>
    </row>
    <row r="7828" spans="1:2" ht="21" customHeight="1" x14ac:dyDescent="0.25">
      <c r="A7828" s="2" t="s">
        <v>9496</v>
      </c>
      <c r="B7828" s="2">
        <v>1</v>
      </c>
    </row>
    <row r="7829" spans="1:2" ht="21" customHeight="1" x14ac:dyDescent="0.25">
      <c r="A7829" s="2" t="s">
        <v>555</v>
      </c>
      <c r="B7829" s="2">
        <v>2</v>
      </c>
    </row>
    <row r="7830" spans="1:2" ht="21" customHeight="1" x14ac:dyDescent="0.25">
      <c r="A7830" s="2" t="s">
        <v>9497</v>
      </c>
      <c r="B7830" s="2">
        <v>0</v>
      </c>
    </row>
    <row r="7831" spans="1:2" ht="21" customHeight="1" x14ac:dyDescent="0.25">
      <c r="A7831" s="2" t="s">
        <v>1325</v>
      </c>
      <c r="B7831" s="2">
        <v>0</v>
      </c>
    </row>
    <row r="7832" spans="1:2" ht="21" customHeight="1" x14ac:dyDescent="0.25">
      <c r="A7832" s="2" t="s">
        <v>9498</v>
      </c>
      <c r="B7832" s="2">
        <v>0</v>
      </c>
    </row>
    <row r="7833" spans="1:2" ht="21" customHeight="1" x14ac:dyDescent="0.25">
      <c r="A7833" s="2" t="s">
        <v>9499</v>
      </c>
      <c r="B7833" s="2">
        <v>0</v>
      </c>
    </row>
    <row r="7834" spans="1:2" ht="21" customHeight="1" x14ac:dyDescent="0.25">
      <c r="A7834" s="2" t="s">
        <v>9500</v>
      </c>
      <c r="B7834" s="2">
        <v>0</v>
      </c>
    </row>
    <row r="7835" spans="1:2" ht="21" customHeight="1" x14ac:dyDescent="0.25">
      <c r="A7835" s="2" t="s">
        <v>9501</v>
      </c>
      <c r="B7835" s="2">
        <v>0</v>
      </c>
    </row>
    <row r="7836" spans="1:2" ht="21" customHeight="1" x14ac:dyDescent="0.25">
      <c r="A7836" s="2" t="s">
        <v>9502</v>
      </c>
      <c r="B7836" s="2">
        <v>0</v>
      </c>
    </row>
    <row r="7837" spans="1:2" ht="21" customHeight="1" x14ac:dyDescent="0.25">
      <c r="A7837" s="2" t="s">
        <v>996</v>
      </c>
      <c r="B7837" s="2">
        <v>2</v>
      </c>
    </row>
    <row r="7838" spans="1:2" ht="21" customHeight="1" x14ac:dyDescent="0.25">
      <c r="A7838" s="2" t="s">
        <v>9503</v>
      </c>
      <c r="B7838" s="2">
        <v>0</v>
      </c>
    </row>
    <row r="7839" spans="1:2" ht="21" customHeight="1" x14ac:dyDescent="0.25">
      <c r="A7839" s="2" t="s">
        <v>9504</v>
      </c>
      <c r="B7839" s="2">
        <v>0</v>
      </c>
    </row>
    <row r="7840" spans="1:2" ht="21" customHeight="1" x14ac:dyDescent="0.25">
      <c r="A7840" s="2" t="s">
        <v>9505</v>
      </c>
      <c r="B7840" s="2">
        <v>0</v>
      </c>
    </row>
    <row r="7841" spans="1:2" ht="21" customHeight="1" x14ac:dyDescent="0.25">
      <c r="A7841" s="2" t="s">
        <v>9506</v>
      </c>
      <c r="B7841" s="2">
        <v>0</v>
      </c>
    </row>
    <row r="7842" spans="1:2" ht="21" customHeight="1" x14ac:dyDescent="0.25">
      <c r="A7842" s="2" t="s">
        <v>9507</v>
      </c>
      <c r="B7842" s="2">
        <v>0</v>
      </c>
    </row>
    <row r="7843" spans="1:2" ht="21" customHeight="1" x14ac:dyDescent="0.25">
      <c r="A7843" s="2" t="s">
        <v>9508</v>
      </c>
      <c r="B7843" s="2">
        <v>0</v>
      </c>
    </row>
    <row r="7844" spans="1:2" ht="21" customHeight="1" x14ac:dyDescent="0.25">
      <c r="A7844" s="2" t="s">
        <v>9509</v>
      </c>
      <c r="B7844" s="2">
        <v>0</v>
      </c>
    </row>
    <row r="7845" spans="1:2" ht="21" customHeight="1" x14ac:dyDescent="0.25">
      <c r="A7845" s="2" t="s">
        <v>9510</v>
      </c>
      <c r="B7845" s="2">
        <v>0</v>
      </c>
    </row>
    <row r="7846" spans="1:2" ht="21" customHeight="1" x14ac:dyDescent="0.25">
      <c r="A7846" s="2" t="s">
        <v>9511</v>
      </c>
      <c r="B7846" s="2">
        <v>0</v>
      </c>
    </row>
    <row r="7847" spans="1:2" ht="21" customHeight="1" x14ac:dyDescent="0.25">
      <c r="A7847" s="2" t="s">
        <v>9512</v>
      </c>
      <c r="B7847" s="2">
        <v>0</v>
      </c>
    </row>
    <row r="7848" spans="1:2" ht="21" customHeight="1" x14ac:dyDescent="0.25">
      <c r="A7848" s="2" t="s">
        <v>9513</v>
      </c>
      <c r="B7848" s="2">
        <v>2</v>
      </c>
    </row>
    <row r="7849" spans="1:2" ht="21" customHeight="1" x14ac:dyDescent="0.25">
      <c r="A7849" s="2" t="s">
        <v>9514</v>
      </c>
      <c r="B7849" s="2">
        <v>0</v>
      </c>
    </row>
    <row r="7850" spans="1:2" ht="21" customHeight="1" x14ac:dyDescent="0.25">
      <c r="A7850" s="2" t="s">
        <v>9515</v>
      </c>
      <c r="B7850" s="2">
        <v>0</v>
      </c>
    </row>
    <row r="7851" spans="1:2" ht="21" customHeight="1" x14ac:dyDescent="0.25">
      <c r="A7851" s="2" t="s">
        <v>9516</v>
      </c>
      <c r="B7851" s="2">
        <v>0</v>
      </c>
    </row>
    <row r="7852" spans="1:2" ht="21" customHeight="1" x14ac:dyDescent="0.25">
      <c r="A7852" s="2" t="s">
        <v>9517</v>
      </c>
      <c r="B7852" s="2">
        <v>0</v>
      </c>
    </row>
    <row r="7853" spans="1:2" ht="21" customHeight="1" x14ac:dyDescent="0.25">
      <c r="A7853" s="2" t="s">
        <v>9518</v>
      </c>
      <c r="B7853" s="2">
        <v>0</v>
      </c>
    </row>
    <row r="7854" spans="1:2" ht="21" customHeight="1" x14ac:dyDescent="0.25">
      <c r="A7854" s="2" t="s">
        <v>9519</v>
      </c>
      <c r="B7854" s="2">
        <v>0</v>
      </c>
    </row>
    <row r="7855" spans="1:2" ht="21" customHeight="1" x14ac:dyDescent="0.25">
      <c r="A7855" s="2" t="s">
        <v>9520</v>
      </c>
      <c r="B7855" s="2">
        <v>0</v>
      </c>
    </row>
    <row r="7856" spans="1:2" ht="21" customHeight="1" x14ac:dyDescent="0.25">
      <c r="A7856" s="2" t="s">
        <v>153</v>
      </c>
      <c r="B7856" s="2">
        <v>2</v>
      </c>
    </row>
    <row r="7857" spans="1:2" ht="21" customHeight="1" x14ac:dyDescent="0.25">
      <c r="A7857" s="2" t="s">
        <v>9521</v>
      </c>
      <c r="B7857" s="2">
        <v>0</v>
      </c>
    </row>
    <row r="7858" spans="1:2" ht="21" customHeight="1" x14ac:dyDescent="0.25">
      <c r="A7858" s="2" t="s">
        <v>9522</v>
      </c>
      <c r="B7858" s="2">
        <v>0</v>
      </c>
    </row>
    <row r="7859" spans="1:2" ht="21" customHeight="1" x14ac:dyDescent="0.25">
      <c r="A7859" s="2" t="s">
        <v>404</v>
      </c>
      <c r="B7859" s="2">
        <v>0</v>
      </c>
    </row>
    <row r="7860" spans="1:2" ht="21" customHeight="1" x14ac:dyDescent="0.25">
      <c r="A7860" s="2" t="s">
        <v>9523</v>
      </c>
      <c r="B7860" s="2">
        <v>0</v>
      </c>
    </row>
    <row r="7861" spans="1:2" ht="21" customHeight="1" x14ac:dyDescent="0.25">
      <c r="A7861" s="2" t="s">
        <v>493</v>
      </c>
      <c r="B7861" s="2">
        <v>2</v>
      </c>
    </row>
    <row r="7862" spans="1:2" ht="21" customHeight="1" x14ac:dyDescent="0.25">
      <c r="A7862" s="2" t="s">
        <v>9524</v>
      </c>
      <c r="B7862" s="2">
        <v>0</v>
      </c>
    </row>
    <row r="7863" spans="1:2" ht="21" customHeight="1" x14ac:dyDescent="0.25">
      <c r="A7863" s="2" t="s">
        <v>9525</v>
      </c>
      <c r="B7863" s="2">
        <v>0</v>
      </c>
    </row>
    <row r="7864" spans="1:2" ht="21" customHeight="1" x14ac:dyDescent="0.25">
      <c r="A7864" s="2" t="s">
        <v>9526</v>
      </c>
      <c r="B7864" s="2">
        <v>0</v>
      </c>
    </row>
    <row r="7865" spans="1:2" ht="21" customHeight="1" x14ac:dyDescent="0.25">
      <c r="A7865" s="2" t="s">
        <v>9527</v>
      </c>
      <c r="B7865" s="2">
        <v>0</v>
      </c>
    </row>
    <row r="7866" spans="1:2" ht="21" customHeight="1" x14ac:dyDescent="0.25">
      <c r="A7866" s="2" t="s">
        <v>9528</v>
      </c>
      <c r="B7866" s="2">
        <v>0</v>
      </c>
    </row>
    <row r="7867" spans="1:2" ht="21" customHeight="1" x14ac:dyDescent="0.25">
      <c r="A7867" s="2" t="s">
        <v>9529</v>
      </c>
      <c r="B7867" s="2">
        <v>1</v>
      </c>
    </row>
    <row r="7868" spans="1:2" ht="21" customHeight="1" x14ac:dyDescent="0.25">
      <c r="A7868" s="2" t="s">
        <v>9530</v>
      </c>
      <c r="B7868" s="2">
        <v>0</v>
      </c>
    </row>
    <row r="7869" spans="1:2" ht="21" customHeight="1" x14ac:dyDescent="0.25">
      <c r="A7869" s="2" t="s">
        <v>9531</v>
      </c>
      <c r="B7869" s="2">
        <v>0</v>
      </c>
    </row>
    <row r="7870" spans="1:2" ht="21" customHeight="1" x14ac:dyDescent="0.25">
      <c r="A7870" s="2" t="s">
        <v>9532</v>
      </c>
      <c r="B7870" s="2">
        <v>0</v>
      </c>
    </row>
    <row r="7871" spans="1:2" ht="21" customHeight="1" x14ac:dyDescent="0.25">
      <c r="A7871" s="2" t="s">
        <v>9533</v>
      </c>
      <c r="B7871" s="2">
        <v>0</v>
      </c>
    </row>
    <row r="7872" spans="1:2" ht="21" customHeight="1" x14ac:dyDescent="0.25">
      <c r="A7872" s="2" t="s">
        <v>9534</v>
      </c>
      <c r="B7872" s="2">
        <v>0</v>
      </c>
    </row>
    <row r="7873" spans="1:2" ht="21" customHeight="1" x14ac:dyDescent="0.25">
      <c r="A7873" s="2" t="s">
        <v>9535</v>
      </c>
      <c r="B7873" s="2">
        <v>0</v>
      </c>
    </row>
    <row r="7874" spans="1:2" ht="21" customHeight="1" x14ac:dyDescent="0.25">
      <c r="A7874" s="2" t="s">
        <v>9536</v>
      </c>
      <c r="B7874" s="2">
        <v>1</v>
      </c>
    </row>
    <row r="7875" spans="1:2" ht="21" customHeight="1" x14ac:dyDescent="0.25">
      <c r="A7875" s="2" t="s">
        <v>9537</v>
      </c>
      <c r="B7875" s="2">
        <v>0</v>
      </c>
    </row>
    <row r="7876" spans="1:2" ht="21" customHeight="1" x14ac:dyDescent="0.25">
      <c r="A7876" s="2" t="s">
        <v>9538</v>
      </c>
      <c r="B7876" s="2">
        <v>0</v>
      </c>
    </row>
    <row r="7877" spans="1:2" ht="21" customHeight="1" x14ac:dyDescent="0.25">
      <c r="A7877" s="2" t="s">
        <v>9539</v>
      </c>
      <c r="B7877" s="2">
        <v>2</v>
      </c>
    </row>
    <row r="7878" spans="1:2" ht="21" customHeight="1" x14ac:dyDescent="0.25">
      <c r="A7878" s="2" t="s">
        <v>9540</v>
      </c>
      <c r="B7878" s="2">
        <v>0</v>
      </c>
    </row>
    <row r="7879" spans="1:2" ht="21" customHeight="1" x14ac:dyDescent="0.25">
      <c r="A7879" s="2" t="s">
        <v>9541</v>
      </c>
      <c r="B7879" s="2">
        <v>0</v>
      </c>
    </row>
    <row r="7880" spans="1:2" ht="21" customHeight="1" x14ac:dyDescent="0.25">
      <c r="A7880" s="2" t="s">
        <v>9542</v>
      </c>
      <c r="B7880" s="2">
        <v>0</v>
      </c>
    </row>
    <row r="7881" spans="1:2" ht="21" customHeight="1" x14ac:dyDescent="0.25">
      <c r="A7881" s="2" t="s">
        <v>9543</v>
      </c>
      <c r="B7881" s="2">
        <v>0</v>
      </c>
    </row>
    <row r="7882" spans="1:2" ht="21" customHeight="1" x14ac:dyDescent="0.25">
      <c r="A7882" s="2" t="s">
        <v>351</v>
      </c>
      <c r="B7882" s="2">
        <v>0</v>
      </c>
    </row>
    <row r="7883" spans="1:2" ht="21" customHeight="1" x14ac:dyDescent="0.25">
      <c r="A7883" s="2" t="s">
        <v>9544</v>
      </c>
      <c r="B7883" s="2">
        <v>0</v>
      </c>
    </row>
    <row r="7884" spans="1:2" ht="21" customHeight="1" x14ac:dyDescent="0.25">
      <c r="A7884" s="2" t="s">
        <v>9545</v>
      </c>
      <c r="B7884" s="2">
        <v>0</v>
      </c>
    </row>
    <row r="7885" spans="1:2" ht="21" customHeight="1" x14ac:dyDescent="0.25">
      <c r="A7885" s="2" t="s">
        <v>326</v>
      </c>
      <c r="B7885" s="2">
        <v>0</v>
      </c>
    </row>
    <row r="7886" spans="1:2" ht="21" customHeight="1" x14ac:dyDescent="0.25">
      <c r="A7886" s="2" t="s">
        <v>9546</v>
      </c>
      <c r="B7886" s="2">
        <v>0</v>
      </c>
    </row>
    <row r="7887" spans="1:2" ht="21" customHeight="1" x14ac:dyDescent="0.25">
      <c r="A7887" s="2" t="s">
        <v>9547</v>
      </c>
      <c r="B7887" s="2">
        <v>0</v>
      </c>
    </row>
    <row r="7888" spans="1:2" ht="21" customHeight="1" x14ac:dyDescent="0.25">
      <c r="A7888" s="2" t="s">
        <v>9548</v>
      </c>
      <c r="B7888" s="2">
        <v>0</v>
      </c>
    </row>
    <row r="7889" spans="1:2" ht="21" customHeight="1" x14ac:dyDescent="0.25">
      <c r="A7889" s="2" t="s">
        <v>40</v>
      </c>
      <c r="B7889" s="2">
        <v>0</v>
      </c>
    </row>
    <row r="7890" spans="1:2" ht="21" customHeight="1" x14ac:dyDescent="0.25">
      <c r="A7890" s="2" t="s">
        <v>704</v>
      </c>
      <c r="B7890" s="2">
        <v>0</v>
      </c>
    </row>
    <row r="7891" spans="1:2" ht="21" customHeight="1" x14ac:dyDescent="0.25">
      <c r="A7891" s="2" t="s">
        <v>9549</v>
      </c>
      <c r="B7891" s="2">
        <v>0</v>
      </c>
    </row>
    <row r="7892" spans="1:2" ht="21" customHeight="1" x14ac:dyDescent="0.25">
      <c r="A7892" s="2" t="s">
        <v>9550</v>
      </c>
      <c r="B7892" s="2">
        <v>0</v>
      </c>
    </row>
    <row r="7893" spans="1:2" ht="21" customHeight="1" x14ac:dyDescent="0.25">
      <c r="A7893" s="2" t="s">
        <v>9551</v>
      </c>
      <c r="B7893" s="2">
        <v>0</v>
      </c>
    </row>
    <row r="7894" spans="1:2" ht="21" customHeight="1" x14ac:dyDescent="0.25">
      <c r="A7894" s="2" t="s">
        <v>9552</v>
      </c>
      <c r="B7894" s="2">
        <v>0</v>
      </c>
    </row>
    <row r="7895" spans="1:2" ht="21" customHeight="1" x14ac:dyDescent="0.25">
      <c r="A7895" s="2" t="s">
        <v>514</v>
      </c>
      <c r="B7895" s="2">
        <v>2</v>
      </c>
    </row>
    <row r="7896" spans="1:2" ht="21" customHeight="1" x14ac:dyDescent="0.25">
      <c r="A7896" s="2" t="s">
        <v>9553</v>
      </c>
      <c r="B7896" s="2">
        <v>0</v>
      </c>
    </row>
    <row r="7897" spans="1:2" ht="21" customHeight="1" x14ac:dyDescent="0.25">
      <c r="A7897" s="2" t="s">
        <v>9554</v>
      </c>
      <c r="B7897" s="2">
        <v>0</v>
      </c>
    </row>
    <row r="7898" spans="1:2" ht="21" customHeight="1" x14ac:dyDescent="0.25">
      <c r="A7898" s="2" t="s">
        <v>9555</v>
      </c>
      <c r="B7898" s="2">
        <v>0</v>
      </c>
    </row>
    <row r="7899" spans="1:2" ht="21" customHeight="1" x14ac:dyDescent="0.25">
      <c r="A7899" s="2" t="s">
        <v>9556</v>
      </c>
      <c r="B7899" s="2">
        <v>0</v>
      </c>
    </row>
    <row r="7900" spans="1:2" ht="21" customHeight="1" x14ac:dyDescent="0.25">
      <c r="A7900" s="2" t="s">
        <v>449</v>
      </c>
      <c r="B7900" s="2">
        <v>0</v>
      </c>
    </row>
    <row r="7901" spans="1:2" ht="21" customHeight="1" x14ac:dyDescent="0.25">
      <c r="A7901" s="2" t="s">
        <v>9557</v>
      </c>
      <c r="B7901" s="2">
        <v>0</v>
      </c>
    </row>
    <row r="7902" spans="1:2" ht="21" customHeight="1" x14ac:dyDescent="0.25">
      <c r="A7902" s="2" t="s">
        <v>337</v>
      </c>
      <c r="B7902" s="2">
        <v>0</v>
      </c>
    </row>
    <row r="7903" spans="1:2" ht="21" customHeight="1" x14ac:dyDescent="0.25">
      <c r="A7903" s="2" t="s">
        <v>9558</v>
      </c>
      <c r="B7903" s="2">
        <v>0</v>
      </c>
    </row>
    <row r="7904" spans="1:2" ht="21" customHeight="1" x14ac:dyDescent="0.25">
      <c r="A7904" s="2" t="s">
        <v>9559</v>
      </c>
      <c r="B7904" s="2">
        <v>0</v>
      </c>
    </row>
    <row r="7905" spans="1:2" ht="21" customHeight="1" x14ac:dyDescent="0.25">
      <c r="A7905" s="2" t="s">
        <v>1380</v>
      </c>
      <c r="B7905" s="2">
        <v>0</v>
      </c>
    </row>
    <row r="7906" spans="1:2" ht="21" customHeight="1" x14ac:dyDescent="0.25">
      <c r="A7906" s="2" t="s">
        <v>9560</v>
      </c>
      <c r="B7906" s="2">
        <v>2</v>
      </c>
    </row>
    <row r="7907" spans="1:2" ht="21" customHeight="1" x14ac:dyDescent="0.25">
      <c r="A7907" s="2" t="s">
        <v>9561</v>
      </c>
      <c r="B7907" s="2">
        <v>0</v>
      </c>
    </row>
    <row r="7908" spans="1:2" ht="21" customHeight="1" x14ac:dyDescent="0.25">
      <c r="A7908" s="2" t="s">
        <v>1444</v>
      </c>
      <c r="B7908" s="2">
        <v>0</v>
      </c>
    </row>
    <row r="7909" spans="1:2" ht="21" customHeight="1" x14ac:dyDescent="0.25">
      <c r="A7909" s="2" t="s">
        <v>9562</v>
      </c>
      <c r="B7909" s="2">
        <v>0</v>
      </c>
    </row>
    <row r="7910" spans="1:2" ht="21" customHeight="1" x14ac:dyDescent="0.25">
      <c r="A7910" s="2" t="s">
        <v>9563</v>
      </c>
      <c r="B7910" s="2">
        <v>0</v>
      </c>
    </row>
    <row r="7911" spans="1:2" ht="21" customHeight="1" x14ac:dyDescent="0.25">
      <c r="A7911" s="2" t="s">
        <v>9564</v>
      </c>
      <c r="B7911" s="2">
        <v>0</v>
      </c>
    </row>
    <row r="7912" spans="1:2" ht="21" customHeight="1" x14ac:dyDescent="0.25">
      <c r="A7912" s="2" t="s">
        <v>9565</v>
      </c>
      <c r="B7912" s="2">
        <v>0</v>
      </c>
    </row>
    <row r="7913" spans="1:2" ht="21" customHeight="1" x14ac:dyDescent="0.25">
      <c r="A7913" s="2" t="s">
        <v>9566</v>
      </c>
      <c r="B7913" s="2">
        <v>0</v>
      </c>
    </row>
    <row r="7914" spans="1:2" ht="21" customHeight="1" x14ac:dyDescent="0.25">
      <c r="A7914" s="2" t="s">
        <v>9567</v>
      </c>
      <c r="B7914" s="2">
        <v>0</v>
      </c>
    </row>
    <row r="7915" spans="1:2" ht="21" customHeight="1" x14ac:dyDescent="0.25">
      <c r="A7915" s="2" t="s">
        <v>943</v>
      </c>
      <c r="B7915" s="2">
        <v>2</v>
      </c>
    </row>
    <row r="7916" spans="1:2" ht="21" customHeight="1" x14ac:dyDescent="0.25">
      <c r="A7916" s="2" t="s">
        <v>9568</v>
      </c>
      <c r="B7916" s="2">
        <v>0</v>
      </c>
    </row>
    <row r="7917" spans="1:2" ht="21" customHeight="1" x14ac:dyDescent="0.25">
      <c r="A7917" s="2" t="s">
        <v>9569</v>
      </c>
      <c r="B7917" s="2">
        <v>0</v>
      </c>
    </row>
    <row r="7918" spans="1:2" ht="21" customHeight="1" x14ac:dyDescent="0.25">
      <c r="A7918" s="2" t="s">
        <v>9570</v>
      </c>
      <c r="B7918" s="2">
        <v>0</v>
      </c>
    </row>
    <row r="7919" spans="1:2" ht="21" customHeight="1" x14ac:dyDescent="0.25">
      <c r="A7919" s="2" t="s">
        <v>9571</v>
      </c>
      <c r="B7919" s="2">
        <v>0</v>
      </c>
    </row>
    <row r="7920" spans="1:2" ht="21" customHeight="1" x14ac:dyDescent="0.25">
      <c r="A7920" s="2" t="s">
        <v>1239</v>
      </c>
      <c r="B7920" s="2">
        <v>2</v>
      </c>
    </row>
    <row r="7921" spans="1:2" ht="21" customHeight="1" x14ac:dyDescent="0.25">
      <c r="A7921" s="2" t="s">
        <v>9572</v>
      </c>
      <c r="B7921" s="2">
        <v>0</v>
      </c>
    </row>
    <row r="7922" spans="1:2" ht="21" customHeight="1" x14ac:dyDescent="0.25">
      <c r="A7922" s="2" t="s">
        <v>9573</v>
      </c>
      <c r="B7922" s="2">
        <v>0</v>
      </c>
    </row>
    <row r="7923" spans="1:2" ht="21" customHeight="1" x14ac:dyDescent="0.25">
      <c r="A7923" s="2" t="s">
        <v>9574</v>
      </c>
      <c r="B7923" s="2">
        <v>0</v>
      </c>
    </row>
    <row r="7924" spans="1:2" ht="21" customHeight="1" x14ac:dyDescent="0.25">
      <c r="A7924" s="2" t="s">
        <v>9575</v>
      </c>
      <c r="B7924" s="2">
        <v>0</v>
      </c>
    </row>
    <row r="7925" spans="1:2" ht="21" customHeight="1" x14ac:dyDescent="0.25">
      <c r="A7925" s="2" t="s">
        <v>9576</v>
      </c>
      <c r="B7925" s="2">
        <v>0</v>
      </c>
    </row>
    <row r="7926" spans="1:2" ht="21" customHeight="1" x14ac:dyDescent="0.25">
      <c r="A7926" s="2" t="s">
        <v>9577</v>
      </c>
      <c r="B7926" s="2">
        <v>0</v>
      </c>
    </row>
    <row r="7927" spans="1:2" ht="21" customHeight="1" x14ac:dyDescent="0.25">
      <c r="A7927" s="2" t="s">
        <v>9578</v>
      </c>
      <c r="B7927" s="2">
        <v>0</v>
      </c>
    </row>
    <row r="7928" spans="1:2" ht="21" customHeight="1" x14ac:dyDescent="0.25">
      <c r="A7928" s="2" t="s">
        <v>262</v>
      </c>
      <c r="B7928" s="2">
        <v>2</v>
      </c>
    </row>
    <row r="7929" spans="1:2" ht="21" customHeight="1" x14ac:dyDescent="0.25">
      <c r="A7929" s="2" t="s">
        <v>9579</v>
      </c>
      <c r="B7929" s="2">
        <v>0</v>
      </c>
    </row>
    <row r="7930" spans="1:2" ht="21" customHeight="1" x14ac:dyDescent="0.25">
      <c r="A7930" s="2" t="s">
        <v>9580</v>
      </c>
      <c r="B7930" s="2">
        <v>0</v>
      </c>
    </row>
    <row r="7931" spans="1:2" ht="21" customHeight="1" x14ac:dyDescent="0.25">
      <c r="A7931" s="2" t="s">
        <v>9581</v>
      </c>
      <c r="B7931" s="2">
        <v>0</v>
      </c>
    </row>
    <row r="7932" spans="1:2" ht="21" customHeight="1" x14ac:dyDescent="0.25">
      <c r="A7932" s="2" t="s">
        <v>9582</v>
      </c>
      <c r="B7932" s="2">
        <v>2</v>
      </c>
    </row>
    <row r="7933" spans="1:2" ht="21" customHeight="1" x14ac:dyDescent="0.25">
      <c r="A7933" s="2" t="s">
        <v>9583</v>
      </c>
      <c r="B7933" s="2">
        <v>0</v>
      </c>
    </row>
    <row r="7934" spans="1:2" ht="21" customHeight="1" x14ac:dyDescent="0.25">
      <c r="A7934" s="2" t="s">
        <v>9584</v>
      </c>
      <c r="B7934" s="2">
        <v>0</v>
      </c>
    </row>
    <row r="7935" spans="1:2" ht="21" customHeight="1" x14ac:dyDescent="0.25">
      <c r="A7935" s="2" t="s">
        <v>9585</v>
      </c>
      <c r="B7935" s="2">
        <v>0</v>
      </c>
    </row>
    <row r="7936" spans="1:2" ht="21" customHeight="1" x14ac:dyDescent="0.25">
      <c r="A7936" s="2" t="s">
        <v>9586</v>
      </c>
      <c r="B7936" s="2">
        <v>0</v>
      </c>
    </row>
    <row r="7937" spans="1:2" ht="21" customHeight="1" x14ac:dyDescent="0.25">
      <c r="A7937" s="2" t="s">
        <v>9587</v>
      </c>
      <c r="B7937" s="2">
        <v>0</v>
      </c>
    </row>
    <row r="7938" spans="1:2" ht="21" customHeight="1" x14ac:dyDescent="0.25">
      <c r="A7938" s="2" t="s">
        <v>9588</v>
      </c>
      <c r="B7938" s="2">
        <v>0</v>
      </c>
    </row>
    <row r="7939" spans="1:2" ht="21" customHeight="1" x14ac:dyDescent="0.25">
      <c r="A7939" s="2" t="s">
        <v>9589</v>
      </c>
      <c r="B7939" s="2">
        <v>0</v>
      </c>
    </row>
    <row r="7940" spans="1:2" ht="21" customHeight="1" x14ac:dyDescent="0.25">
      <c r="A7940" s="2" t="s">
        <v>9590</v>
      </c>
      <c r="B7940" s="2">
        <v>0</v>
      </c>
    </row>
    <row r="7941" spans="1:2" ht="21" customHeight="1" x14ac:dyDescent="0.25">
      <c r="A7941" s="2" t="s">
        <v>695</v>
      </c>
      <c r="B7941" s="2">
        <v>0</v>
      </c>
    </row>
    <row r="7942" spans="1:2" ht="21" customHeight="1" x14ac:dyDescent="0.25">
      <c r="A7942" s="2" t="s">
        <v>9591</v>
      </c>
      <c r="B7942" s="2">
        <v>0</v>
      </c>
    </row>
    <row r="7943" spans="1:2" ht="21" customHeight="1" x14ac:dyDescent="0.25">
      <c r="A7943" s="2" t="s">
        <v>9592</v>
      </c>
      <c r="B7943" s="2">
        <v>0</v>
      </c>
    </row>
    <row r="7944" spans="1:2" ht="21" customHeight="1" x14ac:dyDescent="0.25">
      <c r="A7944" s="2" t="s">
        <v>991</v>
      </c>
      <c r="B7944" s="2">
        <v>1</v>
      </c>
    </row>
    <row r="7945" spans="1:2" ht="21" customHeight="1" x14ac:dyDescent="0.25">
      <c r="A7945" s="2" t="s">
        <v>9593</v>
      </c>
      <c r="B7945" s="2">
        <v>0</v>
      </c>
    </row>
    <row r="7946" spans="1:2" ht="21" customHeight="1" x14ac:dyDescent="0.25">
      <c r="A7946" s="2" t="s">
        <v>9594</v>
      </c>
      <c r="B7946" s="2">
        <v>0</v>
      </c>
    </row>
    <row r="7947" spans="1:2" ht="21" customHeight="1" x14ac:dyDescent="0.25">
      <c r="A7947" s="2" t="s">
        <v>9595</v>
      </c>
      <c r="B7947" s="2">
        <v>2</v>
      </c>
    </row>
    <row r="7948" spans="1:2" ht="21" customHeight="1" x14ac:dyDescent="0.25">
      <c r="A7948" s="2" t="s">
        <v>9596</v>
      </c>
      <c r="B7948" s="2">
        <v>0</v>
      </c>
    </row>
    <row r="7949" spans="1:2" ht="21" customHeight="1" x14ac:dyDescent="0.25">
      <c r="A7949" s="2" t="s">
        <v>9597</v>
      </c>
      <c r="B7949" s="2">
        <v>0</v>
      </c>
    </row>
    <row r="7950" spans="1:2" ht="21" customHeight="1" x14ac:dyDescent="0.25">
      <c r="A7950" s="2" t="s">
        <v>9598</v>
      </c>
      <c r="B7950" s="2">
        <v>1</v>
      </c>
    </row>
    <row r="7951" spans="1:2" ht="21" customHeight="1" x14ac:dyDescent="0.25">
      <c r="A7951" s="2" t="s">
        <v>9599</v>
      </c>
      <c r="B7951" s="2">
        <v>0</v>
      </c>
    </row>
    <row r="7952" spans="1:2" ht="21" customHeight="1" x14ac:dyDescent="0.25">
      <c r="A7952" s="2" t="s">
        <v>9600</v>
      </c>
      <c r="B7952" s="2">
        <v>0</v>
      </c>
    </row>
    <row r="7953" spans="1:2" ht="21" customHeight="1" x14ac:dyDescent="0.25">
      <c r="A7953" s="2" t="s">
        <v>9601</v>
      </c>
      <c r="B7953" s="2">
        <v>0</v>
      </c>
    </row>
    <row r="7954" spans="1:2" ht="21" customHeight="1" x14ac:dyDescent="0.25">
      <c r="A7954" s="2" t="s">
        <v>9602</v>
      </c>
      <c r="B7954" s="2">
        <v>0</v>
      </c>
    </row>
    <row r="7955" spans="1:2" ht="21" customHeight="1" x14ac:dyDescent="0.25">
      <c r="A7955" s="2" t="s">
        <v>9603</v>
      </c>
      <c r="B7955" s="2">
        <v>0</v>
      </c>
    </row>
    <row r="7956" spans="1:2" ht="21" customHeight="1" x14ac:dyDescent="0.25">
      <c r="A7956" s="2" t="s">
        <v>9604</v>
      </c>
      <c r="B7956" s="2">
        <v>0</v>
      </c>
    </row>
    <row r="7957" spans="1:2" ht="21" customHeight="1" x14ac:dyDescent="0.25">
      <c r="A7957" s="2" t="s">
        <v>729</v>
      </c>
      <c r="B7957" s="2">
        <v>0</v>
      </c>
    </row>
    <row r="7958" spans="1:2" ht="21" customHeight="1" x14ac:dyDescent="0.25">
      <c r="A7958" s="2" t="s">
        <v>9605</v>
      </c>
      <c r="B7958" s="2">
        <v>0</v>
      </c>
    </row>
    <row r="7959" spans="1:2" ht="21" customHeight="1" x14ac:dyDescent="0.25">
      <c r="A7959" s="2" t="s">
        <v>9606</v>
      </c>
      <c r="B7959" s="2">
        <v>0</v>
      </c>
    </row>
    <row r="7960" spans="1:2" ht="21" customHeight="1" x14ac:dyDescent="0.25">
      <c r="A7960" s="2" t="s">
        <v>9607</v>
      </c>
      <c r="B7960" s="2">
        <v>0</v>
      </c>
    </row>
    <row r="7961" spans="1:2" ht="21" customHeight="1" x14ac:dyDescent="0.25">
      <c r="A7961" s="2" t="s">
        <v>9608</v>
      </c>
      <c r="B7961" s="2">
        <v>0</v>
      </c>
    </row>
    <row r="7962" spans="1:2" ht="21" customHeight="1" x14ac:dyDescent="0.25">
      <c r="A7962" s="2" t="s">
        <v>30</v>
      </c>
      <c r="B7962" s="2">
        <v>1</v>
      </c>
    </row>
    <row r="7963" spans="1:2" ht="21" customHeight="1" x14ac:dyDescent="0.25">
      <c r="A7963" s="2" t="s">
        <v>9609</v>
      </c>
      <c r="B7963" s="2">
        <v>0</v>
      </c>
    </row>
    <row r="7964" spans="1:2" ht="21" customHeight="1" x14ac:dyDescent="0.25">
      <c r="A7964" s="2" t="s">
        <v>9610</v>
      </c>
      <c r="B7964" s="2">
        <v>0</v>
      </c>
    </row>
    <row r="7965" spans="1:2" ht="21" customHeight="1" x14ac:dyDescent="0.25">
      <c r="A7965" s="2" t="s">
        <v>9611</v>
      </c>
      <c r="B7965" s="2">
        <v>0</v>
      </c>
    </row>
    <row r="7966" spans="1:2" ht="21" customHeight="1" x14ac:dyDescent="0.25">
      <c r="A7966" s="2" t="s">
        <v>9612</v>
      </c>
      <c r="B7966" s="2">
        <v>0</v>
      </c>
    </row>
    <row r="7967" spans="1:2" ht="21" customHeight="1" x14ac:dyDescent="0.25">
      <c r="A7967" s="2" t="s">
        <v>9613</v>
      </c>
      <c r="B7967" s="2">
        <v>0</v>
      </c>
    </row>
    <row r="7968" spans="1:2" ht="21" customHeight="1" x14ac:dyDescent="0.25">
      <c r="A7968" s="2" t="s">
        <v>9614</v>
      </c>
      <c r="B7968" s="2">
        <v>0</v>
      </c>
    </row>
    <row r="7969" spans="1:2" ht="21" customHeight="1" x14ac:dyDescent="0.25">
      <c r="A7969" s="2" t="s">
        <v>9615</v>
      </c>
      <c r="B7969" s="2">
        <v>0</v>
      </c>
    </row>
    <row r="7970" spans="1:2" ht="21" customHeight="1" x14ac:dyDescent="0.25">
      <c r="A7970" s="2" t="s">
        <v>9616</v>
      </c>
      <c r="B7970" s="2">
        <v>0</v>
      </c>
    </row>
    <row r="7971" spans="1:2" ht="21" customHeight="1" x14ac:dyDescent="0.25">
      <c r="A7971" s="2" t="s">
        <v>9617</v>
      </c>
      <c r="B7971" s="2">
        <v>0</v>
      </c>
    </row>
    <row r="7972" spans="1:2" ht="21" customHeight="1" x14ac:dyDescent="0.25">
      <c r="A7972" s="2" t="s">
        <v>9618</v>
      </c>
      <c r="B7972" s="2">
        <v>0</v>
      </c>
    </row>
    <row r="7973" spans="1:2" ht="21" customHeight="1" x14ac:dyDescent="0.25">
      <c r="A7973" s="2" t="s">
        <v>9619</v>
      </c>
      <c r="B7973" s="2">
        <v>0</v>
      </c>
    </row>
    <row r="7974" spans="1:2" ht="21" customHeight="1" x14ac:dyDescent="0.25">
      <c r="A7974" s="2" t="s">
        <v>9620</v>
      </c>
      <c r="B7974" s="2">
        <v>0</v>
      </c>
    </row>
    <row r="7975" spans="1:2" ht="21" customHeight="1" x14ac:dyDescent="0.25">
      <c r="A7975" s="2" t="s">
        <v>1173</v>
      </c>
      <c r="B7975" s="2">
        <v>1</v>
      </c>
    </row>
    <row r="7976" spans="1:2" ht="21" customHeight="1" x14ac:dyDescent="0.25">
      <c r="A7976" s="2" t="s">
        <v>628</v>
      </c>
      <c r="B7976" s="2">
        <v>1</v>
      </c>
    </row>
    <row r="7977" spans="1:2" ht="21" customHeight="1" x14ac:dyDescent="0.25">
      <c r="A7977" s="2" t="s">
        <v>1006</v>
      </c>
      <c r="B7977" s="2">
        <v>1</v>
      </c>
    </row>
    <row r="7978" spans="1:2" ht="21" customHeight="1" x14ac:dyDescent="0.25">
      <c r="A7978" s="2" t="s">
        <v>496</v>
      </c>
      <c r="B7978" s="2">
        <v>2</v>
      </c>
    </row>
    <row r="7979" spans="1:2" ht="21" customHeight="1" x14ac:dyDescent="0.25">
      <c r="A7979" s="2" t="s">
        <v>444</v>
      </c>
      <c r="B7979" s="2">
        <v>1</v>
      </c>
    </row>
    <row r="7980" spans="1:2" ht="21" customHeight="1" x14ac:dyDescent="0.25">
      <c r="A7980" s="2" t="s">
        <v>9621</v>
      </c>
      <c r="B7980" s="2">
        <v>0</v>
      </c>
    </row>
    <row r="7981" spans="1:2" ht="21" customHeight="1" x14ac:dyDescent="0.25">
      <c r="A7981" s="2" t="s">
        <v>105</v>
      </c>
      <c r="B7981" s="2">
        <v>1</v>
      </c>
    </row>
    <row r="7982" spans="1:2" ht="21" customHeight="1" x14ac:dyDescent="0.25">
      <c r="A7982" s="2" t="s">
        <v>9622</v>
      </c>
      <c r="B7982" s="2">
        <v>0</v>
      </c>
    </row>
    <row r="7983" spans="1:2" ht="21" customHeight="1" x14ac:dyDescent="0.25">
      <c r="A7983" s="2" t="s">
        <v>9623</v>
      </c>
      <c r="B7983" s="2">
        <v>0</v>
      </c>
    </row>
    <row r="7984" spans="1:2" ht="21" customHeight="1" x14ac:dyDescent="0.25">
      <c r="A7984" s="2" t="s">
        <v>9624</v>
      </c>
      <c r="B7984" s="2">
        <v>0</v>
      </c>
    </row>
    <row r="7985" spans="1:2" ht="21" customHeight="1" x14ac:dyDescent="0.25">
      <c r="A7985" s="2" t="s">
        <v>9625</v>
      </c>
      <c r="B7985" s="2">
        <v>2</v>
      </c>
    </row>
    <row r="7986" spans="1:2" ht="21" customHeight="1" x14ac:dyDescent="0.25">
      <c r="A7986" s="2" t="s">
        <v>9626</v>
      </c>
      <c r="B7986" s="2">
        <v>0</v>
      </c>
    </row>
    <row r="7987" spans="1:2" ht="21" customHeight="1" x14ac:dyDescent="0.25">
      <c r="A7987" s="2" t="s">
        <v>1269</v>
      </c>
      <c r="B7987" s="2">
        <v>1</v>
      </c>
    </row>
    <row r="7988" spans="1:2" ht="21" customHeight="1" x14ac:dyDescent="0.25">
      <c r="A7988" s="2" t="s">
        <v>9627</v>
      </c>
      <c r="B7988" s="2">
        <v>0</v>
      </c>
    </row>
    <row r="7989" spans="1:2" ht="21" customHeight="1" x14ac:dyDescent="0.25">
      <c r="A7989" s="2" t="s">
        <v>398</v>
      </c>
      <c r="B7989" s="2">
        <v>0</v>
      </c>
    </row>
    <row r="7990" spans="1:2" ht="21" customHeight="1" x14ac:dyDescent="0.25">
      <c r="A7990" s="2" t="s">
        <v>737</v>
      </c>
      <c r="B7990" s="2">
        <v>1</v>
      </c>
    </row>
    <row r="7991" spans="1:2" ht="21" customHeight="1" x14ac:dyDescent="0.25">
      <c r="A7991" s="2" t="s">
        <v>1220</v>
      </c>
      <c r="B7991" s="2">
        <v>0</v>
      </c>
    </row>
    <row r="7992" spans="1:2" ht="21" customHeight="1" x14ac:dyDescent="0.25">
      <c r="A7992" s="2" t="s">
        <v>9628</v>
      </c>
      <c r="B7992" s="2">
        <v>0</v>
      </c>
    </row>
    <row r="7993" spans="1:2" ht="21" customHeight="1" x14ac:dyDescent="0.25">
      <c r="A7993" s="2" t="s">
        <v>9629</v>
      </c>
      <c r="B7993" s="2">
        <v>2</v>
      </c>
    </row>
    <row r="7994" spans="1:2" ht="21" customHeight="1" x14ac:dyDescent="0.25">
      <c r="A7994" s="2" t="s">
        <v>9630</v>
      </c>
      <c r="B7994" s="2">
        <v>0</v>
      </c>
    </row>
    <row r="7995" spans="1:2" ht="21" customHeight="1" x14ac:dyDescent="0.25">
      <c r="A7995" s="2" t="s">
        <v>9631</v>
      </c>
      <c r="B7995" s="2">
        <v>0</v>
      </c>
    </row>
    <row r="7996" spans="1:2" ht="21" customHeight="1" x14ac:dyDescent="0.25">
      <c r="A7996" s="2" t="s">
        <v>9632</v>
      </c>
      <c r="B7996" s="2">
        <v>0</v>
      </c>
    </row>
    <row r="7997" spans="1:2" ht="21" customHeight="1" x14ac:dyDescent="0.25">
      <c r="A7997" s="2" t="s">
        <v>9633</v>
      </c>
      <c r="B7997" s="2">
        <v>0</v>
      </c>
    </row>
    <row r="7998" spans="1:2" ht="21" customHeight="1" x14ac:dyDescent="0.25">
      <c r="A7998" s="2" t="s">
        <v>9634</v>
      </c>
      <c r="B7998" s="2">
        <v>0</v>
      </c>
    </row>
    <row r="7999" spans="1:2" ht="21" customHeight="1" x14ac:dyDescent="0.25">
      <c r="A7999" s="2" t="s">
        <v>9635</v>
      </c>
      <c r="B7999" s="2">
        <v>0</v>
      </c>
    </row>
    <row r="8000" spans="1:2" ht="21" customHeight="1" x14ac:dyDescent="0.25">
      <c r="A8000" s="2" t="s">
        <v>9636</v>
      </c>
      <c r="B8000" s="2">
        <v>0</v>
      </c>
    </row>
    <row r="8001" spans="1:2" ht="21" customHeight="1" x14ac:dyDescent="0.25">
      <c r="A8001" s="2" t="s">
        <v>9637</v>
      </c>
      <c r="B8001" s="2">
        <v>0</v>
      </c>
    </row>
    <row r="8002" spans="1:2" ht="21" customHeight="1" x14ac:dyDescent="0.25">
      <c r="A8002" s="2" t="s">
        <v>709</v>
      </c>
      <c r="B8002" s="2">
        <v>2</v>
      </c>
    </row>
    <row r="8003" spans="1:2" ht="21" customHeight="1" x14ac:dyDescent="0.25">
      <c r="A8003" s="2" t="s">
        <v>9638</v>
      </c>
      <c r="B8003" s="2">
        <v>0</v>
      </c>
    </row>
    <row r="8004" spans="1:2" ht="21" customHeight="1" x14ac:dyDescent="0.25">
      <c r="A8004" s="2" t="s">
        <v>9639</v>
      </c>
      <c r="B8004" s="2">
        <v>0</v>
      </c>
    </row>
    <row r="8005" spans="1:2" ht="21" customHeight="1" x14ac:dyDescent="0.25">
      <c r="A8005" s="2" t="s">
        <v>9640</v>
      </c>
      <c r="B8005" s="2">
        <v>0</v>
      </c>
    </row>
    <row r="8006" spans="1:2" ht="21" customHeight="1" x14ac:dyDescent="0.25">
      <c r="A8006" s="2" t="s">
        <v>259</v>
      </c>
      <c r="B8006" s="2">
        <v>1</v>
      </c>
    </row>
    <row r="8007" spans="1:2" ht="21" customHeight="1" x14ac:dyDescent="0.25">
      <c r="A8007" s="2" t="s">
        <v>572</v>
      </c>
      <c r="B8007" s="2">
        <v>2</v>
      </c>
    </row>
    <row r="8008" spans="1:2" ht="21" customHeight="1" x14ac:dyDescent="0.25">
      <c r="A8008" s="2" t="s">
        <v>1272</v>
      </c>
      <c r="B8008" s="2">
        <v>2</v>
      </c>
    </row>
    <row r="8009" spans="1:2" ht="21" customHeight="1" x14ac:dyDescent="0.25">
      <c r="A8009" s="2" t="s">
        <v>9641</v>
      </c>
      <c r="B8009" s="2">
        <v>0</v>
      </c>
    </row>
    <row r="8010" spans="1:2" ht="21" customHeight="1" x14ac:dyDescent="0.25">
      <c r="A8010" s="2" t="s">
        <v>9642</v>
      </c>
      <c r="B8010" s="2">
        <v>0</v>
      </c>
    </row>
    <row r="8011" spans="1:2" ht="21" customHeight="1" x14ac:dyDescent="0.25">
      <c r="A8011" s="2" t="s">
        <v>9643</v>
      </c>
      <c r="B8011" s="2">
        <v>0</v>
      </c>
    </row>
    <row r="8012" spans="1:2" ht="21" customHeight="1" x14ac:dyDescent="0.25">
      <c r="A8012" s="2" t="s">
        <v>9644</v>
      </c>
      <c r="B8012" s="2">
        <v>0</v>
      </c>
    </row>
    <row r="8013" spans="1:2" ht="21" customHeight="1" x14ac:dyDescent="0.25">
      <c r="A8013" s="2" t="s">
        <v>9645</v>
      </c>
      <c r="B8013" s="2">
        <v>0</v>
      </c>
    </row>
    <row r="8014" spans="1:2" ht="21" customHeight="1" x14ac:dyDescent="0.25">
      <c r="A8014" s="2" t="s">
        <v>9646</v>
      </c>
      <c r="B8014" s="2">
        <v>0</v>
      </c>
    </row>
    <row r="8015" spans="1:2" ht="21" customHeight="1" x14ac:dyDescent="0.25">
      <c r="A8015" s="2" t="s">
        <v>9647</v>
      </c>
      <c r="B8015" s="2">
        <v>0</v>
      </c>
    </row>
    <row r="8016" spans="1:2" ht="21" customHeight="1" x14ac:dyDescent="0.25">
      <c r="A8016" s="2" t="s">
        <v>9648</v>
      </c>
      <c r="B8016" s="2">
        <v>0</v>
      </c>
    </row>
    <row r="8017" spans="1:2" ht="21" customHeight="1" x14ac:dyDescent="0.25">
      <c r="A8017" s="2" t="s">
        <v>1368</v>
      </c>
      <c r="B8017" s="2">
        <v>0</v>
      </c>
    </row>
    <row r="8018" spans="1:2" ht="21" customHeight="1" x14ac:dyDescent="0.25">
      <c r="A8018" s="2" t="s">
        <v>9649</v>
      </c>
      <c r="B8018" s="2">
        <v>0</v>
      </c>
    </row>
    <row r="8019" spans="1:2" ht="21" customHeight="1" x14ac:dyDescent="0.25">
      <c r="A8019" s="2" t="s">
        <v>9650</v>
      </c>
      <c r="B8019" s="2">
        <v>1</v>
      </c>
    </row>
    <row r="8020" spans="1:2" ht="21" customHeight="1" x14ac:dyDescent="0.25">
      <c r="A8020" s="2" t="s">
        <v>9651</v>
      </c>
      <c r="B8020" s="2">
        <v>1</v>
      </c>
    </row>
    <row r="8021" spans="1:2" ht="21" customHeight="1" x14ac:dyDescent="0.25">
      <c r="A8021" s="2" t="s">
        <v>9652</v>
      </c>
      <c r="B8021" s="2">
        <v>0</v>
      </c>
    </row>
    <row r="8022" spans="1:2" ht="21" customHeight="1" x14ac:dyDescent="0.25">
      <c r="A8022" s="2" t="s">
        <v>1343</v>
      </c>
      <c r="B8022" s="2">
        <v>0</v>
      </c>
    </row>
    <row r="8023" spans="1:2" ht="21" customHeight="1" x14ac:dyDescent="0.25">
      <c r="A8023" s="2" t="s">
        <v>9653</v>
      </c>
      <c r="B8023" s="2">
        <v>0</v>
      </c>
    </row>
    <row r="8024" spans="1:2" ht="21" customHeight="1" x14ac:dyDescent="0.25">
      <c r="A8024" s="2" t="s">
        <v>1174</v>
      </c>
      <c r="B8024" s="2">
        <v>2</v>
      </c>
    </row>
    <row r="8025" spans="1:2" ht="21" customHeight="1" x14ac:dyDescent="0.25">
      <c r="A8025" s="2" t="s">
        <v>9654</v>
      </c>
      <c r="B8025" s="2">
        <v>0</v>
      </c>
    </row>
    <row r="8026" spans="1:2" ht="21" customHeight="1" x14ac:dyDescent="0.25">
      <c r="A8026" s="2" t="s">
        <v>9655</v>
      </c>
      <c r="B8026" s="2">
        <v>0</v>
      </c>
    </row>
    <row r="8027" spans="1:2" ht="21" customHeight="1" x14ac:dyDescent="0.25">
      <c r="A8027" s="2" t="s">
        <v>763</v>
      </c>
      <c r="B8027" s="2">
        <v>1</v>
      </c>
    </row>
    <row r="8028" spans="1:2" ht="21" customHeight="1" x14ac:dyDescent="0.25">
      <c r="A8028" s="2" t="s">
        <v>1414</v>
      </c>
      <c r="B8028" s="2">
        <v>2</v>
      </c>
    </row>
    <row r="8029" spans="1:2" ht="21" customHeight="1" x14ac:dyDescent="0.25">
      <c r="A8029" s="2" t="s">
        <v>9656</v>
      </c>
      <c r="B8029" s="2">
        <v>0</v>
      </c>
    </row>
    <row r="8030" spans="1:2" ht="21" customHeight="1" x14ac:dyDescent="0.25">
      <c r="A8030" s="2" t="s">
        <v>9657</v>
      </c>
      <c r="B8030" s="2">
        <v>0</v>
      </c>
    </row>
    <row r="8031" spans="1:2" ht="21" customHeight="1" x14ac:dyDescent="0.25">
      <c r="A8031" s="2" t="s">
        <v>9658</v>
      </c>
      <c r="B8031" s="2">
        <v>2</v>
      </c>
    </row>
    <row r="8032" spans="1:2" ht="21" customHeight="1" x14ac:dyDescent="0.25">
      <c r="A8032" s="2" t="s">
        <v>9659</v>
      </c>
      <c r="B8032" s="2">
        <v>0</v>
      </c>
    </row>
    <row r="8033" spans="1:2" ht="21" customHeight="1" x14ac:dyDescent="0.25">
      <c r="A8033" s="2" t="s">
        <v>9660</v>
      </c>
      <c r="B8033" s="2">
        <v>0</v>
      </c>
    </row>
    <row r="8034" spans="1:2" ht="21" customHeight="1" x14ac:dyDescent="0.25">
      <c r="A8034" s="2" t="s">
        <v>9661</v>
      </c>
      <c r="B8034" s="2">
        <v>0</v>
      </c>
    </row>
    <row r="8035" spans="1:2" ht="21" customHeight="1" x14ac:dyDescent="0.25">
      <c r="A8035" s="2" t="s">
        <v>9662</v>
      </c>
      <c r="B8035" s="2">
        <v>0</v>
      </c>
    </row>
    <row r="8036" spans="1:2" ht="21" customHeight="1" x14ac:dyDescent="0.25">
      <c r="A8036" s="2" t="s">
        <v>9663</v>
      </c>
      <c r="B8036" s="2">
        <v>0</v>
      </c>
    </row>
    <row r="8037" spans="1:2" ht="21" customHeight="1" x14ac:dyDescent="0.25">
      <c r="A8037" s="2" t="s">
        <v>9664</v>
      </c>
      <c r="B8037" s="2">
        <v>0</v>
      </c>
    </row>
    <row r="8038" spans="1:2" ht="21" customHeight="1" x14ac:dyDescent="0.25">
      <c r="A8038" s="2" t="s">
        <v>9665</v>
      </c>
      <c r="B8038" s="2">
        <v>1</v>
      </c>
    </row>
    <row r="8039" spans="1:2" ht="21" customHeight="1" x14ac:dyDescent="0.25">
      <c r="A8039" s="2" t="s">
        <v>1432</v>
      </c>
      <c r="B8039" s="2">
        <v>0</v>
      </c>
    </row>
    <row r="8040" spans="1:2" ht="21" customHeight="1" x14ac:dyDescent="0.25">
      <c r="A8040" s="2" t="s">
        <v>9666</v>
      </c>
      <c r="B8040" s="2">
        <v>0</v>
      </c>
    </row>
    <row r="8041" spans="1:2" ht="21" customHeight="1" x14ac:dyDescent="0.25">
      <c r="A8041" s="2" t="s">
        <v>9667</v>
      </c>
      <c r="B8041" s="2">
        <v>0</v>
      </c>
    </row>
    <row r="8042" spans="1:2" ht="21" customHeight="1" x14ac:dyDescent="0.25">
      <c r="A8042" s="2" t="s">
        <v>9668</v>
      </c>
      <c r="B8042" s="2">
        <v>0</v>
      </c>
    </row>
    <row r="8043" spans="1:2" ht="21" customHeight="1" x14ac:dyDescent="0.25">
      <c r="A8043" s="2" t="s">
        <v>9669</v>
      </c>
      <c r="B8043" s="2">
        <v>0</v>
      </c>
    </row>
    <row r="8044" spans="1:2" ht="21" customHeight="1" x14ac:dyDescent="0.25">
      <c r="A8044" s="2" t="s">
        <v>9670</v>
      </c>
      <c r="B8044" s="2">
        <v>0</v>
      </c>
    </row>
    <row r="8045" spans="1:2" ht="21" customHeight="1" x14ac:dyDescent="0.25">
      <c r="A8045" s="2" t="s">
        <v>9671</v>
      </c>
      <c r="B8045" s="2">
        <v>1</v>
      </c>
    </row>
    <row r="8046" spans="1:2" ht="21" customHeight="1" x14ac:dyDescent="0.25">
      <c r="A8046" s="2" t="s">
        <v>9672</v>
      </c>
      <c r="B8046" s="2">
        <v>2</v>
      </c>
    </row>
    <row r="8047" spans="1:2" ht="21" customHeight="1" x14ac:dyDescent="0.25">
      <c r="A8047" s="2" t="s">
        <v>9673</v>
      </c>
      <c r="B8047" s="2">
        <v>0</v>
      </c>
    </row>
    <row r="8048" spans="1:2" ht="21" customHeight="1" x14ac:dyDescent="0.25">
      <c r="A8048" s="2" t="s">
        <v>9674</v>
      </c>
      <c r="B8048" s="2">
        <v>0</v>
      </c>
    </row>
    <row r="8049" spans="1:2" ht="21" customHeight="1" x14ac:dyDescent="0.25">
      <c r="A8049" s="2" t="s">
        <v>124</v>
      </c>
      <c r="B8049" s="2">
        <v>1</v>
      </c>
    </row>
    <row r="8050" spans="1:2" ht="21" customHeight="1" x14ac:dyDescent="0.25">
      <c r="A8050" s="2" t="s">
        <v>18</v>
      </c>
      <c r="B8050" s="2">
        <v>1</v>
      </c>
    </row>
    <row r="8051" spans="1:2" ht="21" customHeight="1" x14ac:dyDescent="0.25">
      <c r="A8051" s="2" t="s">
        <v>9675</v>
      </c>
      <c r="B8051" s="2">
        <v>0</v>
      </c>
    </row>
    <row r="8052" spans="1:2" ht="21" customHeight="1" x14ac:dyDescent="0.25">
      <c r="A8052" s="2" t="s">
        <v>9676</v>
      </c>
      <c r="B8052" s="2">
        <v>0</v>
      </c>
    </row>
    <row r="8053" spans="1:2" ht="21" customHeight="1" x14ac:dyDescent="0.25">
      <c r="A8053" s="2" t="s">
        <v>9677</v>
      </c>
      <c r="B8053" s="2">
        <v>1</v>
      </c>
    </row>
    <row r="8054" spans="1:2" ht="21" customHeight="1" x14ac:dyDescent="0.25">
      <c r="A8054" s="2" t="s">
        <v>9678</v>
      </c>
      <c r="B8054" s="2">
        <v>2</v>
      </c>
    </row>
    <row r="8055" spans="1:2" ht="21" customHeight="1" x14ac:dyDescent="0.25">
      <c r="A8055" s="2" t="s">
        <v>9679</v>
      </c>
      <c r="B8055" s="2">
        <v>0</v>
      </c>
    </row>
    <row r="8056" spans="1:2" ht="21" customHeight="1" x14ac:dyDescent="0.25">
      <c r="A8056" s="2" t="s">
        <v>9680</v>
      </c>
      <c r="B8056" s="2">
        <v>0</v>
      </c>
    </row>
    <row r="8057" spans="1:2" ht="21" customHeight="1" x14ac:dyDescent="0.25">
      <c r="A8057" s="2" t="s">
        <v>9681</v>
      </c>
      <c r="B8057" s="2">
        <v>0</v>
      </c>
    </row>
    <row r="8058" spans="1:2" ht="21" customHeight="1" x14ac:dyDescent="0.25">
      <c r="A8058" s="2" t="s">
        <v>9682</v>
      </c>
      <c r="B8058" s="2">
        <v>0</v>
      </c>
    </row>
    <row r="8059" spans="1:2" ht="21" customHeight="1" x14ac:dyDescent="0.25">
      <c r="A8059" s="2" t="s">
        <v>9683</v>
      </c>
      <c r="B8059" s="2">
        <v>0</v>
      </c>
    </row>
    <row r="8060" spans="1:2" ht="21" customHeight="1" x14ac:dyDescent="0.25">
      <c r="A8060" s="2" t="s">
        <v>9684</v>
      </c>
      <c r="B8060" s="2">
        <v>0</v>
      </c>
    </row>
    <row r="8061" spans="1:2" ht="21" customHeight="1" x14ac:dyDescent="0.25">
      <c r="A8061" s="2" t="s">
        <v>9685</v>
      </c>
      <c r="B8061" s="2">
        <v>0</v>
      </c>
    </row>
    <row r="8062" spans="1:2" ht="21" customHeight="1" x14ac:dyDescent="0.25">
      <c r="A8062" s="2" t="s">
        <v>9686</v>
      </c>
      <c r="B8062" s="2">
        <v>0</v>
      </c>
    </row>
    <row r="8063" spans="1:2" ht="21" customHeight="1" x14ac:dyDescent="0.25">
      <c r="A8063" s="2" t="s">
        <v>13</v>
      </c>
      <c r="B8063" s="2">
        <v>1</v>
      </c>
    </row>
    <row r="8064" spans="1:2" ht="21" customHeight="1" x14ac:dyDescent="0.25">
      <c r="A8064" s="2" t="s">
        <v>9687</v>
      </c>
      <c r="B8064" s="2">
        <v>0</v>
      </c>
    </row>
    <row r="8065" spans="1:2" ht="21" customHeight="1" x14ac:dyDescent="0.25">
      <c r="A8065" s="2" t="s">
        <v>1286</v>
      </c>
      <c r="B8065" s="2">
        <v>0</v>
      </c>
    </row>
    <row r="8066" spans="1:2" ht="21" customHeight="1" x14ac:dyDescent="0.25">
      <c r="A8066" s="2" t="s">
        <v>89</v>
      </c>
      <c r="B8066" s="2">
        <v>2</v>
      </c>
    </row>
    <row r="8067" spans="1:2" ht="21" customHeight="1" x14ac:dyDescent="0.25">
      <c r="A8067" s="2" t="s">
        <v>9688</v>
      </c>
      <c r="B8067" s="2">
        <v>0</v>
      </c>
    </row>
    <row r="8068" spans="1:2" ht="21" customHeight="1" x14ac:dyDescent="0.25">
      <c r="A8068" s="2" t="s">
        <v>1022</v>
      </c>
      <c r="B8068" s="2">
        <v>2</v>
      </c>
    </row>
    <row r="8069" spans="1:2" ht="21" customHeight="1" x14ac:dyDescent="0.25">
      <c r="A8069" s="2" t="s">
        <v>9689</v>
      </c>
      <c r="B8069" s="2">
        <v>0</v>
      </c>
    </row>
    <row r="8070" spans="1:2" ht="21" customHeight="1" x14ac:dyDescent="0.25">
      <c r="A8070" s="2" t="s">
        <v>1061</v>
      </c>
      <c r="B8070" s="2">
        <v>0</v>
      </c>
    </row>
    <row r="8071" spans="1:2" ht="21" customHeight="1" x14ac:dyDescent="0.25">
      <c r="A8071" s="2" t="s">
        <v>9690</v>
      </c>
      <c r="B8071" s="2">
        <v>0</v>
      </c>
    </row>
    <row r="8072" spans="1:2" ht="21" customHeight="1" x14ac:dyDescent="0.25">
      <c r="A8072" s="2" t="s">
        <v>9691</v>
      </c>
      <c r="B8072" s="2">
        <v>0</v>
      </c>
    </row>
    <row r="8073" spans="1:2" ht="21" customHeight="1" x14ac:dyDescent="0.25">
      <c r="A8073" s="2" t="s">
        <v>917</v>
      </c>
      <c r="B8073" s="2">
        <v>1</v>
      </c>
    </row>
    <row r="8074" spans="1:2" ht="21" customHeight="1" x14ac:dyDescent="0.25">
      <c r="A8074" s="2" t="s">
        <v>9692</v>
      </c>
      <c r="B8074" s="2">
        <v>2</v>
      </c>
    </row>
    <row r="8075" spans="1:2" ht="21" customHeight="1" x14ac:dyDescent="0.25">
      <c r="A8075" s="2" t="s">
        <v>205</v>
      </c>
      <c r="B8075" s="2">
        <v>1</v>
      </c>
    </row>
    <row r="8076" spans="1:2" ht="21" customHeight="1" x14ac:dyDescent="0.25">
      <c r="A8076" s="2" t="s">
        <v>9693</v>
      </c>
      <c r="B8076" s="2">
        <v>0</v>
      </c>
    </row>
    <row r="8077" spans="1:2" ht="21" customHeight="1" x14ac:dyDescent="0.25">
      <c r="A8077" s="2" t="s">
        <v>9694</v>
      </c>
      <c r="B8077" s="2">
        <v>0</v>
      </c>
    </row>
    <row r="8078" spans="1:2" ht="21" customHeight="1" x14ac:dyDescent="0.25">
      <c r="A8078" s="2" t="s">
        <v>9695</v>
      </c>
      <c r="B8078" s="2">
        <v>1</v>
      </c>
    </row>
    <row r="8079" spans="1:2" ht="21" customHeight="1" x14ac:dyDescent="0.25">
      <c r="A8079" s="2" t="s">
        <v>9696</v>
      </c>
      <c r="B8079" s="2">
        <v>0</v>
      </c>
    </row>
    <row r="8080" spans="1:2" ht="21" customHeight="1" x14ac:dyDescent="0.25">
      <c r="A8080" s="2" t="s">
        <v>9697</v>
      </c>
      <c r="B8080" s="2">
        <v>0</v>
      </c>
    </row>
    <row r="8081" spans="1:2" ht="21" customHeight="1" x14ac:dyDescent="0.25">
      <c r="A8081" s="2" t="s">
        <v>897</v>
      </c>
      <c r="B8081" s="2">
        <v>2</v>
      </c>
    </row>
    <row r="8082" spans="1:2" ht="21" customHeight="1" x14ac:dyDescent="0.25">
      <c r="A8082" s="2" t="s">
        <v>9698</v>
      </c>
      <c r="B8082" s="2">
        <v>2</v>
      </c>
    </row>
    <row r="8083" spans="1:2" ht="21" customHeight="1" x14ac:dyDescent="0.25">
      <c r="A8083" s="2" t="s">
        <v>9699</v>
      </c>
      <c r="B8083" s="2">
        <v>0</v>
      </c>
    </row>
    <row r="8084" spans="1:2" ht="21" customHeight="1" x14ac:dyDescent="0.25">
      <c r="A8084" s="2" t="s">
        <v>9700</v>
      </c>
      <c r="B8084" s="2">
        <v>0</v>
      </c>
    </row>
    <row r="8085" spans="1:2" ht="21" customHeight="1" x14ac:dyDescent="0.25">
      <c r="A8085" s="2" t="s">
        <v>9701</v>
      </c>
      <c r="B8085" s="2">
        <v>0</v>
      </c>
    </row>
    <row r="8086" spans="1:2" ht="21" customHeight="1" x14ac:dyDescent="0.25">
      <c r="A8086" s="2" t="s">
        <v>9702</v>
      </c>
      <c r="B8086" s="2">
        <v>0</v>
      </c>
    </row>
    <row r="8087" spans="1:2" ht="21" customHeight="1" x14ac:dyDescent="0.25">
      <c r="A8087" s="2" t="s">
        <v>9703</v>
      </c>
      <c r="B8087" s="2">
        <v>0</v>
      </c>
    </row>
    <row r="8088" spans="1:2" ht="21" customHeight="1" x14ac:dyDescent="0.25">
      <c r="A8088" s="2" t="s">
        <v>9704</v>
      </c>
      <c r="B8088" s="2">
        <v>1</v>
      </c>
    </row>
    <row r="8089" spans="1:2" ht="21" customHeight="1" x14ac:dyDescent="0.25">
      <c r="A8089" s="2" t="s">
        <v>395</v>
      </c>
      <c r="B8089" s="2">
        <v>0</v>
      </c>
    </row>
    <row r="8090" spans="1:2" ht="21" customHeight="1" x14ac:dyDescent="0.25">
      <c r="A8090" s="2" t="s">
        <v>9705</v>
      </c>
      <c r="B8090" s="2">
        <v>0</v>
      </c>
    </row>
    <row r="8091" spans="1:2" ht="21" customHeight="1" x14ac:dyDescent="0.25">
      <c r="A8091" s="2" t="s">
        <v>9706</v>
      </c>
      <c r="B8091" s="2">
        <v>0</v>
      </c>
    </row>
    <row r="8092" spans="1:2" ht="21" customHeight="1" x14ac:dyDescent="0.25">
      <c r="A8092" s="2" t="s">
        <v>9707</v>
      </c>
      <c r="B8092" s="2">
        <v>0</v>
      </c>
    </row>
    <row r="8093" spans="1:2" ht="21" customHeight="1" x14ac:dyDescent="0.25">
      <c r="A8093" s="2" t="s">
        <v>9708</v>
      </c>
      <c r="B8093" s="2">
        <v>0</v>
      </c>
    </row>
    <row r="8094" spans="1:2" ht="21" customHeight="1" x14ac:dyDescent="0.25">
      <c r="A8094" s="2" t="s">
        <v>9709</v>
      </c>
      <c r="B8094" s="2">
        <v>0</v>
      </c>
    </row>
    <row r="8095" spans="1:2" ht="21" customHeight="1" x14ac:dyDescent="0.25">
      <c r="A8095" s="2" t="s">
        <v>9710</v>
      </c>
      <c r="B8095" s="2">
        <v>0</v>
      </c>
    </row>
    <row r="8096" spans="1:2" ht="21" customHeight="1" x14ac:dyDescent="0.25">
      <c r="A8096" s="2" t="s">
        <v>9711</v>
      </c>
      <c r="B8096" s="2">
        <v>0</v>
      </c>
    </row>
    <row r="8097" spans="1:2" ht="21" customHeight="1" x14ac:dyDescent="0.25">
      <c r="A8097" s="2" t="s">
        <v>9712</v>
      </c>
      <c r="B8097" s="2">
        <v>0</v>
      </c>
    </row>
    <row r="8098" spans="1:2" ht="21" customHeight="1" x14ac:dyDescent="0.25">
      <c r="A8098" s="2" t="s">
        <v>98</v>
      </c>
      <c r="B8098" s="2">
        <v>1</v>
      </c>
    </row>
    <row r="8099" spans="1:2" ht="21" customHeight="1" x14ac:dyDescent="0.25">
      <c r="A8099" s="2" t="s">
        <v>9713</v>
      </c>
      <c r="B8099" s="2">
        <v>1</v>
      </c>
    </row>
    <row r="8100" spans="1:2" ht="21" customHeight="1" x14ac:dyDescent="0.25">
      <c r="A8100" s="2" t="s">
        <v>9714</v>
      </c>
      <c r="B8100" s="2">
        <v>0</v>
      </c>
    </row>
    <row r="8101" spans="1:2" ht="21" customHeight="1" x14ac:dyDescent="0.25">
      <c r="A8101" s="2" t="s">
        <v>9715</v>
      </c>
      <c r="B8101" s="2">
        <v>0</v>
      </c>
    </row>
    <row r="8102" spans="1:2" ht="21" customHeight="1" x14ac:dyDescent="0.25">
      <c r="A8102" s="2" t="s">
        <v>975</v>
      </c>
      <c r="B8102" s="2">
        <v>2</v>
      </c>
    </row>
    <row r="8103" spans="1:2" ht="21" customHeight="1" x14ac:dyDescent="0.25">
      <c r="A8103" s="2" t="s">
        <v>9716</v>
      </c>
      <c r="B8103" s="2">
        <v>0</v>
      </c>
    </row>
    <row r="8104" spans="1:2" ht="21" customHeight="1" x14ac:dyDescent="0.25">
      <c r="A8104" s="2" t="s">
        <v>9717</v>
      </c>
      <c r="B8104" s="2">
        <v>0</v>
      </c>
    </row>
    <row r="8105" spans="1:2" ht="21" customHeight="1" x14ac:dyDescent="0.25">
      <c r="A8105" s="2" t="s">
        <v>369</v>
      </c>
      <c r="B8105" s="2">
        <v>0</v>
      </c>
    </row>
    <row r="8106" spans="1:2" ht="21" customHeight="1" x14ac:dyDescent="0.25">
      <c r="A8106" s="2" t="s">
        <v>9718</v>
      </c>
      <c r="B8106" s="2">
        <v>0</v>
      </c>
    </row>
    <row r="8107" spans="1:2" ht="21" customHeight="1" x14ac:dyDescent="0.25">
      <c r="A8107" s="2" t="s">
        <v>9719</v>
      </c>
      <c r="B8107" s="2">
        <v>0</v>
      </c>
    </row>
    <row r="8108" spans="1:2" ht="21" customHeight="1" x14ac:dyDescent="0.25">
      <c r="A8108" s="2" t="s">
        <v>1264</v>
      </c>
      <c r="B8108" s="2">
        <v>2</v>
      </c>
    </row>
    <row r="8109" spans="1:2" ht="21" customHeight="1" x14ac:dyDescent="0.25">
      <c r="A8109" s="2" t="s">
        <v>9720</v>
      </c>
      <c r="B8109" s="2">
        <v>0</v>
      </c>
    </row>
    <row r="8110" spans="1:2" ht="21" customHeight="1" x14ac:dyDescent="0.25">
      <c r="A8110" s="2" t="s">
        <v>9721</v>
      </c>
      <c r="B8110" s="2">
        <v>0</v>
      </c>
    </row>
    <row r="8111" spans="1:2" ht="21" customHeight="1" x14ac:dyDescent="0.25">
      <c r="A8111" s="2" t="s">
        <v>9722</v>
      </c>
      <c r="B8111" s="2">
        <v>0</v>
      </c>
    </row>
    <row r="8112" spans="1:2" ht="21" customHeight="1" x14ac:dyDescent="0.25">
      <c r="A8112" s="2" t="s">
        <v>9723</v>
      </c>
      <c r="B8112" s="2">
        <v>0</v>
      </c>
    </row>
    <row r="8113" spans="1:2" ht="21" customHeight="1" x14ac:dyDescent="0.25">
      <c r="A8113" s="2" t="s">
        <v>9724</v>
      </c>
      <c r="B8113" s="2">
        <v>0</v>
      </c>
    </row>
    <row r="8114" spans="1:2" ht="21" customHeight="1" x14ac:dyDescent="0.25">
      <c r="A8114" s="2" t="s">
        <v>9725</v>
      </c>
      <c r="B8114" s="2">
        <v>0</v>
      </c>
    </row>
    <row r="8115" spans="1:2" ht="21" customHeight="1" x14ac:dyDescent="0.25">
      <c r="A8115" s="2" t="s">
        <v>9726</v>
      </c>
      <c r="B8115" s="2">
        <v>0</v>
      </c>
    </row>
    <row r="8116" spans="1:2" ht="21" customHeight="1" x14ac:dyDescent="0.25">
      <c r="A8116" s="2" t="s">
        <v>9727</v>
      </c>
      <c r="B8116" s="2">
        <v>0</v>
      </c>
    </row>
    <row r="8117" spans="1:2" ht="21" customHeight="1" x14ac:dyDescent="0.25">
      <c r="A8117" s="2" t="s">
        <v>826</v>
      </c>
      <c r="B8117" s="2">
        <v>0</v>
      </c>
    </row>
    <row r="8118" spans="1:2" ht="21" customHeight="1" x14ac:dyDescent="0.25">
      <c r="A8118" s="2" t="s">
        <v>582</v>
      </c>
      <c r="B8118" s="2">
        <v>2</v>
      </c>
    </row>
    <row r="8119" spans="1:2" ht="21" customHeight="1" x14ac:dyDescent="0.25">
      <c r="A8119" s="2" t="s">
        <v>9728</v>
      </c>
      <c r="B8119" s="2">
        <v>0</v>
      </c>
    </row>
    <row r="8120" spans="1:2" ht="21" customHeight="1" x14ac:dyDescent="0.25">
      <c r="A8120" s="2" t="s">
        <v>92</v>
      </c>
      <c r="B8120" s="2">
        <v>0</v>
      </c>
    </row>
    <row r="8121" spans="1:2" ht="21" customHeight="1" x14ac:dyDescent="0.25">
      <c r="A8121" s="2" t="s">
        <v>9729</v>
      </c>
      <c r="B8121" s="2">
        <v>0</v>
      </c>
    </row>
    <row r="8122" spans="1:2" ht="21" customHeight="1" x14ac:dyDescent="0.25">
      <c r="A8122" s="2" t="s">
        <v>850</v>
      </c>
      <c r="B8122" s="2">
        <v>2</v>
      </c>
    </row>
    <row r="8123" spans="1:2" ht="21" customHeight="1" x14ac:dyDescent="0.25">
      <c r="A8123" s="2" t="s">
        <v>9730</v>
      </c>
      <c r="B8123" s="2">
        <v>2</v>
      </c>
    </row>
    <row r="8124" spans="1:2" ht="21" customHeight="1" x14ac:dyDescent="0.25">
      <c r="A8124" s="2" t="s">
        <v>9731</v>
      </c>
      <c r="B8124" s="2">
        <v>1</v>
      </c>
    </row>
    <row r="8125" spans="1:2" ht="21" customHeight="1" x14ac:dyDescent="0.25">
      <c r="A8125" s="2" t="s">
        <v>9732</v>
      </c>
      <c r="B8125" s="2">
        <v>0</v>
      </c>
    </row>
    <row r="8126" spans="1:2" ht="21" customHeight="1" x14ac:dyDescent="0.25">
      <c r="A8126" s="2" t="s">
        <v>249</v>
      </c>
      <c r="B8126" s="2">
        <v>2</v>
      </c>
    </row>
    <row r="8127" spans="1:2" ht="21" customHeight="1" x14ac:dyDescent="0.25">
      <c r="A8127" s="2" t="s">
        <v>9733</v>
      </c>
      <c r="B8127" s="2">
        <v>0</v>
      </c>
    </row>
    <row r="8128" spans="1:2" ht="21" customHeight="1" x14ac:dyDescent="0.25">
      <c r="A8128" s="2" t="s">
        <v>9734</v>
      </c>
      <c r="B8128" s="2">
        <v>0</v>
      </c>
    </row>
    <row r="8129" spans="1:2" ht="21" customHeight="1" x14ac:dyDescent="0.25">
      <c r="A8129" s="2" t="s">
        <v>9735</v>
      </c>
      <c r="B8129" s="2">
        <v>0</v>
      </c>
    </row>
    <row r="8130" spans="1:2" ht="21" customHeight="1" x14ac:dyDescent="0.25">
      <c r="A8130" s="2" t="s">
        <v>9736</v>
      </c>
      <c r="B8130" s="2">
        <v>1</v>
      </c>
    </row>
    <row r="8131" spans="1:2" ht="21" customHeight="1" x14ac:dyDescent="0.25">
      <c r="A8131" s="2" t="s">
        <v>9737</v>
      </c>
      <c r="B8131" s="2">
        <v>0</v>
      </c>
    </row>
    <row r="8132" spans="1:2" ht="21" customHeight="1" x14ac:dyDescent="0.25">
      <c r="A8132" s="2" t="s">
        <v>9738</v>
      </c>
      <c r="B8132" s="2">
        <v>0</v>
      </c>
    </row>
    <row r="8133" spans="1:2" ht="21" customHeight="1" x14ac:dyDescent="0.25">
      <c r="A8133" s="2" t="s">
        <v>9739</v>
      </c>
      <c r="B8133" s="2">
        <v>0</v>
      </c>
    </row>
    <row r="8134" spans="1:2" ht="21" customHeight="1" x14ac:dyDescent="0.25">
      <c r="A8134" s="2" t="s">
        <v>1270</v>
      </c>
      <c r="B8134" s="2">
        <v>1</v>
      </c>
    </row>
    <row r="8135" spans="1:2" ht="21" customHeight="1" x14ac:dyDescent="0.25">
      <c r="A8135" s="2" t="s">
        <v>9740</v>
      </c>
      <c r="B8135" s="2">
        <v>0</v>
      </c>
    </row>
    <row r="8136" spans="1:2" ht="21" customHeight="1" x14ac:dyDescent="0.25">
      <c r="A8136" s="2" t="s">
        <v>9741</v>
      </c>
      <c r="B8136" s="2">
        <v>0</v>
      </c>
    </row>
    <row r="8137" spans="1:2" ht="21" customHeight="1" x14ac:dyDescent="0.25">
      <c r="A8137" s="2" t="s">
        <v>9742</v>
      </c>
      <c r="B8137" s="2">
        <v>0</v>
      </c>
    </row>
    <row r="8138" spans="1:2" ht="21" customHeight="1" x14ac:dyDescent="0.25">
      <c r="A8138" s="2" t="s">
        <v>9743</v>
      </c>
      <c r="B8138" s="2">
        <v>0</v>
      </c>
    </row>
    <row r="8139" spans="1:2" ht="21" customHeight="1" x14ac:dyDescent="0.25">
      <c r="A8139" s="2" t="s">
        <v>9744</v>
      </c>
      <c r="B8139" s="2">
        <v>0</v>
      </c>
    </row>
    <row r="8140" spans="1:2" ht="21" customHeight="1" x14ac:dyDescent="0.25">
      <c r="A8140" s="2" t="s">
        <v>9745</v>
      </c>
      <c r="B8140" s="2">
        <v>0</v>
      </c>
    </row>
    <row r="8141" spans="1:2" ht="21" customHeight="1" x14ac:dyDescent="0.25">
      <c r="A8141" s="2" t="s">
        <v>9746</v>
      </c>
      <c r="B8141" s="2">
        <v>1</v>
      </c>
    </row>
    <row r="8142" spans="1:2" ht="21" customHeight="1" x14ac:dyDescent="0.25">
      <c r="A8142" s="2" t="s">
        <v>979</v>
      </c>
      <c r="B8142" s="2">
        <v>0</v>
      </c>
    </row>
    <row r="8143" spans="1:2" ht="21" customHeight="1" x14ac:dyDescent="0.25">
      <c r="A8143" s="2" t="s">
        <v>9747</v>
      </c>
      <c r="B8143" s="2">
        <v>0</v>
      </c>
    </row>
    <row r="8144" spans="1:2" ht="21" customHeight="1" x14ac:dyDescent="0.25">
      <c r="A8144" s="2" t="s">
        <v>9748</v>
      </c>
      <c r="B8144" s="2">
        <v>0</v>
      </c>
    </row>
    <row r="8145" spans="1:2" ht="21" customHeight="1" x14ac:dyDescent="0.25">
      <c r="A8145" s="2" t="s">
        <v>9749</v>
      </c>
      <c r="B8145" s="2">
        <v>0</v>
      </c>
    </row>
    <row r="8146" spans="1:2" ht="21" customHeight="1" x14ac:dyDescent="0.25">
      <c r="A8146" s="2" t="s">
        <v>9750</v>
      </c>
      <c r="B8146" s="2">
        <v>0</v>
      </c>
    </row>
    <row r="8147" spans="1:2" ht="21" customHeight="1" x14ac:dyDescent="0.25">
      <c r="A8147" s="2" t="s">
        <v>9751</v>
      </c>
      <c r="B8147" s="2">
        <v>0</v>
      </c>
    </row>
    <row r="8148" spans="1:2" ht="21" customHeight="1" x14ac:dyDescent="0.25">
      <c r="A8148" s="2" t="s">
        <v>9752</v>
      </c>
      <c r="B8148" s="2">
        <v>0</v>
      </c>
    </row>
    <row r="8149" spans="1:2" ht="21" customHeight="1" x14ac:dyDescent="0.25">
      <c r="A8149" s="2" t="s">
        <v>9753</v>
      </c>
      <c r="B8149" s="2">
        <v>2</v>
      </c>
    </row>
    <row r="8150" spans="1:2" ht="21" customHeight="1" x14ac:dyDescent="0.25">
      <c r="A8150" s="2" t="s">
        <v>9754</v>
      </c>
      <c r="B8150" s="2">
        <v>0</v>
      </c>
    </row>
    <row r="8151" spans="1:2" ht="21" customHeight="1" x14ac:dyDescent="0.25">
      <c r="A8151" s="2" t="s">
        <v>9755</v>
      </c>
      <c r="B8151" s="2">
        <v>0</v>
      </c>
    </row>
    <row r="8152" spans="1:2" ht="21" customHeight="1" x14ac:dyDescent="0.25">
      <c r="A8152" s="2" t="s">
        <v>9756</v>
      </c>
      <c r="B8152" s="2">
        <v>1</v>
      </c>
    </row>
    <row r="8153" spans="1:2" ht="21" customHeight="1" x14ac:dyDescent="0.25">
      <c r="A8153" s="2" t="s">
        <v>9757</v>
      </c>
      <c r="B8153" s="2">
        <v>0</v>
      </c>
    </row>
    <row r="8154" spans="1:2" ht="21" customHeight="1" x14ac:dyDescent="0.25">
      <c r="A8154" s="2" t="s">
        <v>9758</v>
      </c>
      <c r="B8154" s="2">
        <v>0</v>
      </c>
    </row>
    <row r="8155" spans="1:2" ht="21" customHeight="1" x14ac:dyDescent="0.25">
      <c r="A8155" s="2" t="s">
        <v>9759</v>
      </c>
      <c r="B8155" s="2">
        <v>0</v>
      </c>
    </row>
    <row r="8156" spans="1:2" ht="21" customHeight="1" x14ac:dyDescent="0.25">
      <c r="A8156" s="2" t="s">
        <v>9760</v>
      </c>
      <c r="B8156" s="2">
        <v>0</v>
      </c>
    </row>
    <row r="8157" spans="1:2" ht="21" customHeight="1" x14ac:dyDescent="0.25">
      <c r="A8157" s="2" t="s">
        <v>9761</v>
      </c>
      <c r="B8157" s="2">
        <v>0</v>
      </c>
    </row>
    <row r="8158" spans="1:2" ht="21" customHeight="1" x14ac:dyDescent="0.25">
      <c r="A8158" s="2" t="s">
        <v>9762</v>
      </c>
      <c r="B8158" s="2">
        <v>0</v>
      </c>
    </row>
    <row r="8159" spans="1:2" ht="21" customHeight="1" x14ac:dyDescent="0.25">
      <c r="A8159" s="2" t="s">
        <v>9763</v>
      </c>
      <c r="B8159" s="2">
        <v>0</v>
      </c>
    </row>
    <row r="8160" spans="1:2" ht="21" customHeight="1" x14ac:dyDescent="0.25">
      <c r="A8160" s="2" t="s">
        <v>9764</v>
      </c>
      <c r="B8160" s="2">
        <v>0</v>
      </c>
    </row>
    <row r="8161" spans="1:2" ht="21" customHeight="1" x14ac:dyDescent="0.25">
      <c r="A8161" s="2" t="s">
        <v>1398</v>
      </c>
      <c r="B8161" s="2">
        <v>0</v>
      </c>
    </row>
    <row r="8162" spans="1:2" ht="21" customHeight="1" x14ac:dyDescent="0.25">
      <c r="A8162" s="2" t="s">
        <v>9765</v>
      </c>
      <c r="B8162" s="2">
        <v>0</v>
      </c>
    </row>
    <row r="8163" spans="1:2" ht="21" customHeight="1" x14ac:dyDescent="0.25">
      <c r="A8163" s="2" t="s">
        <v>9766</v>
      </c>
      <c r="B8163" s="2">
        <v>0</v>
      </c>
    </row>
    <row r="8164" spans="1:2" ht="21" customHeight="1" x14ac:dyDescent="0.25">
      <c r="A8164" s="2" t="s">
        <v>940</v>
      </c>
      <c r="B8164" s="2">
        <v>1</v>
      </c>
    </row>
    <row r="8165" spans="1:2" ht="21" customHeight="1" x14ac:dyDescent="0.25">
      <c r="A8165" s="2" t="s">
        <v>9767</v>
      </c>
      <c r="B8165" s="2">
        <v>0</v>
      </c>
    </row>
    <row r="8166" spans="1:2" ht="21" customHeight="1" x14ac:dyDescent="0.25">
      <c r="A8166" s="2" t="s">
        <v>9768</v>
      </c>
      <c r="B8166" s="2">
        <v>0</v>
      </c>
    </row>
    <row r="8167" spans="1:2" ht="21" customHeight="1" x14ac:dyDescent="0.25">
      <c r="A8167" s="2" t="s">
        <v>9769</v>
      </c>
      <c r="B8167" s="2">
        <v>0</v>
      </c>
    </row>
    <row r="8168" spans="1:2" ht="21" customHeight="1" x14ac:dyDescent="0.25">
      <c r="A8168" s="2" t="s">
        <v>82</v>
      </c>
      <c r="B8168" s="2">
        <v>2</v>
      </c>
    </row>
    <row r="8169" spans="1:2" ht="21" customHeight="1" x14ac:dyDescent="0.25">
      <c r="A8169" s="2" t="s">
        <v>9770</v>
      </c>
      <c r="B8169" s="2">
        <v>0</v>
      </c>
    </row>
    <row r="8170" spans="1:2" ht="21" customHeight="1" x14ac:dyDescent="0.25">
      <c r="A8170" s="2" t="s">
        <v>9771</v>
      </c>
      <c r="B8170" s="2">
        <v>0</v>
      </c>
    </row>
    <row r="8171" spans="1:2" ht="21" customHeight="1" x14ac:dyDescent="0.25">
      <c r="A8171" s="2" t="s">
        <v>9772</v>
      </c>
      <c r="B8171" s="2">
        <v>0</v>
      </c>
    </row>
    <row r="8172" spans="1:2" ht="21" customHeight="1" x14ac:dyDescent="0.25">
      <c r="A8172" s="2" t="s">
        <v>9773</v>
      </c>
      <c r="B8172" s="2">
        <v>1</v>
      </c>
    </row>
    <row r="8173" spans="1:2" ht="21" customHeight="1" x14ac:dyDescent="0.25">
      <c r="A8173" s="2" t="s">
        <v>9774</v>
      </c>
      <c r="B8173" s="2">
        <v>0</v>
      </c>
    </row>
    <row r="8174" spans="1:2" ht="21" customHeight="1" x14ac:dyDescent="0.25">
      <c r="A8174" s="2" t="s">
        <v>9775</v>
      </c>
      <c r="B8174" s="2">
        <v>0</v>
      </c>
    </row>
    <row r="8175" spans="1:2" ht="21" customHeight="1" x14ac:dyDescent="0.25">
      <c r="A8175" s="2" t="s">
        <v>9776</v>
      </c>
      <c r="B8175" s="2">
        <v>0</v>
      </c>
    </row>
    <row r="8176" spans="1:2" ht="21" customHeight="1" x14ac:dyDescent="0.25">
      <c r="A8176" s="2" t="s">
        <v>9777</v>
      </c>
      <c r="B8176" s="2">
        <v>0</v>
      </c>
    </row>
    <row r="8177" spans="1:2" ht="21" customHeight="1" x14ac:dyDescent="0.25">
      <c r="A8177" s="2" t="s">
        <v>9778</v>
      </c>
      <c r="B8177" s="2">
        <v>0</v>
      </c>
    </row>
    <row r="8178" spans="1:2" ht="21" customHeight="1" x14ac:dyDescent="0.25">
      <c r="A8178" s="2" t="s">
        <v>9779</v>
      </c>
      <c r="B8178" s="2">
        <v>0</v>
      </c>
    </row>
    <row r="8179" spans="1:2" ht="21" customHeight="1" x14ac:dyDescent="0.25">
      <c r="A8179" s="2" t="s">
        <v>9780</v>
      </c>
      <c r="B8179" s="2">
        <v>0</v>
      </c>
    </row>
    <row r="8180" spans="1:2" ht="21" customHeight="1" x14ac:dyDescent="0.25">
      <c r="A8180" s="2" t="s">
        <v>9781</v>
      </c>
      <c r="B8180" s="2">
        <v>0</v>
      </c>
    </row>
    <row r="8181" spans="1:2" ht="21" customHeight="1" x14ac:dyDescent="0.25">
      <c r="A8181" s="2" t="s">
        <v>9782</v>
      </c>
      <c r="B8181" s="2">
        <v>2</v>
      </c>
    </row>
    <row r="8182" spans="1:2" ht="21" customHeight="1" x14ac:dyDescent="0.25">
      <c r="A8182" s="2" t="s">
        <v>9783</v>
      </c>
      <c r="B8182" s="2">
        <v>0</v>
      </c>
    </row>
    <row r="8183" spans="1:2" ht="21" customHeight="1" x14ac:dyDescent="0.25">
      <c r="A8183" s="2" t="s">
        <v>9784</v>
      </c>
      <c r="B8183" s="2">
        <v>0</v>
      </c>
    </row>
    <row r="8184" spans="1:2" ht="21" customHeight="1" x14ac:dyDescent="0.25">
      <c r="A8184" s="2" t="s">
        <v>9785</v>
      </c>
      <c r="B8184" s="2">
        <v>0</v>
      </c>
    </row>
    <row r="8185" spans="1:2" ht="21" customHeight="1" x14ac:dyDescent="0.25">
      <c r="A8185" s="2" t="s">
        <v>9786</v>
      </c>
      <c r="B8185" s="2">
        <v>0</v>
      </c>
    </row>
    <row r="8186" spans="1:2" ht="21" customHeight="1" x14ac:dyDescent="0.25">
      <c r="A8186" s="2" t="s">
        <v>9787</v>
      </c>
      <c r="B8186" s="2">
        <v>0</v>
      </c>
    </row>
    <row r="8187" spans="1:2" ht="21" customHeight="1" x14ac:dyDescent="0.25">
      <c r="A8187" s="2" t="s">
        <v>9788</v>
      </c>
      <c r="B8187" s="2">
        <v>0</v>
      </c>
    </row>
    <row r="8188" spans="1:2" ht="21" customHeight="1" x14ac:dyDescent="0.25">
      <c r="A8188" s="2" t="s">
        <v>481</v>
      </c>
      <c r="B8188" s="2">
        <v>2</v>
      </c>
    </row>
    <row r="8189" spans="1:2" ht="21" customHeight="1" x14ac:dyDescent="0.25">
      <c r="A8189" s="2" t="s">
        <v>9789</v>
      </c>
      <c r="B8189" s="2">
        <v>0</v>
      </c>
    </row>
    <row r="8190" spans="1:2" ht="21" customHeight="1" x14ac:dyDescent="0.25">
      <c r="A8190" s="2" t="s">
        <v>9790</v>
      </c>
      <c r="B8190" s="2">
        <v>0</v>
      </c>
    </row>
    <row r="8191" spans="1:2" ht="21" customHeight="1" x14ac:dyDescent="0.25">
      <c r="A8191" s="2" t="s">
        <v>9791</v>
      </c>
      <c r="B8191" s="2">
        <v>0</v>
      </c>
    </row>
    <row r="8192" spans="1:2" ht="21" customHeight="1" x14ac:dyDescent="0.25">
      <c r="A8192" s="2" t="s">
        <v>9792</v>
      </c>
      <c r="B8192" s="2">
        <v>0</v>
      </c>
    </row>
    <row r="8193" spans="1:2" ht="21" customHeight="1" x14ac:dyDescent="0.25">
      <c r="A8193" s="2" t="s">
        <v>9793</v>
      </c>
      <c r="B8193" s="2">
        <v>1</v>
      </c>
    </row>
    <row r="8194" spans="1:2" ht="21" customHeight="1" x14ac:dyDescent="0.25">
      <c r="A8194" s="2" t="s">
        <v>1089</v>
      </c>
      <c r="B8194" s="2">
        <v>1</v>
      </c>
    </row>
    <row r="8195" spans="1:2" ht="21" customHeight="1" x14ac:dyDescent="0.25">
      <c r="A8195" s="2" t="s">
        <v>9794</v>
      </c>
      <c r="B8195" s="2">
        <v>2</v>
      </c>
    </row>
    <row r="8196" spans="1:2" ht="21" customHeight="1" x14ac:dyDescent="0.25">
      <c r="A8196" s="2" t="s">
        <v>9795</v>
      </c>
      <c r="B8196" s="2">
        <v>0</v>
      </c>
    </row>
    <row r="8197" spans="1:2" ht="21" customHeight="1" x14ac:dyDescent="0.25">
      <c r="A8197" s="2" t="s">
        <v>9796</v>
      </c>
      <c r="B8197" s="2">
        <v>0</v>
      </c>
    </row>
    <row r="8198" spans="1:2" ht="21" customHeight="1" x14ac:dyDescent="0.25">
      <c r="A8198" s="2" t="s">
        <v>423</v>
      </c>
      <c r="B8198" s="2">
        <v>2</v>
      </c>
    </row>
    <row r="8199" spans="1:2" ht="21" customHeight="1" x14ac:dyDescent="0.25">
      <c r="A8199" s="2" t="s">
        <v>9797</v>
      </c>
      <c r="B8199" s="2">
        <v>0</v>
      </c>
    </row>
    <row r="8200" spans="1:2" ht="21" customHeight="1" x14ac:dyDescent="0.25">
      <c r="A8200" s="2" t="s">
        <v>9798</v>
      </c>
      <c r="B8200" s="2">
        <v>0</v>
      </c>
    </row>
    <row r="8201" spans="1:2" ht="21" customHeight="1" x14ac:dyDescent="0.25">
      <c r="A8201" s="2" t="s">
        <v>55</v>
      </c>
      <c r="B8201" s="2">
        <v>1</v>
      </c>
    </row>
    <row r="8202" spans="1:2" ht="21" customHeight="1" x14ac:dyDescent="0.25">
      <c r="A8202" s="2" t="s">
        <v>9799</v>
      </c>
      <c r="B8202" s="2">
        <v>0</v>
      </c>
    </row>
    <row r="8203" spans="1:2" ht="21" customHeight="1" x14ac:dyDescent="0.25">
      <c r="A8203" s="2" t="s">
        <v>193</v>
      </c>
      <c r="B8203" s="2">
        <v>2</v>
      </c>
    </row>
    <row r="8204" spans="1:2" ht="21" customHeight="1" x14ac:dyDescent="0.25">
      <c r="A8204" s="2" t="s">
        <v>434</v>
      </c>
      <c r="B8204" s="2">
        <v>1</v>
      </c>
    </row>
    <row r="8205" spans="1:2" ht="21" customHeight="1" x14ac:dyDescent="0.25">
      <c r="A8205" s="2" t="s">
        <v>9800</v>
      </c>
      <c r="B8205" s="2">
        <v>0</v>
      </c>
    </row>
    <row r="8206" spans="1:2" ht="21" customHeight="1" x14ac:dyDescent="0.25">
      <c r="A8206" s="2" t="s">
        <v>9801</v>
      </c>
      <c r="B8206" s="2">
        <v>0</v>
      </c>
    </row>
    <row r="8207" spans="1:2" ht="21" customHeight="1" x14ac:dyDescent="0.25">
      <c r="A8207" s="2" t="s">
        <v>9802</v>
      </c>
      <c r="B8207" s="2">
        <v>0</v>
      </c>
    </row>
    <row r="8208" spans="1:2" ht="21" customHeight="1" x14ac:dyDescent="0.25">
      <c r="A8208" s="2" t="s">
        <v>9803</v>
      </c>
      <c r="B8208" s="2">
        <v>0</v>
      </c>
    </row>
    <row r="8209" spans="1:2" ht="21" customHeight="1" x14ac:dyDescent="0.25">
      <c r="A8209" s="2" t="s">
        <v>9804</v>
      </c>
      <c r="B8209" s="2">
        <v>0</v>
      </c>
    </row>
    <row r="8210" spans="1:2" ht="21" customHeight="1" x14ac:dyDescent="0.25">
      <c r="A8210" s="2" t="s">
        <v>1075</v>
      </c>
      <c r="B8210" s="2">
        <v>1</v>
      </c>
    </row>
    <row r="8211" spans="1:2" ht="21" customHeight="1" x14ac:dyDescent="0.25">
      <c r="A8211" s="2" t="s">
        <v>1420</v>
      </c>
      <c r="B8211" s="2">
        <v>0</v>
      </c>
    </row>
    <row r="8212" spans="1:2" ht="21" customHeight="1" x14ac:dyDescent="0.25">
      <c r="A8212" s="2" t="s">
        <v>9805</v>
      </c>
      <c r="B8212" s="2">
        <v>0</v>
      </c>
    </row>
    <row r="8213" spans="1:2" ht="21" customHeight="1" x14ac:dyDescent="0.25">
      <c r="A8213" s="2" t="s">
        <v>762</v>
      </c>
      <c r="B8213" s="2">
        <v>1</v>
      </c>
    </row>
    <row r="8214" spans="1:2" ht="21" customHeight="1" x14ac:dyDescent="0.25">
      <c r="A8214" s="2" t="s">
        <v>9806</v>
      </c>
      <c r="B8214" s="2">
        <v>0</v>
      </c>
    </row>
    <row r="8215" spans="1:2" ht="21" customHeight="1" x14ac:dyDescent="0.25">
      <c r="A8215" s="2" t="s">
        <v>9807</v>
      </c>
      <c r="B8215" s="2">
        <v>0</v>
      </c>
    </row>
    <row r="8216" spans="1:2" ht="21" customHeight="1" x14ac:dyDescent="0.25">
      <c r="A8216" s="2" t="s">
        <v>9808</v>
      </c>
      <c r="B8216" s="2">
        <v>0</v>
      </c>
    </row>
    <row r="8217" spans="1:2" ht="21" customHeight="1" x14ac:dyDescent="0.25">
      <c r="A8217" s="2" t="s">
        <v>9809</v>
      </c>
      <c r="B8217" s="2">
        <v>0</v>
      </c>
    </row>
    <row r="8218" spans="1:2" ht="21" customHeight="1" x14ac:dyDescent="0.25">
      <c r="A8218" s="2" t="s">
        <v>9810</v>
      </c>
      <c r="B8218" s="2">
        <v>0</v>
      </c>
    </row>
    <row r="8219" spans="1:2" ht="21" customHeight="1" x14ac:dyDescent="0.25">
      <c r="A8219" s="2" t="s">
        <v>9811</v>
      </c>
      <c r="B8219" s="2">
        <v>0</v>
      </c>
    </row>
    <row r="8220" spans="1:2" ht="21" customHeight="1" x14ac:dyDescent="0.25">
      <c r="A8220" s="2" t="s">
        <v>9812</v>
      </c>
      <c r="B8220" s="2">
        <v>0</v>
      </c>
    </row>
    <row r="8221" spans="1:2" ht="21" customHeight="1" x14ac:dyDescent="0.25">
      <c r="A8221" s="2" t="s">
        <v>9813</v>
      </c>
      <c r="B8221" s="2">
        <v>0</v>
      </c>
    </row>
    <row r="8222" spans="1:2" ht="21" customHeight="1" x14ac:dyDescent="0.25">
      <c r="A8222" s="2" t="s">
        <v>9814</v>
      </c>
      <c r="B8222" s="2">
        <v>1</v>
      </c>
    </row>
    <row r="8223" spans="1:2" ht="21" customHeight="1" x14ac:dyDescent="0.25">
      <c r="A8223" s="2" t="s">
        <v>9815</v>
      </c>
      <c r="B8223" s="2">
        <v>0</v>
      </c>
    </row>
    <row r="8224" spans="1:2" ht="21" customHeight="1" x14ac:dyDescent="0.25">
      <c r="A8224" s="2" t="s">
        <v>9816</v>
      </c>
      <c r="B8224" s="2">
        <v>0</v>
      </c>
    </row>
    <row r="8225" spans="1:2" ht="21" customHeight="1" x14ac:dyDescent="0.25">
      <c r="A8225" s="2" t="s">
        <v>9817</v>
      </c>
      <c r="B8225" s="2">
        <v>0</v>
      </c>
    </row>
    <row r="8226" spans="1:2" ht="21" customHeight="1" x14ac:dyDescent="0.25">
      <c r="A8226" s="2" t="s">
        <v>9818</v>
      </c>
      <c r="B8226" s="2">
        <v>0</v>
      </c>
    </row>
    <row r="8227" spans="1:2" ht="21" customHeight="1" x14ac:dyDescent="0.25">
      <c r="A8227" s="2" t="s">
        <v>9819</v>
      </c>
      <c r="B8227" s="2">
        <v>0</v>
      </c>
    </row>
    <row r="8228" spans="1:2" ht="21" customHeight="1" x14ac:dyDescent="0.25">
      <c r="A8228" s="2" t="s">
        <v>314</v>
      </c>
      <c r="B8228" s="2">
        <v>1</v>
      </c>
    </row>
    <row r="8229" spans="1:2" ht="21" customHeight="1" x14ac:dyDescent="0.25">
      <c r="A8229" s="2" t="s">
        <v>9820</v>
      </c>
      <c r="B8229" s="2">
        <v>0</v>
      </c>
    </row>
    <row r="8230" spans="1:2" ht="21" customHeight="1" x14ac:dyDescent="0.25">
      <c r="A8230" s="2" t="s">
        <v>584</v>
      </c>
      <c r="B8230" s="2">
        <v>2</v>
      </c>
    </row>
    <row r="8231" spans="1:2" ht="21" customHeight="1" x14ac:dyDescent="0.25">
      <c r="A8231" s="2" t="s">
        <v>9821</v>
      </c>
      <c r="B8231" s="2">
        <v>0</v>
      </c>
    </row>
    <row r="8232" spans="1:2" ht="21" customHeight="1" x14ac:dyDescent="0.25">
      <c r="A8232" s="2" t="s">
        <v>9822</v>
      </c>
      <c r="B8232" s="2">
        <v>0</v>
      </c>
    </row>
    <row r="8233" spans="1:2" ht="21" customHeight="1" x14ac:dyDescent="0.25">
      <c r="A8233" s="2" t="s">
        <v>9823</v>
      </c>
      <c r="B8233" s="2">
        <v>0</v>
      </c>
    </row>
    <row r="8234" spans="1:2" ht="21" customHeight="1" x14ac:dyDescent="0.25">
      <c r="A8234" s="2" t="s">
        <v>9824</v>
      </c>
      <c r="B8234" s="2">
        <v>0</v>
      </c>
    </row>
    <row r="8235" spans="1:2" ht="21" customHeight="1" x14ac:dyDescent="0.25">
      <c r="A8235" s="2" t="s">
        <v>10349</v>
      </c>
      <c r="B8235" s="2">
        <v>2</v>
      </c>
    </row>
    <row r="8236" spans="1:2" ht="21" customHeight="1" x14ac:dyDescent="0.25">
      <c r="A8236" s="2" t="s">
        <v>9860</v>
      </c>
      <c r="B8236" s="2">
        <v>0</v>
      </c>
    </row>
    <row r="8237" spans="1:2" ht="21" customHeight="1" x14ac:dyDescent="0.25">
      <c r="A8237" s="2" t="s">
        <v>10518</v>
      </c>
      <c r="B8237" s="2">
        <v>2</v>
      </c>
    </row>
    <row r="8238" spans="1:2" ht="21" customHeight="1" x14ac:dyDescent="0.25">
      <c r="A8238" s="2" t="s">
        <v>9938</v>
      </c>
      <c r="B8238" s="2">
        <v>1</v>
      </c>
    </row>
    <row r="8239" spans="1:2" ht="21" customHeight="1" x14ac:dyDescent="0.25">
      <c r="A8239" s="2" t="s">
        <v>9953</v>
      </c>
      <c r="B8239" s="2">
        <v>0</v>
      </c>
    </row>
    <row r="8240" spans="1:2" ht="21" customHeight="1" x14ac:dyDescent="0.25">
      <c r="A8240" s="2" t="s">
        <v>10210</v>
      </c>
      <c r="B8240" s="2">
        <v>2</v>
      </c>
    </row>
    <row r="8241" spans="1:2" ht="21" customHeight="1" x14ac:dyDescent="0.25">
      <c r="A8241" s="2" t="s">
        <v>9874</v>
      </c>
      <c r="B8241" s="2">
        <v>1</v>
      </c>
    </row>
    <row r="8242" spans="1:2" ht="21" customHeight="1" x14ac:dyDescent="0.25">
      <c r="A8242" s="2" t="s">
        <v>10473</v>
      </c>
      <c r="B8242" s="2">
        <v>2</v>
      </c>
    </row>
    <row r="8243" spans="1:2" ht="21" customHeight="1" x14ac:dyDescent="0.25">
      <c r="A8243" s="2" t="s">
        <v>10393</v>
      </c>
      <c r="B8243" s="2">
        <v>2</v>
      </c>
    </row>
    <row r="8244" spans="1:2" ht="21" customHeight="1" x14ac:dyDescent="0.25">
      <c r="A8244" s="2" t="s">
        <v>10170</v>
      </c>
      <c r="B8244" s="2">
        <v>2</v>
      </c>
    </row>
    <row r="8245" spans="1:2" ht="21" customHeight="1" x14ac:dyDescent="0.25">
      <c r="A8245" s="2" t="s">
        <v>10251</v>
      </c>
      <c r="B8245" s="2">
        <v>1</v>
      </c>
    </row>
    <row r="8246" spans="1:2" ht="21" customHeight="1" x14ac:dyDescent="0.25">
      <c r="A8246" s="2" t="s">
        <v>10249</v>
      </c>
      <c r="B8246" s="2">
        <v>2</v>
      </c>
    </row>
    <row r="8247" spans="1:2" ht="21" customHeight="1" x14ac:dyDescent="0.25">
      <c r="A8247" s="2" t="s">
        <v>10521</v>
      </c>
      <c r="B8247" s="2">
        <v>2</v>
      </c>
    </row>
    <row r="8248" spans="1:2" ht="21" customHeight="1" x14ac:dyDescent="0.25">
      <c r="A8248" s="2" t="s">
        <v>10494</v>
      </c>
      <c r="B8248" s="2">
        <v>1</v>
      </c>
    </row>
    <row r="8249" spans="1:2" ht="21" customHeight="1" x14ac:dyDescent="0.25">
      <c r="A8249" s="2" t="s">
        <v>10239</v>
      </c>
      <c r="B8249" s="2">
        <v>2</v>
      </c>
    </row>
    <row r="8250" spans="1:2" ht="21" customHeight="1" x14ac:dyDescent="0.25">
      <c r="A8250" s="2" t="s">
        <v>10559</v>
      </c>
      <c r="B8250" s="2">
        <v>1</v>
      </c>
    </row>
    <row r="8251" spans="1:2" ht="21" customHeight="1" x14ac:dyDescent="0.25">
      <c r="A8251" s="2" t="s">
        <v>9981</v>
      </c>
      <c r="B8251" s="2">
        <v>1</v>
      </c>
    </row>
    <row r="8252" spans="1:2" ht="21" customHeight="1" x14ac:dyDescent="0.25">
      <c r="A8252" s="2" t="s">
        <v>10428</v>
      </c>
      <c r="B8252" s="2">
        <v>1</v>
      </c>
    </row>
    <row r="8253" spans="1:2" ht="21" customHeight="1" x14ac:dyDescent="0.25">
      <c r="A8253" s="2" t="s">
        <v>10204</v>
      </c>
      <c r="B8253" s="2">
        <v>0</v>
      </c>
    </row>
    <row r="8254" spans="1:2" ht="21" customHeight="1" x14ac:dyDescent="0.25">
      <c r="A8254" s="2" t="s">
        <v>9858</v>
      </c>
      <c r="B8254" s="2">
        <v>0</v>
      </c>
    </row>
    <row r="8255" spans="1:2" ht="21" customHeight="1" x14ac:dyDescent="0.25">
      <c r="A8255" s="2" t="s">
        <v>10556</v>
      </c>
      <c r="B8255" s="2">
        <v>2</v>
      </c>
    </row>
    <row r="8256" spans="1:2" ht="21" customHeight="1" x14ac:dyDescent="0.25">
      <c r="A8256" s="2" t="s">
        <v>10024</v>
      </c>
      <c r="B8256" s="2">
        <v>0</v>
      </c>
    </row>
    <row r="8257" spans="1:2" ht="21" customHeight="1" x14ac:dyDescent="0.25">
      <c r="A8257" s="2" t="s">
        <v>10443</v>
      </c>
      <c r="B8257" s="2">
        <v>2</v>
      </c>
    </row>
    <row r="8258" spans="1:2" ht="21" customHeight="1" x14ac:dyDescent="0.25">
      <c r="A8258" s="2" t="s">
        <v>10337</v>
      </c>
      <c r="B8258" s="2">
        <v>2</v>
      </c>
    </row>
    <row r="8259" spans="1:2" ht="21" customHeight="1" x14ac:dyDescent="0.25">
      <c r="A8259" s="2" t="s">
        <v>10171</v>
      </c>
      <c r="B8259" s="2">
        <v>2</v>
      </c>
    </row>
    <row r="8260" spans="1:2" ht="21" customHeight="1" x14ac:dyDescent="0.25">
      <c r="A8260" s="2" t="s">
        <v>10412</v>
      </c>
      <c r="B8260" s="2">
        <v>2</v>
      </c>
    </row>
    <row r="8261" spans="1:2" ht="21" customHeight="1" x14ac:dyDescent="0.25">
      <c r="A8261" s="2" t="s">
        <v>10501</v>
      </c>
      <c r="B8261" s="2">
        <v>1</v>
      </c>
    </row>
    <row r="8262" spans="1:2" ht="21" customHeight="1" x14ac:dyDescent="0.25">
      <c r="A8262" s="2" t="s">
        <v>9828</v>
      </c>
      <c r="B8262" s="2">
        <v>0</v>
      </c>
    </row>
    <row r="8263" spans="1:2" ht="21" customHeight="1" x14ac:dyDescent="0.25">
      <c r="A8263" s="2" t="s">
        <v>10265</v>
      </c>
      <c r="B8263" s="2">
        <v>2</v>
      </c>
    </row>
    <row r="8264" spans="1:2" ht="21" customHeight="1" x14ac:dyDescent="0.25">
      <c r="A8264" s="2" t="s">
        <v>10035</v>
      </c>
      <c r="B8264" s="2">
        <v>1</v>
      </c>
    </row>
    <row r="8265" spans="1:2" ht="21" customHeight="1" x14ac:dyDescent="0.25">
      <c r="A8265" s="2" t="s">
        <v>10611</v>
      </c>
      <c r="B8265" s="2">
        <v>2</v>
      </c>
    </row>
    <row r="8266" spans="1:2" ht="21" customHeight="1" x14ac:dyDescent="0.25">
      <c r="A8266" s="2" t="s">
        <v>10934</v>
      </c>
      <c r="B8266" s="2">
        <v>0</v>
      </c>
    </row>
    <row r="8267" spans="1:2" ht="21" customHeight="1" x14ac:dyDescent="0.25">
      <c r="A8267" s="2" t="s">
        <v>10233</v>
      </c>
      <c r="B8267" s="2">
        <v>1</v>
      </c>
    </row>
    <row r="8268" spans="1:2" ht="21" customHeight="1" x14ac:dyDescent="0.25">
      <c r="A8268" s="2" t="s">
        <v>10033</v>
      </c>
      <c r="B8268" s="2">
        <v>2</v>
      </c>
    </row>
    <row r="8269" spans="1:2" ht="21" customHeight="1" x14ac:dyDescent="0.25">
      <c r="A8269" s="2" t="s">
        <v>10341</v>
      </c>
      <c r="B8269" s="2">
        <v>2</v>
      </c>
    </row>
    <row r="8270" spans="1:2" ht="21" customHeight="1" x14ac:dyDescent="0.25">
      <c r="A8270" s="2" t="s">
        <v>10194</v>
      </c>
      <c r="B8270" s="2">
        <v>2</v>
      </c>
    </row>
    <row r="8271" spans="1:2" ht="21" customHeight="1" x14ac:dyDescent="0.25">
      <c r="A8271" s="2" t="s">
        <v>10401</v>
      </c>
      <c r="B8271" s="2">
        <v>1</v>
      </c>
    </row>
    <row r="8272" spans="1:2" ht="21" customHeight="1" x14ac:dyDescent="0.25">
      <c r="A8272" s="2" t="s">
        <v>10586</v>
      </c>
      <c r="B8272" s="2">
        <v>2</v>
      </c>
    </row>
    <row r="8273" spans="1:2" ht="21" customHeight="1" x14ac:dyDescent="0.25">
      <c r="A8273" s="2" t="s">
        <v>10522</v>
      </c>
      <c r="B8273" s="2">
        <v>2</v>
      </c>
    </row>
    <row r="8274" spans="1:2" ht="21" customHeight="1" x14ac:dyDescent="0.25">
      <c r="A8274" s="2" t="s">
        <v>10536</v>
      </c>
      <c r="B8274" s="2">
        <v>2</v>
      </c>
    </row>
    <row r="8275" spans="1:2" ht="21" customHeight="1" x14ac:dyDescent="0.25">
      <c r="A8275" s="2" t="s">
        <v>10178</v>
      </c>
      <c r="B8275" s="2">
        <v>2</v>
      </c>
    </row>
    <row r="8276" spans="1:2" ht="21" customHeight="1" x14ac:dyDescent="0.25">
      <c r="A8276" s="2" t="s">
        <v>10524</v>
      </c>
      <c r="B8276" s="2">
        <v>1</v>
      </c>
    </row>
    <row r="8277" spans="1:2" ht="21" customHeight="1" x14ac:dyDescent="0.25">
      <c r="A8277" s="2" t="s">
        <v>10485</v>
      </c>
      <c r="B8277" s="2">
        <v>1</v>
      </c>
    </row>
    <row r="8278" spans="1:2" ht="21" customHeight="1" x14ac:dyDescent="0.25">
      <c r="A8278" s="2" t="s">
        <v>10564</v>
      </c>
      <c r="B8278" s="2">
        <v>1</v>
      </c>
    </row>
    <row r="8279" spans="1:2" ht="21" customHeight="1" x14ac:dyDescent="0.25">
      <c r="A8279" s="2" t="s">
        <v>10048</v>
      </c>
      <c r="B8279" s="2">
        <v>2</v>
      </c>
    </row>
    <row r="8280" spans="1:2" ht="21" customHeight="1" x14ac:dyDescent="0.25">
      <c r="A8280" s="2" t="s">
        <v>9984</v>
      </c>
      <c r="B8280" s="2">
        <v>0</v>
      </c>
    </row>
    <row r="8281" spans="1:2" ht="21" customHeight="1" x14ac:dyDescent="0.25">
      <c r="A8281" s="2" t="s">
        <v>9933</v>
      </c>
      <c r="B8281" s="2">
        <v>0</v>
      </c>
    </row>
    <row r="8282" spans="1:2" ht="21" customHeight="1" x14ac:dyDescent="0.25">
      <c r="A8282" s="2" t="s">
        <v>9841</v>
      </c>
      <c r="B8282" s="2">
        <v>0</v>
      </c>
    </row>
    <row r="8283" spans="1:2" ht="21" customHeight="1" x14ac:dyDescent="0.25">
      <c r="A8283" s="2" t="s">
        <v>10317</v>
      </c>
      <c r="B8283" s="2">
        <v>0</v>
      </c>
    </row>
    <row r="8284" spans="1:2" ht="21" customHeight="1" x14ac:dyDescent="0.25">
      <c r="A8284" s="2" t="s">
        <v>9995</v>
      </c>
      <c r="B8284" s="2">
        <v>0</v>
      </c>
    </row>
    <row r="8285" spans="1:2" ht="21" customHeight="1" x14ac:dyDescent="0.25">
      <c r="A8285" s="2" t="s">
        <v>10051</v>
      </c>
      <c r="B8285" s="2">
        <v>2</v>
      </c>
    </row>
    <row r="8286" spans="1:2" ht="21" customHeight="1" x14ac:dyDescent="0.25">
      <c r="A8286" s="2" t="s">
        <v>10053</v>
      </c>
      <c r="B8286" s="2">
        <v>2</v>
      </c>
    </row>
    <row r="8287" spans="1:2" ht="21" customHeight="1" x14ac:dyDescent="0.25">
      <c r="A8287" s="2" t="s">
        <v>9864</v>
      </c>
      <c r="B8287" s="2">
        <v>0</v>
      </c>
    </row>
    <row r="8288" spans="1:2" ht="21" customHeight="1" x14ac:dyDescent="0.25">
      <c r="A8288" s="2" t="s">
        <v>9843</v>
      </c>
      <c r="B8288" s="2">
        <v>0</v>
      </c>
    </row>
    <row r="8289" spans="1:2" ht="21" customHeight="1" x14ac:dyDescent="0.25">
      <c r="A8289" s="2" t="s">
        <v>10528</v>
      </c>
      <c r="B8289" s="2">
        <v>2</v>
      </c>
    </row>
    <row r="8290" spans="1:2" ht="21" customHeight="1" x14ac:dyDescent="0.25">
      <c r="A8290" s="2" t="s">
        <v>10534</v>
      </c>
      <c r="B8290" s="2">
        <v>2</v>
      </c>
    </row>
    <row r="8291" spans="1:2" ht="21" customHeight="1" x14ac:dyDescent="0.25">
      <c r="A8291" s="2" t="s">
        <v>10377</v>
      </c>
      <c r="B8291" s="2">
        <v>2</v>
      </c>
    </row>
    <row r="8292" spans="1:2" ht="21" customHeight="1" x14ac:dyDescent="0.25">
      <c r="A8292" s="2" t="s">
        <v>10223</v>
      </c>
      <c r="B8292" s="2">
        <v>2</v>
      </c>
    </row>
    <row r="8293" spans="1:2" ht="21" customHeight="1" x14ac:dyDescent="0.25">
      <c r="A8293" s="2" t="s">
        <v>10535</v>
      </c>
      <c r="B8293" s="2">
        <v>0</v>
      </c>
    </row>
    <row r="8294" spans="1:2" ht="21" customHeight="1" x14ac:dyDescent="0.25">
      <c r="A8294" s="2" t="s">
        <v>9939</v>
      </c>
      <c r="B8294" s="2">
        <v>0</v>
      </c>
    </row>
    <row r="8295" spans="1:2" ht="21" customHeight="1" x14ac:dyDescent="0.25">
      <c r="A8295" s="2" t="s">
        <v>10285</v>
      </c>
      <c r="B8295" s="2">
        <v>2</v>
      </c>
    </row>
    <row r="8296" spans="1:2" ht="21" customHeight="1" x14ac:dyDescent="0.25">
      <c r="A8296" s="2" t="s">
        <v>10599</v>
      </c>
      <c r="B8296" s="2">
        <v>2</v>
      </c>
    </row>
    <row r="8297" spans="1:2" ht="21" customHeight="1" x14ac:dyDescent="0.25">
      <c r="A8297" s="2" t="s">
        <v>10015</v>
      </c>
      <c r="B8297" s="2">
        <v>2</v>
      </c>
    </row>
    <row r="8298" spans="1:2" ht="21" customHeight="1" x14ac:dyDescent="0.25">
      <c r="A8298" s="2" t="s">
        <v>10299</v>
      </c>
      <c r="B8298" s="2">
        <v>2</v>
      </c>
    </row>
    <row r="8299" spans="1:2" ht="21" customHeight="1" x14ac:dyDescent="0.25">
      <c r="A8299" s="2" t="s">
        <v>10394</v>
      </c>
      <c r="B8299" s="2">
        <v>2</v>
      </c>
    </row>
    <row r="8300" spans="1:2" ht="21" customHeight="1" x14ac:dyDescent="0.25">
      <c r="A8300" s="2" t="s">
        <v>9940</v>
      </c>
      <c r="B8300" s="2">
        <v>1</v>
      </c>
    </row>
    <row r="8301" spans="1:2" ht="21" customHeight="1" x14ac:dyDescent="0.25">
      <c r="A8301" s="2" t="s">
        <v>10538</v>
      </c>
      <c r="B8301" s="2">
        <v>2</v>
      </c>
    </row>
    <row r="8302" spans="1:2" ht="21" customHeight="1" x14ac:dyDescent="0.25">
      <c r="A8302" s="2" t="s">
        <v>9959</v>
      </c>
      <c r="B8302" s="2">
        <v>0</v>
      </c>
    </row>
    <row r="8303" spans="1:2" ht="21" customHeight="1" x14ac:dyDescent="0.25">
      <c r="A8303" s="2" t="s">
        <v>10395</v>
      </c>
      <c r="B8303" s="2">
        <v>1</v>
      </c>
    </row>
    <row r="8304" spans="1:2" ht="21" customHeight="1" x14ac:dyDescent="0.25">
      <c r="A8304" s="2" t="s">
        <v>9952</v>
      </c>
      <c r="B8304" s="2">
        <v>0</v>
      </c>
    </row>
    <row r="8305" spans="1:2" ht="21" customHeight="1" x14ac:dyDescent="0.25">
      <c r="A8305" s="2" t="s">
        <v>10508</v>
      </c>
      <c r="B8305" s="2">
        <v>0</v>
      </c>
    </row>
    <row r="8306" spans="1:2" ht="21" customHeight="1" x14ac:dyDescent="0.25">
      <c r="A8306" s="2" t="s">
        <v>10479</v>
      </c>
      <c r="B8306" s="2">
        <v>0</v>
      </c>
    </row>
    <row r="8307" spans="1:2" ht="21" customHeight="1" x14ac:dyDescent="0.25">
      <c r="A8307" s="2" t="s">
        <v>9956</v>
      </c>
      <c r="B8307" s="2">
        <v>0</v>
      </c>
    </row>
    <row r="8308" spans="1:2" ht="21" customHeight="1" x14ac:dyDescent="0.25">
      <c r="A8308" s="2" t="s">
        <v>9830</v>
      </c>
      <c r="B8308" s="2">
        <v>0</v>
      </c>
    </row>
    <row r="8309" spans="1:2" ht="21" customHeight="1" x14ac:dyDescent="0.25">
      <c r="A8309" s="2" t="s">
        <v>10207</v>
      </c>
      <c r="B8309" s="2">
        <v>2</v>
      </c>
    </row>
    <row r="8310" spans="1:2" ht="21" customHeight="1" x14ac:dyDescent="0.25">
      <c r="A8310" s="2" t="s">
        <v>10175</v>
      </c>
      <c r="B8310" s="2">
        <v>1</v>
      </c>
    </row>
    <row r="8311" spans="1:2" ht="21" customHeight="1" x14ac:dyDescent="0.25">
      <c r="A8311" s="2" t="s">
        <v>10468</v>
      </c>
      <c r="B8311" s="2">
        <v>2</v>
      </c>
    </row>
    <row r="8312" spans="1:2" ht="21" customHeight="1" x14ac:dyDescent="0.25">
      <c r="A8312" s="2" t="s">
        <v>9876</v>
      </c>
      <c r="B8312" s="2">
        <v>0</v>
      </c>
    </row>
    <row r="8313" spans="1:2" ht="21" customHeight="1" x14ac:dyDescent="0.25">
      <c r="A8313" s="2" t="s">
        <v>9854</v>
      </c>
      <c r="B8313" s="2">
        <v>1</v>
      </c>
    </row>
    <row r="8314" spans="1:2" ht="21" customHeight="1" x14ac:dyDescent="0.25">
      <c r="A8314" s="2" t="s">
        <v>10006</v>
      </c>
      <c r="B8314" s="2">
        <v>2</v>
      </c>
    </row>
    <row r="8315" spans="1:2" ht="21" customHeight="1" x14ac:dyDescent="0.25">
      <c r="A8315" s="2" t="s">
        <v>10382</v>
      </c>
      <c r="B8315" s="2">
        <v>2</v>
      </c>
    </row>
    <row r="8316" spans="1:2" ht="21" customHeight="1" x14ac:dyDescent="0.25">
      <c r="A8316" s="2" t="s">
        <v>10549</v>
      </c>
      <c r="B8316" s="2">
        <v>1</v>
      </c>
    </row>
    <row r="8317" spans="1:2" ht="21" customHeight="1" x14ac:dyDescent="0.25">
      <c r="A8317" s="2" t="s">
        <v>9948</v>
      </c>
      <c r="B8317" s="2">
        <v>2</v>
      </c>
    </row>
    <row r="8318" spans="1:2" ht="21" customHeight="1" x14ac:dyDescent="0.25">
      <c r="A8318" s="2" t="s">
        <v>10230</v>
      </c>
      <c r="B8318" s="2">
        <v>2</v>
      </c>
    </row>
    <row r="8319" spans="1:2" ht="21" customHeight="1" x14ac:dyDescent="0.25">
      <c r="A8319" s="2" t="s">
        <v>10021</v>
      </c>
      <c r="B8319" s="2">
        <v>1</v>
      </c>
    </row>
    <row r="8320" spans="1:2" ht="21" customHeight="1" x14ac:dyDescent="0.25">
      <c r="A8320" s="2" t="s">
        <v>9935</v>
      </c>
      <c r="B8320" s="2">
        <v>0</v>
      </c>
    </row>
    <row r="8321" spans="1:2" ht="21" customHeight="1" x14ac:dyDescent="0.25">
      <c r="A8321" s="2" t="s">
        <v>10935</v>
      </c>
      <c r="B8321" s="2">
        <v>0</v>
      </c>
    </row>
    <row r="8322" spans="1:2" ht="21" customHeight="1" x14ac:dyDescent="0.25">
      <c r="A8322" s="2" t="s">
        <v>10176</v>
      </c>
      <c r="B8322" s="2">
        <v>1</v>
      </c>
    </row>
    <row r="8323" spans="1:2" ht="21" customHeight="1" x14ac:dyDescent="0.25">
      <c r="A8323" s="2" t="s">
        <v>10371</v>
      </c>
      <c r="B8323" s="2">
        <v>2</v>
      </c>
    </row>
    <row r="8324" spans="1:2" ht="21" customHeight="1" x14ac:dyDescent="0.25">
      <c r="A8324" s="2" t="s">
        <v>9957</v>
      </c>
      <c r="B8324" s="2">
        <v>2</v>
      </c>
    </row>
    <row r="8325" spans="1:2" ht="21" customHeight="1" x14ac:dyDescent="0.25">
      <c r="A8325" s="2" t="s">
        <v>10505</v>
      </c>
      <c r="B8325" s="2">
        <v>0</v>
      </c>
    </row>
    <row r="8326" spans="1:2" ht="21" customHeight="1" x14ac:dyDescent="0.25">
      <c r="A8326" s="2" t="s">
        <v>10198</v>
      </c>
      <c r="B8326" s="2">
        <v>2</v>
      </c>
    </row>
    <row r="8327" spans="1:2" ht="21" customHeight="1" x14ac:dyDescent="0.25">
      <c r="A8327" s="2" t="s">
        <v>10397</v>
      </c>
      <c r="B8327" s="2">
        <v>0</v>
      </c>
    </row>
    <row r="8328" spans="1:2" ht="21" customHeight="1" x14ac:dyDescent="0.25">
      <c r="A8328" s="2" t="s">
        <v>10240</v>
      </c>
      <c r="B8328" s="2">
        <v>0</v>
      </c>
    </row>
    <row r="8329" spans="1:2" ht="21" customHeight="1" x14ac:dyDescent="0.25">
      <c r="A8329" s="2" t="s">
        <v>9846</v>
      </c>
      <c r="B8329" s="2">
        <v>2</v>
      </c>
    </row>
    <row r="8330" spans="1:2" ht="21" customHeight="1" x14ac:dyDescent="0.25">
      <c r="A8330" s="2" t="s">
        <v>10452</v>
      </c>
      <c r="B8330" s="2">
        <v>1</v>
      </c>
    </row>
    <row r="8331" spans="1:2" ht="21" customHeight="1" x14ac:dyDescent="0.25">
      <c r="A8331" s="2" t="s">
        <v>10543</v>
      </c>
      <c r="B8331" s="2">
        <v>2</v>
      </c>
    </row>
    <row r="8332" spans="1:2" ht="21" customHeight="1" x14ac:dyDescent="0.25">
      <c r="A8332" s="2" t="s">
        <v>10195</v>
      </c>
      <c r="B8332" s="2">
        <v>1</v>
      </c>
    </row>
    <row r="8333" spans="1:2" ht="21" customHeight="1" x14ac:dyDescent="0.25">
      <c r="A8333" s="2" t="s">
        <v>10297</v>
      </c>
      <c r="B8333" s="2">
        <v>2</v>
      </c>
    </row>
    <row r="8334" spans="1:2" ht="21" customHeight="1" x14ac:dyDescent="0.25">
      <c r="A8334" s="2" t="s">
        <v>10019</v>
      </c>
      <c r="B8334" s="2">
        <v>1</v>
      </c>
    </row>
    <row r="8335" spans="1:2" ht="21" customHeight="1" x14ac:dyDescent="0.25">
      <c r="A8335" s="2" t="s">
        <v>10410</v>
      </c>
      <c r="B8335" s="2">
        <v>1</v>
      </c>
    </row>
    <row r="8336" spans="1:2" ht="21" customHeight="1" x14ac:dyDescent="0.25">
      <c r="A8336" s="2" t="s">
        <v>10575</v>
      </c>
      <c r="B8336" s="2">
        <v>0</v>
      </c>
    </row>
    <row r="8337" spans="1:2" ht="21" customHeight="1" x14ac:dyDescent="0.25">
      <c r="A8337" s="2" t="s">
        <v>10042</v>
      </c>
      <c r="B8337" s="2">
        <v>2</v>
      </c>
    </row>
    <row r="8338" spans="1:2" ht="21" customHeight="1" x14ac:dyDescent="0.25">
      <c r="A8338" s="2" t="s">
        <v>10185</v>
      </c>
      <c r="B8338" s="2">
        <v>2</v>
      </c>
    </row>
    <row r="8339" spans="1:2" ht="21" customHeight="1" x14ac:dyDescent="0.25">
      <c r="A8339" s="2" t="s">
        <v>10029</v>
      </c>
      <c r="B8339" s="2">
        <v>2</v>
      </c>
    </row>
    <row r="8340" spans="1:2" ht="21" customHeight="1" x14ac:dyDescent="0.25">
      <c r="A8340" s="2" t="s">
        <v>10329</v>
      </c>
      <c r="B8340" s="2">
        <v>0</v>
      </c>
    </row>
    <row r="8341" spans="1:2" ht="21" customHeight="1" x14ac:dyDescent="0.25">
      <c r="A8341" s="2" t="s">
        <v>10608</v>
      </c>
      <c r="B8341" s="2">
        <v>1</v>
      </c>
    </row>
    <row r="8342" spans="1:2" ht="21" customHeight="1" x14ac:dyDescent="0.25">
      <c r="A8342" s="2" t="s">
        <v>10602</v>
      </c>
      <c r="B8342" s="2">
        <v>0</v>
      </c>
    </row>
    <row r="8343" spans="1:2" ht="21" customHeight="1" x14ac:dyDescent="0.25">
      <c r="A8343" s="2" t="s">
        <v>9962</v>
      </c>
      <c r="B8343" s="2">
        <v>0</v>
      </c>
    </row>
    <row r="8344" spans="1:2" ht="21" customHeight="1" x14ac:dyDescent="0.25">
      <c r="A8344" s="2" t="s">
        <v>10322</v>
      </c>
      <c r="B8344" s="2">
        <v>2</v>
      </c>
    </row>
    <row r="8345" spans="1:2" ht="21" customHeight="1" x14ac:dyDescent="0.25">
      <c r="A8345" s="2" t="s">
        <v>10380</v>
      </c>
      <c r="B8345" s="2">
        <v>2</v>
      </c>
    </row>
    <row r="8346" spans="1:2" ht="21" customHeight="1" x14ac:dyDescent="0.25">
      <c r="A8346" s="2" t="s">
        <v>10332</v>
      </c>
      <c r="B8346" s="2">
        <v>2</v>
      </c>
    </row>
    <row r="8347" spans="1:2" ht="21" customHeight="1" x14ac:dyDescent="0.25">
      <c r="A8347" s="2" t="s">
        <v>10455</v>
      </c>
      <c r="B8347" s="2">
        <v>0</v>
      </c>
    </row>
    <row r="8348" spans="1:2" ht="21" customHeight="1" x14ac:dyDescent="0.25">
      <c r="A8348" s="2" t="s">
        <v>10345</v>
      </c>
      <c r="B8348" s="2">
        <v>0</v>
      </c>
    </row>
    <row r="8349" spans="1:2" ht="21" customHeight="1" x14ac:dyDescent="0.25">
      <c r="A8349" s="2" t="s">
        <v>10237</v>
      </c>
      <c r="B8349" s="2">
        <v>2</v>
      </c>
    </row>
    <row r="8350" spans="1:2" ht="21" customHeight="1" x14ac:dyDescent="0.25">
      <c r="A8350" s="2" t="s">
        <v>10208</v>
      </c>
      <c r="B8350" s="2">
        <v>0</v>
      </c>
    </row>
    <row r="8351" spans="1:2" ht="21" customHeight="1" x14ac:dyDescent="0.25">
      <c r="A8351" s="2" t="s">
        <v>10017</v>
      </c>
      <c r="B8351" s="2">
        <v>1</v>
      </c>
    </row>
    <row r="8352" spans="1:2" ht="21" customHeight="1" x14ac:dyDescent="0.25">
      <c r="A8352" s="2" t="s">
        <v>9922</v>
      </c>
      <c r="B8352" s="2">
        <v>0</v>
      </c>
    </row>
    <row r="8353" spans="1:2" ht="21" customHeight="1" x14ac:dyDescent="0.25">
      <c r="A8353" s="2" t="s">
        <v>9869</v>
      </c>
      <c r="B8353" s="2">
        <v>0</v>
      </c>
    </row>
    <row r="8354" spans="1:2" ht="21" customHeight="1" x14ac:dyDescent="0.25">
      <c r="A8354" s="2" t="s">
        <v>10335</v>
      </c>
      <c r="B8354" s="2">
        <v>1</v>
      </c>
    </row>
    <row r="8355" spans="1:2" ht="21" customHeight="1" x14ac:dyDescent="0.25">
      <c r="A8355" s="2" t="s">
        <v>10351</v>
      </c>
      <c r="B8355" s="2">
        <v>0</v>
      </c>
    </row>
    <row r="8356" spans="1:2" ht="21" customHeight="1" x14ac:dyDescent="0.25">
      <c r="A8356" s="2" t="s">
        <v>10343</v>
      </c>
      <c r="B8356" s="2">
        <v>2</v>
      </c>
    </row>
    <row r="8357" spans="1:2" ht="21" customHeight="1" x14ac:dyDescent="0.25">
      <c r="A8357" s="2" t="s">
        <v>10463</v>
      </c>
      <c r="B8357" s="2">
        <v>1</v>
      </c>
    </row>
    <row r="8358" spans="1:2" ht="21" customHeight="1" x14ac:dyDescent="0.25">
      <c r="A8358" s="2" t="s">
        <v>10352</v>
      </c>
      <c r="B8358" s="2">
        <v>1</v>
      </c>
    </row>
    <row r="8359" spans="1:2" ht="21" customHeight="1" x14ac:dyDescent="0.25">
      <c r="A8359" s="2" t="s">
        <v>10022</v>
      </c>
      <c r="B8359" s="2">
        <v>2</v>
      </c>
    </row>
    <row r="8360" spans="1:2" ht="21" customHeight="1" x14ac:dyDescent="0.25">
      <c r="A8360" s="2" t="s">
        <v>10325</v>
      </c>
      <c r="B8360" s="2">
        <v>0</v>
      </c>
    </row>
    <row r="8361" spans="1:2" ht="21" customHeight="1" x14ac:dyDescent="0.25">
      <c r="A8361" s="2" t="s">
        <v>10238</v>
      </c>
      <c r="B8361" s="2">
        <v>1</v>
      </c>
    </row>
    <row r="8362" spans="1:2" ht="21" customHeight="1" x14ac:dyDescent="0.25">
      <c r="A8362" s="2" t="s">
        <v>10064</v>
      </c>
      <c r="B8362" s="2">
        <v>2</v>
      </c>
    </row>
    <row r="8363" spans="1:2" ht="21" customHeight="1" x14ac:dyDescent="0.25">
      <c r="A8363" s="2" t="s">
        <v>10415</v>
      </c>
      <c r="B8363" s="2">
        <v>2</v>
      </c>
    </row>
    <row r="8364" spans="1:2" ht="21" customHeight="1" x14ac:dyDescent="0.25">
      <c r="A8364" s="2" t="s">
        <v>10229</v>
      </c>
      <c r="B8364" s="2">
        <v>0</v>
      </c>
    </row>
    <row r="8365" spans="1:2" ht="21" customHeight="1" x14ac:dyDescent="0.25">
      <c r="A8365" s="2" t="s">
        <v>9988</v>
      </c>
      <c r="B8365" s="2">
        <v>1</v>
      </c>
    </row>
    <row r="8366" spans="1:2" ht="21" customHeight="1" x14ac:dyDescent="0.25">
      <c r="A8366" s="2" t="s">
        <v>10502</v>
      </c>
      <c r="B8366" s="2">
        <v>0</v>
      </c>
    </row>
    <row r="8367" spans="1:2" ht="21" customHeight="1" x14ac:dyDescent="0.25">
      <c r="A8367" s="2" t="s">
        <v>10936</v>
      </c>
      <c r="B8367" s="2">
        <v>0</v>
      </c>
    </row>
    <row r="8368" spans="1:2" ht="21" customHeight="1" x14ac:dyDescent="0.25">
      <c r="A8368" s="2" t="s">
        <v>10327</v>
      </c>
      <c r="B8368" s="2">
        <v>2</v>
      </c>
    </row>
    <row r="8369" spans="1:2" ht="21" customHeight="1" x14ac:dyDescent="0.25">
      <c r="A8369" s="2" t="s">
        <v>10320</v>
      </c>
      <c r="B8369" s="2">
        <v>1</v>
      </c>
    </row>
    <row r="8370" spans="1:2" ht="21" customHeight="1" x14ac:dyDescent="0.25">
      <c r="A8370" s="2" t="s">
        <v>10259</v>
      </c>
      <c r="B8370" s="2">
        <v>2</v>
      </c>
    </row>
    <row r="8371" spans="1:2" ht="21" customHeight="1" x14ac:dyDescent="0.25">
      <c r="A8371" s="2" t="s">
        <v>10295</v>
      </c>
      <c r="B8371" s="2">
        <v>2</v>
      </c>
    </row>
    <row r="8372" spans="1:2" ht="21" customHeight="1" x14ac:dyDescent="0.25">
      <c r="A8372" s="2" t="s">
        <v>10254</v>
      </c>
      <c r="B8372" s="2">
        <v>2</v>
      </c>
    </row>
    <row r="8373" spans="1:2" ht="21" customHeight="1" x14ac:dyDescent="0.25">
      <c r="A8373" s="2" t="s">
        <v>10506</v>
      </c>
      <c r="B8373" s="2">
        <v>2</v>
      </c>
    </row>
    <row r="8374" spans="1:2" ht="21" customHeight="1" x14ac:dyDescent="0.25">
      <c r="A8374" s="2" t="s">
        <v>10467</v>
      </c>
      <c r="B8374" s="2">
        <v>2</v>
      </c>
    </row>
    <row r="8375" spans="1:2" ht="21" customHeight="1" x14ac:dyDescent="0.25">
      <c r="A8375" s="2" t="s">
        <v>10220</v>
      </c>
      <c r="B8375" s="2">
        <v>1</v>
      </c>
    </row>
    <row r="8376" spans="1:2" ht="21" customHeight="1" x14ac:dyDescent="0.25">
      <c r="A8376" s="2" t="s">
        <v>10448</v>
      </c>
      <c r="B8376" s="2">
        <v>2</v>
      </c>
    </row>
    <row r="8377" spans="1:2" ht="21" customHeight="1" x14ac:dyDescent="0.25">
      <c r="A8377" s="2" t="s">
        <v>9873</v>
      </c>
      <c r="B8377" s="2">
        <v>0</v>
      </c>
    </row>
    <row r="8378" spans="1:2" ht="21" customHeight="1" x14ac:dyDescent="0.25">
      <c r="A8378" s="2" t="s">
        <v>10477</v>
      </c>
      <c r="B8378" s="2">
        <v>2</v>
      </c>
    </row>
    <row r="8379" spans="1:2" ht="21" customHeight="1" x14ac:dyDescent="0.25">
      <c r="A8379" s="2" t="s">
        <v>9924</v>
      </c>
      <c r="B8379" s="2">
        <v>0</v>
      </c>
    </row>
    <row r="8380" spans="1:2" ht="21" customHeight="1" x14ac:dyDescent="0.25">
      <c r="A8380" s="2" t="s">
        <v>10366</v>
      </c>
      <c r="B8380" s="2">
        <v>1</v>
      </c>
    </row>
    <row r="8381" spans="1:2" ht="21" customHeight="1" x14ac:dyDescent="0.25">
      <c r="A8381" s="2" t="s">
        <v>10489</v>
      </c>
      <c r="B8381" s="2">
        <v>1</v>
      </c>
    </row>
    <row r="8382" spans="1:2" ht="21" customHeight="1" x14ac:dyDescent="0.25">
      <c r="A8382" s="2" t="s">
        <v>10497</v>
      </c>
      <c r="B8382" s="2">
        <v>2</v>
      </c>
    </row>
    <row r="8383" spans="1:2" ht="21" customHeight="1" x14ac:dyDescent="0.25">
      <c r="A8383" s="2" t="s">
        <v>9844</v>
      </c>
      <c r="B8383" s="2">
        <v>0</v>
      </c>
    </row>
    <row r="8384" spans="1:2" ht="21" customHeight="1" x14ac:dyDescent="0.25">
      <c r="A8384" s="2" t="s">
        <v>10579</v>
      </c>
      <c r="B8384" s="2">
        <v>1</v>
      </c>
    </row>
    <row r="8385" spans="1:2" ht="21" customHeight="1" x14ac:dyDescent="0.25">
      <c r="A8385" s="2" t="s">
        <v>9881</v>
      </c>
      <c r="B8385" s="2">
        <v>2</v>
      </c>
    </row>
    <row r="8386" spans="1:2" ht="21" customHeight="1" x14ac:dyDescent="0.25">
      <c r="A8386" s="2" t="s">
        <v>10182</v>
      </c>
      <c r="B8386" s="2">
        <v>2</v>
      </c>
    </row>
    <row r="8387" spans="1:2" ht="21" customHeight="1" x14ac:dyDescent="0.25">
      <c r="A8387" s="2" t="s">
        <v>9986</v>
      </c>
      <c r="B8387" s="2">
        <v>2</v>
      </c>
    </row>
    <row r="8388" spans="1:2" ht="21" customHeight="1" x14ac:dyDescent="0.25">
      <c r="A8388" s="2" t="s">
        <v>10540</v>
      </c>
      <c r="B8388" s="2">
        <v>0</v>
      </c>
    </row>
    <row r="8389" spans="1:2" ht="21" customHeight="1" x14ac:dyDescent="0.25">
      <c r="A8389" s="2" t="s">
        <v>10398</v>
      </c>
      <c r="B8389" s="2">
        <v>2</v>
      </c>
    </row>
    <row r="8390" spans="1:2" ht="21" customHeight="1" x14ac:dyDescent="0.25">
      <c r="A8390" s="2" t="s">
        <v>10402</v>
      </c>
      <c r="B8390" s="2">
        <v>1</v>
      </c>
    </row>
    <row r="8391" spans="1:2" ht="21" customHeight="1" x14ac:dyDescent="0.25">
      <c r="A8391" s="2" t="s">
        <v>10495</v>
      </c>
      <c r="B8391" s="2">
        <v>2</v>
      </c>
    </row>
    <row r="8392" spans="1:2" ht="21" customHeight="1" x14ac:dyDescent="0.25">
      <c r="A8392" s="2" t="s">
        <v>10292</v>
      </c>
      <c r="B8392" s="2">
        <v>2</v>
      </c>
    </row>
    <row r="8393" spans="1:2" ht="21" customHeight="1" x14ac:dyDescent="0.25">
      <c r="A8393" s="2" t="s">
        <v>10260</v>
      </c>
      <c r="B8393" s="2">
        <v>2</v>
      </c>
    </row>
    <row r="8394" spans="1:2" ht="21" customHeight="1" x14ac:dyDescent="0.25">
      <c r="A8394" s="2" t="s">
        <v>9836</v>
      </c>
      <c r="B8394" s="2">
        <v>0</v>
      </c>
    </row>
    <row r="8395" spans="1:2" ht="21" customHeight="1" x14ac:dyDescent="0.25">
      <c r="A8395" s="2" t="s">
        <v>10264</v>
      </c>
      <c r="B8395" s="2">
        <v>0</v>
      </c>
    </row>
    <row r="8396" spans="1:2" ht="21" customHeight="1" x14ac:dyDescent="0.25">
      <c r="A8396" s="2" t="s">
        <v>10270</v>
      </c>
      <c r="B8396" s="2">
        <v>0</v>
      </c>
    </row>
    <row r="8397" spans="1:2" ht="21" customHeight="1" x14ac:dyDescent="0.25">
      <c r="A8397" s="2" t="s">
        <v>10388</v>
      </c>
      <c r="B8397" s="2">
        <v>2</v>
      </c>
    </row>
    <row r="8398" spans="1:2" ht="21" customHeight="1" x14ac:dyDescent="0.25">
      <c r="A8398" s="2" t="s">
        <v>10328</v>
      </c>
      <c r="B8398" s="2">
        <v>1</v>
      </c>
    </row>
    <row r="8399" spans="1:2" ht="21" customHeight="1" x14ac:dyDescent="0.25">
      <c r="A8399" s="2" t="s">
        <v>9859</v>
      </c>
      <c r="B8399" s="2">
        <v>0</v>
      </c>
    </row>
    <row r="8400" spans="1:2" ht="21" customHeight="1" x14ac:dyDescent="0.25">
      <c r="A8400" s="2" t="s">
        <v>10294</v>
      </c>
      <c r="B8400" s="2">
        <v>2</v>
      </c>
    </row>
    <row r="8401" spans="1:2" ht="21" customHeight="1" x14ac:dyDescent="0.25">
      <c r="A8401" s="2" t="s">
        <v>10492</v>
      </c>
      <c r="B8401" s="2">
        <v>1</v>
      </c>
    </row>
    <row r="8402" spans="1:2" ht="21" customHeight="1" x14ac:dyDescent="0.25">
      <c r="A8402" s="2" t="s">
        <v>10436</v>
      </c>
      <c r="B8402" s="2">
        <v>2</v>
      </c>
    </row>
    <row r="8403" spans="1:2" ht="21" customHeight="1" x14ac:dyDescent="0.25">
      <c r="A8403" s="2" t="s">
        <v>10487</v>
      </c>
      <c r="B8403" s="2">
        <v>1</v>
      </c>
    </row>
    <row r="8404" spans="1:2" ht="21" customHeight="1" x14ac:dyDescent="0.25">
      <c r="A8404" s="2" t="s">
        <v>9919</v>
      </c>
      <c r="B8404" s="2">
        <v>0</v>
      </c>
    </row>
    <row r="8405" spans="1:2" ht="21" customHeight="1" x14ac:dyDescent="0.25">
      <c r="A8405" s="2" t="s">
        <v>10372</v>
      </c>
      <c r="B8405" s="2">
        <v>0</v>
      </c>
    </row>
    <row r="8406" spans="1:2" ht="21" customHeight="1" x14ac:dyDescent="0.25">
      <c r="A8406" s="2" t="s">
        <v>10183</v>
      </c>
      <c r="B8406" s="2">
        <v>2</v>
      </c>
    </row>
    <row r="8407" spans="1:2" ht="21" customHeight="1" x14ac:dyDescent="0.25">
      <c r="A8407" s="2" t="s">
        <v>10478</v>
      </c>
      <c r="B8407" s="2">
        <v>1</v>
      </c>
    </row>
    <row r="8408" spans="1:2" ht="21" customHeight="1" x14ac:dyDescent="0.25">
      <c r="A8408" s="2" t="s">
        <v>10060</v>
      </c>
      <c r="B8408" s="2">
        <v>2</v>
      </c>
    </row>
    <row r="8409" spans="1:2" ht="21" customHeight="1" x14ac:dyDescent="0.25">
      <c r="A8409" s="2" t="s">
        <v>9934</v>
      </c>
      <c r="B8409" s="2">
        <v>2</v>
      </c>
    </row>
    <row r="8410" spans="1:2" ht="21" customHeight="1" x14ac:dyDescent="0.25">
      <c r="A8410" s="2" t="s">
        <v>10447</v>
      </c>
      <c r="B8410" s="2">
        <v>2</v>
      </c>
    </row>
    <row r="8411" spans="1:2" ht="21" customHeight="1" x14ac:dyDescent="0.25">
      <c r="A8411" s="2" t="s">
        <v>10560</v>
      </c>
      <c r="B8411" s="2">
        <v>2</v>
      </c>
    </row>
    <row r="8412" spans="1:2" ht="21" customHeight="1" x14ac:dyDescent="0.25">
      <c r="A8412" s="2" t="s">
        <v>10498</v>
      </c>
      <c r="B8412" s="2">
        <v>1</v>
      </c>
    </row>
    <row r="8413" spans="1:2" ht="21" customHeight="1" x14ac:dyDescent="0.25">
      <c r="A8413" s="2" t="s">
        <v>10168</v>
      </c>
      <c r="B8413" s="2">
        <v>2</v>
      </c>
    </row>
    <row r="8414" spans="1:2" ht="21" customHeight="1" x14ac:dyDescent="0.25">
      <c r="A8414" s="2" t="s">
        <v>10256</v>
      </c>
      <c r="B8414" s="2">
        <v>2</v>
      </c>
    </row>
    <row r="8415" spans="1:2" ht="21" customHeight="1" x14ac:dyDescent="0.25">
      <c r="A8415" s="2" t="s">
        <v>10012</v>
      </c>
      <c r="B8415" s="2">
        <v>1</v>
      </c>
    </row>
    <row r="8416" spans="1:2" ht="21" customHeight="1" x14ac:dyDescent="0.25">
      <c r="A8416" s="2" t="s">
        <v>10367</v>
      </c>
      <c r="B8416" s="2">
        <v>1</v>
      </c>
    </row>
    <row r="8417" spans="1:2" ht="21" customHeight="1" x14ac:dyDescent="0.25">
      <c r="A8417" s="2" t="s">
        <v>10526</v>
      </c>
      <c r="B8417" s="2">
        <v>2</v>
      </c>
    </row>
    <row r="8418" spans="1:2" ht="21" customHeight="1" x14ac:dyDescent="0.25">
      <c r="A8418" s="2" t="s">
        <v>10466</v>
      </c>
      <c r="B8418" s="2">
        <v>0</v>
      </c>
    </row>
    <row r="8419" spans="1:2" ht="21" customHeight="1" x14ac:dyDescent="0.25">
      <c r="A8419" s="2" t="s">
        <v>9928</v>
      </c>
      <c r="B8419" s="2">
        <v>0</v>
      </c>
    </row>
    <row r="8420" spans="1:2" ht="21" customHeight="1" x14ac:dyDescent="0.25">
      <c r="A8420" s="2" t="s">
        <v>10271</v>
      </c>
      <c r="B8420" s="2">
        <v>0</v>
      </c>
    </row>
    <row r="8421" spans="1:2" ht="21" customHeight="1" x14ac:dyDescent="0.25">
      <c r="A8421" s="2" t="s">
        <v>9832</v>
      </c>
      <c r="B8421" s="2">
        <v>1</v>
      </c>
    </row>
    <row r="8422" spans="1:2" ht="21" customHeight="1" x14ac:dyDescent="0.25">
      <c r="A8422" s="2" t="s">
        <v>10445</v>
      </c>
      <c r="B8422" s="2">
        <v>2</v>
      </c>
    </row>
    <row r="8423" spans="1:2" ht="21" customHeight="1" x14ac:dyDescent="0.25">
      <c r="A8423" s="2" t="s">
        <v>10389</v>
      </c>
      <c r="B8423" s="2">
        <v>2</v>
      </c>
    </row>
    <row r="8424" spans="1:2" ht="21" customHeight="1" x14ac:dyDescent="0.25">
      <c r="A8424" s="2" t="s">
        <v>10578</v>
      </c>
      <c r="B8424" s="2">
        <v>2</v>
      </c>
    </row>
    <row r="8425" spans="1:2" ht="21" customHeight="1" x14ac:dyDescent="0.25">
      <c r="A8425" s="2" t="s">
        <v>10595</v>
      </c>
      <c r="B8425" s="2">
        <v>2</v>
      </c>
    </row>
    <row r="8426" spans="1:2" ht="21" customHeight="1" x14ac:dyDescent="0.25">
      <c r="A8426" s="2" t="s">
        <v>10298</v>
      </c>
      <c r="B8426" s="2">
        <v>1</v>
      </c>
    </row>
    <row r="8427" spans="1:2" ht="21" customHeight="1" x14ac:dyDescent="0.25">
      <c r="A8427" s="2" t="s">
        <v>9865</v>
      </c>
      <c r="B8427" s="2">
        <v>2</v>
      </c>
    </row>
    <row r="8428" spans="1:2" ht="21" customHeight="1" x14ac:dyDescent="0.25">
      <c r="A8428" s="2" t="s">
        <v>10525</v>
      </c>
      <c r="B8428" s="2">
        <v>2</v>
      </c>
    </row>
    <row r="8429" spans="1:2" ht="21" customHeight="1" x14ac:dyDescent="0.25">
      <c r="A8429" s="2" t="s">
        <v>10511</v>
      </c>
      <c r="B8429" s="2">
        <v>1</v>
      </c>
    </row>
    <row r="8430" spans="1:2" ht="21" customHeight="1" x14ac:dyDescent="0.25">
      <c r="A8430" s="2" t="s">
        <v>10937</v>
      </c>
      <c r="B8430" s="2">
        <v>0</v>
      </c>
    </row>
    <row r="8431" spans="1:2" ht="21" customHeight="1" x14ac:dyDescent="0.25">
      <c r="A8431" s="2" t="s">
        <v>10253</v>
      </c>
      <c r="B8431" s="2">
        <v>2</v>
      </c>
    </row>
    <row r="8432" spans="1:2" ht="21" customHeight="1" x14ac:dyDescent="0.25">
      <c r="A8432" s="2" t="s">
        <v>10030</v>
      </c>
      <c r="B8432" s="2">
        <v>1</v>
      </c>
    </row>
    <row r="8433" spans="1:2" ht="21" customHeight="1" x14ac:dyDescent="0.25">
      <c r="A8433" s="2" t="s">
        <v>10457</v>
      </c>
      <c r="B8433" s="2">
        <v>0</v>
      </c>
    </row>
    <row r="8434" spans="1:2" ht="21" customHeight="1" x14ac:dyDescent="0.25">
      <c r="A8434" s="2" t="s">
        <v>10513</v>
      </c>
      <c r="B8434" s="2">
        <v>1</v>
      </c>
    </row>
    <row r="8435" spans="1:2" ht="21" customHeight="1" x14ac:dyDescent="0.25">
      <c r="A8435" s="2" t="s">
        <v>10046</v>
      </c>
      <c r="B8435" s="2">
        <v>2</v>
      </c>
    </row>
    <row r="8436" spans="1:2" ht="21" customHeight="1" x14ac:dyDescent="0.25">
      <c r="A8436" s="2" t="s">
        <v>10405</v>
      </c>
      <c r="B8436" s="2">
        <v>1</v>
      </c>
    </row>
    <row r="8437" spans="1:2" ht="21" customHeight="1" x14ac:dyDescent="0.25">
      <c r="A8437" s="2" t="s">
        <v>10461</v>
      </c>
      <c r="B8437" s="2">
        <v>2</v>
      </c>
    </row>
    <row r="8438" spans="1:2" ht="21" customHeight="1" x14ac:dyDescent="0.25">
      <c r="A8438" s="2" t="s">
        <v>10045</v>
      </c>
      <c r="B8438" s="2">
        <v>2</v>
      </c>
    </row>
    <row r="8439" spans="1:2" ht="21" customHeight="1" x14ac:dyDescent="0.25">
      <c r="A8439" s="2" t="s">
        <v>10257</v>
      </c>
      <c r="B8439" s="2">
        <v>2</v>
      </c>
    </row>
    <row r="8440" spans="1:2" ht="21" customHeight="1" x14ac:dyDescent="0.25">
      <c r="A8440" s="2" t="s">
        <v>10061</v>
      </c>
      <c r="B8440" s="2">
        <v>2</v>
      </c>
    </row>
    <row r="8441" spans="1:2" ht="21" customHeight="1" x14ac:dyDescent="0.25">
      <c r="A8441" s="2" t="s">
        <v>9837</v>
      </c>
      <c r="B8441" s="2">
        <v>0</v>
      </c>
    </row>
    <row r="8442" spans="1:2" ht="21" customHeight="1" x14ac:dyDescent="0.25">
      <c r="A8442" s="2" t="s">
        <v>10419</v>
      </c>
      <c r="B8442" s="2">
        <v>0</v>
      </c>
    </row>
    <row r="8443" spans="1:2" ht="21" customHeight="1" x14ac:dyDescent="0.25">
      <c r="A8443" s="2" t="s">
        <v>10422</v>
      </c>
      <c r="B8443" s="2">
        <v>1</v>
      </c>
    </row>
    <row r="8444" spans="1:2" ht="21" customHeight="1" x14ac:dyDescent="0.25">
      <c r="A8444" s="2" t="s">
        <v>10378</v>
      </c>
      <c r="B8444" s="2">
        <v>1</v>
      </c>
    </row>
    <row r="8445" spans="1:2" ht="21" customHeight="1" x14ac:dyDescent="0.25">
      <c r="A8445" s="2" t="s">
        <v>10418</v>
      </c>
      <c r="B8445" s="2">
        <v>2</v>
      </c>
    </row>
    <row r="8446" spans="1:2" ht="21" customHeight="1" x14ac:dyDescent="0.25">
      <c r="A8446" s="2" t="s">
        <v>10590</v>
      </c>
      <c r="B8446" s="2">
        <v>0</v>
      </c>
    </row>
    <row r="8447" spans="1:2" ht="21" customHeight="1" x14ac:dyDescent="0.25">
      <c r="A8447" s="2" t="s">
        <v>10604</v>
      </c>
      <c r="B8447" s="2">
        <v>0</v>
      </c>
    </row>
    <row r="8448" spans="1:2" ht="21" customHeight="1" x14ac:dyDescent="0.25">
      <c r="A8448" s="2" t="s">
        <v>10938</v>
      </c>
      <c r="B8448" s="2">
        <v>0</v>
      </c>
    </row>
    <row r="8449" spans="1:2" ht="21" customHeight="1" x14ac:dyDescent="0.25">
      <c r="A8449" s="2" t="s">
        <v>9917</v>
      </c>
      <c r="B8449" s="2">
        <v>0</v>
      </c>
    </row>
    <row r="8450" spans="1:2" ht="21" customHeight="1" x14ac:dyDescent="0.25">
      <c r="A8450" s="2" t="s">
        <v>10333</v>
      </c>
      <c r="B8450" s="2">
        <v>2</v>
      </c>
    </row>
    <row r="8451" spans="1:2" ht="21" customHeight="1" x14ac:dyDescent="0.25">
      <c r="A8451" s="2" t="s">
        <v>10383</v>
      </c>
      <c r="B8451" s="2">
        <v>2</v>
      </c>
    </row>
    <row r="8452" spans="1:2" ht="21" customHeight="1" x14ac:dyDescent="0.25">
      <c r="A8452" s="2" t="s">
        <v>10330</v>
      </c>
      <c r="B8452" s="2">
        <v>2</v>
      </c>
    </row>
    <row r="8453" spans="1:2" ht="21" customHeight="1" x14ac:dyDescent="0.25">
      <c r="A8453" s="2" t="s">
        <v>10279</v>
      </c>
      <c r="B8453" s="2">
        <v>0</v>
      </c>
    </row>
    <row r="8454" spans="1:2" ht="21" customHeight="1" x14ac:dyDescent="0.25">
      <c r="A8454" s="2" t="s">
        <v>10488</v>
      </c>
      <c r="B8454" s="2">
        <v>0</v>
      </c>
    </row>
    <row r="8455" spans="1:2" ht="21" customHeight="1" x14ac:dyDescent="0.25">
      <c r="A8455" s="2" t="s">
        <v>9943</v>
      </c>
      <c r="B8455" s="2">
        <v>0</v>
      </c>
    </row>
    <row r="8456" spans="1:2" ht="21" customHeight="1" x14ac:dyDescent="0.25">
      <c r="A8456" s="2" t="s">
        <v>10441</v>
      </c>
      <c r="B8456" s="2">
        <v>2</v>
      </c>
    </row>
    <row r="8457" spans="1:2" ht="21" customHeight="1" x14ac:dyDescent="0.25">
      <c r="A8457" s="2" t="s">
        <v>10376</v>
      </c>
      <c r="B8457" s="2">
        <v>2</v>
      </c>
    </row>
    <row r="8458" spans="1:2" ht="21" customHeight="1" x14ac:dyDescent="0.25">
      <c r="A8458" s="2" t="s">
        <v>10244</v>
      </c>
      <c r="B8458" s="2">
        <v>2</v>
      </c>
    </row>
    <row r="8459" spans="1:2" ht="21" customHeight="1" x14ac:dyDescent="0.25">
      <c r="A8459" s="2" t="s">
        <v>9997</v>
      </c>
      <c r="B8459" s="2">
        <v>2</v>
      </c>
    </row>
    <row r="8460" spans="1:2" ht="21" customHeight="1" x14ac:dyDescent="0.25">
      <c r="A8460" s="2" t="s">
        <v>10537</v>
      </c>
      <c r="B8460" s="2">
        <v>2</v>
      </c>
    </row>
    <row r="8461" spans="1:2" ht="21" customHeight="1" x14ac:dyDescent="0.25">
      <c r="A8461" s="2" t="s">
        <v>10450</v>
      </c>
      <c r="B8461" s="2">
        <v>2</v>
      </c>
    </row>
    <row r="8462" spans="1:2" ht="21" customHeight="1" x14ac:dyDescent="0.25">
      <c r="A8462" s="2" t="s">
        <v>9868</v>
      </c>
      <c r="B8462" s="2">
        <v>2</v>
      </c>
    </row>
    <row r="8463" spans="1:2" ht="21" customHeight="1" x14ac:dyDescent="0.25">
      <c r="A8463" s="2" t="s">
        <v>10214</v>
      </c>
      <c r="B8463" s="2">
        <v>0</v>
      </c>
    </row>
    <row r="8464" spans="1:2" ht="21" customHeight="1" x14ac:dyDescent="0.25">
      <c r="A8464" s="2" t="s">
        <v>9851</v>
      </c>
      <c r="B8464" s="2">
        <v>1</v>
      </c>
    </row>
    <row r="8465" spans="1:2" ht="21" customHeight="1" x14ac:dyDescent="0.25">
      <c r="A8465" s="2" t="s">
        <v>10010</v>
      </c>
      <c r="B8465" s="2">
        <v>2</v>
      </c>
    </row>
    <row r="8466" spans="1:2" ht="21" customHeight="1" x14ac:dyDescent="0.25">
      <c r="A8466" s="2" t="s">
        <v>10429</v>
      </c>
      <c r="B8466" s="2">
        <v>0</v>
      </c>
    </row>
    <row r="8467" spans="1:2" ht="21" customHeight="1" x14ac:dyDescent="0.25">
      <c r="A8467" s="2" t="s">
        <v>10585</v>
      </c>
      <c r="B8467" s="2">
        <v>1</v>
      </c>
    </row>
    <row r="8468" spans="1:2" ht="21" customHeight="1" x14ac:dyDescent="0.25">
      <c r="A8468" s="2" t="s">
        <v>10179</v>
      </c>
      <c r="B8468" s="2">
        <v>1</v>
      </c>
    </row>
    <row r="8469" spans="1:2" ht="21" customHeight="1" x14ac:dyDescent="0.25">
      <c r="A8469" s="2" t="s">
        <v>10218</v>
      </c>
      <c r="B8469" s="2">
        <v>1</v>
      </c>
    </row>
    <row r="8470" spans="1:2" ht="21" customHeight="1" x14ac:dyDescent="0.25">
      <c r="A8470" s="2" t="s">
        <v>10597</v>
      </c>
      <c r="B8470" s="2">
        <v>1</v>
      </c>
    </row>
    <row r="8471" spans="1:2" ht="21" customHeight="1" x14ac:dyDescent="0.25">
      <c r="A8471" s="2" t="s">
        <v>10193</v>
      </c>
      <c r="B8471" s="2">
        <v>0</v>
      </c>
    </row>
    <row r="8472" spans="1:2" ht="21" customHeight="1" x14ac:dyDescent="0.25">
      <c r="A8472" s="2" t="s">
        <v>10512</v>
      </c>
      <c r="B8472" s="2">
        <v>2</v>
      </c>
    </row>
    <row r="8473" spans="1:2" ht="21" customHeight="1" x14ac:dyDescent="0.25">
      <c r="A8473" s="2" t="s">
        <v>10567</v>
      </c>
      <c r="B8473" s="2">
        <v>2</v>
      </c>
    </row>
    <row r="8474" spans="1:2" ht="21" customHeight="1" x14ac:dyDescent="0.25">
      <c r="A8474" s="2" t="s">
        <v>10318</v>
      </c>
      <c r="B8474" s="2">
        <v>2</v>
      </c>
    </row>
    <row r="8475" spans="1:2" ht="21" customHeight="1" x14ac:dyDescent="0.25">
      <c r="A8475" s="2" t="s">
        <v>10243</v>
      </c>
      <c r="B8475" s="2">
        <v>1</v>
      </c>
    </row>
    <row r="8476" spans="1:2" ht="21" customHeight="1" x14ac:dyDescent="0.25">
      <c r="A8476" s="2" t="s">
        <v>10374</v>
      </c>
      <c r="B8476" s="2">
        <v>0</v>
      </c>
    </row>
    <row r="8477" spans="1:2" ht="21" customHeight="1" x14ac:dyDescent="0.25">
      <c r="A8477" s="2" t="s">
        <v>9827</v>
      </c>
      <c r="B8477" s="2">
        <v>0</v>
      </c>
    </row>
    <row r="8478" spans="1:2" ht="21" customHeight="1" x14ac:dyDescent="0.25">
      <c r="A8478" s="2" t="s">
        <v>9936</v>
      </c>
      <c r="B8478" s="2">
        <v>0</v>
      </c>
    </row>
    <row r="8479" spans="1:2" ht="21" customHeight="1" x14ac:dyDescent="0.25">
      <c r="A8479" s="2" t="s">
        <v>9916</v>
      </c>
      <c r="B8479" s="2">
        <v>0</v>
      </c>
    </row>
    <row r="8480" spans="1:2" ht="21" customHeight="1" x14ac:dyDescent="0.25">
      <c r="A8480" s="2" t="s">
        <v>10612</v>
      </c>
      <c r="B8480" s="2">
        <v>1</v>
      </c>
    </row>
    <row r="8481" spans="1:2" ht="21" customHeight="1" x14ac:dyDescent="0.25">
      <c r="A8481" s="2" t="s">
        <v>10437</v>
      </c>
      <c r="B8481" s="2">
        <v>0</v>
      </c>
    </row>
    <row r="8482" spans="1:2" ht="21" customHeight="1" x14ac:dyDescent="0.25">
      <c r="A8482" s="2" t="s">
        <v>10515</v>
      </c>
      <c r="B8482" s="2">
        <v>2</v>
      </c>
    </row>
    <row r="8483" spans="1:2" ht="21" customHeight="1" x14ac:dyDescent="0.25">
      <c r="A8483" s="2" t="s">
        <v>10558</v>
      </c>
      <c r="B8483" s="2">
        <v>0</v>
      </c>
    </row>
    <row r="8484" spans="1:2" ht="21" customHeight="1" x14ac:dyDescent="0.25">
      <c r="A8484" s="2" t="s">
        <v>9856</v>
      </c>
      <c r="B8484" s="2">
        <v>1</v>
      </c>
    </row>
    <row r="8485" spans="1:2" ht="21" customHeight="1" x14ac:dyDescent="0.25">
      <c r="A8485" s="2" t="s">
        <v>10221</v>
      </c>
      <c r="B8485" s="2">
        <v>2</v>
      </c>
    </row>
    <row r="8486" spans="1:2" ht="21" customHeight="1" x14ac:dyDescent="0.25">
      <c r="A8486" s="2" t="s">
        <v>9839</v>
      </c>
      <c r="B8486" s="2">
        <v>2</v>
      </c>
    </row>
    <row r="8487" spans="1:2" ht="21" customHeight="1" x14ac:dyDescent="0.25">
      <c r="A8487" s="2" t="s">
        <v>10000</v>
      </c>
      <c r="B8487" s="2">
        <v>2</v>
      </c>
    </row>
    <row r="8488" spans="1:2" ht="21" customHeight="1" x14ac:dyDescent="0.25">
      <c r="A8488" s="2" t="s">
        <v>10519</v>
      </c>
      <c r="B8488" s="2">
        <v>2</v>
      </c>
    </row>
    <row r="8489" spans="1:2" ht="21" customHeight="1" x14ac:dyDescent="0.25">
      <c r="A8489" s="2" t="s">
        <v>10939</v>
      </c>
      <c r="B8489" s="2">
        <v>0</v>
      </c>
    </row>
    <row r="8490" spans="1:2" ht="21" customHeight="1" x14ac:dyDescent="0.25">
      <c r="A8490" s="2" t="s">
        <v>10570</v>
      </c>
      <c r="B8490" s="2">
        <v>1</v>
      </c>
    </row>
    <row r="8491" spans="1:2" ht="21" customHeight="1" x14ac:dyDescent="0.25">
      <c r="A8491" s="2" t="s">
        <v>10219</v>
      </c>
      <c r="B8491" s="2">
        <v>1</v>
      </c>
    </row>
    <row r="8492" spans="1:2" ht="21" customHeight="1" x14ac:dyDescent="0.25">
      <c r="A8492" s="2" t="s">
        <v>10569</v>
      </c>
      <c r="B8492" s="2">
        <v>1</v>
      </c>
    </row>
    <row r="8493" spans="1:2" ht="21" customHeight="1" x14ac:dyDescent="0.25">
      <c r="A8493" s="2" t="s">
        <v>10039</v>
      </c>
      <c r="B8493" s="2">
        <v>1</v>
      </c>
    </row>
    <row r="8494" spans="1:2" ht="21" customHeight="1" x14ac:dyDescent="0.25">
      <c r="A8494" s="2" t="s">
        <v>10346</v>
      </c>
      <c r="B8494" s="2">
        <v>0</v>
      </c>
    </row>
    <row r="8495" spans="1:2" ht="21" customHeight="1" x14ac:dyDescent="0.25">
      <c r="A8495" s="2" t="s">
        <v>10486</v>
      </c>
      <c r="B8495" s="2">
        <v>0</v>
      </c>
    </row>
    <row r="8496" spans="1:2" ht="21" customHeight="1" x14ac:dyDescent="0.25">
      <c r="A8496" s="2" t="s">
        <v>10303</v>
      </c>
      <c r="B8496" s="2">
        <v>2</v>
      </c>
    </row>
    <row r="8497" spans="1:2" ht="21" customHeight="1" x14ac:dyDescent="0.25">
      <c r="A8497" s="2" t="s">
        <v>10050</v>
      </c>
      <c r="B8497" s="2">
        <v>2</v>
      </c>
    </row>
    <row r="8498" spans="1:2" ht="21" customHeight="1" x14ac:dyDescent="0.25">
      <c r="A8498" s="2" t="s">
        <v>10469</v>
      </c>
      <c r="B8498" s="2">
        <v>1</v>
      </c>
    </row>
    <row r="8499" spans="1:2" ht="21" customHeight="1" x14ac:dyDescent="0.25">
      <c r="A8499" s="2" t="s">
        <v>9831</v>
      </c>
      <c r="B8499" s="2">
        <v>2</v>
      </c>
    </row>
    <row r="8500" spans="1:2" ht="21" customHeight="1" x14ac:dyDescent="0.25">
      <c r="A8500" s="2" t="s">
        <v>10566</v>
      </c>
      <c r="B8500" s="2">
        <v>1</v>
      </c>
    </row>
    <row r="8501" spans="1:2" ht="21" customHeight="1" x14ac:dyDescent="0.25">
      <c r="A8501" s="2" t="s">
        <v>10435</v>
      </c>
      <c r="B8501" s="2">
        <v>0</v>
      </c>
    </row>
    <row r="8502" spans="1:2" ht="21" customHeight="1" x14ac:dyDescent="0.25">
      <c r="A8502" s="2" t="s">
        <v>10300</v>
      </c>
      <c r="B8502" s="2">
        <v>2</v>
      </c>
    </row>
    <row r="8503" spans="1:2" ht="21" customHeight="1" x14ac:dyDescent="0.25">
      <c r="A8503" s="2" t="s">
        <v>10503</v>
      </c>
      <c r="B8503" s="2">
        <v>1</v>
      </c>
    </row>
    <row r="8504" spans="1:2" ht="21" customHeight="1" x14ac:dyDescent="0.25">
      <c r="A8504" s="2" t="s">
        <v>10940</v>
      </c>
      <c r="B8504" s="2">
        <v>0</v>
      </c>
    </row>
    <row r="8505" spans="1:2" ht="21" customHeight="1" x14ac:dyDescent="0.25">
      <c r="A8505" s="2" t="s">
        <v>10941</v>
      </c>
      <c r="B8505" s="2">
        <v>0</v>
      </c>
    </row>
    <row r="8506" spans="1:2" ht="21" customHeight="1" x14ac:dyDescent="0.25">
      <c r="A8506" s="2" t="s">
        <v>10588</v>
      </c>
      <c r="B8506" s="2">
        <v>2</v>
      </c>
    </row>
    <row r="8507" spans="1:2" ht="21" customHeight="1" x14ac:dyDescent="0.25">
      <c r="A8507" s="2" t="s">
        <v>10197</v>
      </c>
      <c r="B8507" s="2">
        <v>1</v>
      </c>
    </row>
    <row r="8508" spans="1:2" ht="21" customHeight="1" x14ac:dyDescent="0.25">
      <c r="A8508" s="2" t="s">
        <v>10465</v>
      </c>
      <c r="B8508" s="2">
        <v>0</v>
      </c>
    </row>
    <row r="8509" spans="1:2" ht="21" customHeight="1" x14ac:dyDescent="0.25">
      <c r="A8509" s="2" t="s">
        <v>10414</v>
      </c>
      <c r="B8509" s="2">
        <v>2</v>
      </c>
    </row>
    <row r="8510" spans="1:2" ht="21" customHeight="1" x14ac:dyDescent="0.25">
      <c r="A8510" s="2" t="s">
        <v>10189</v>
      </c>
      <c r="B8510" s="2">
        <v>0</v>
      </c>
    </row>
    <row r="8511" spans="1:2" ht="21" customHeight="1" x14ac:dyDescent="0.25">
      <c r="A8511" s="2" t="s">
        <v>10057</v>
      </c>
      <c r="B8511" s="2">
        <v>2</v>
      </c>
    </row>
    <row r="8512" spans="1:2" ht="21" customHeight="1" x14ac:dyDescent="0.25">
      <c r="A8512" s="2" t="s">
        <v>10470</v>
      </c>
      <c r="B8512" s="2">
        <v>1</v>
      </c>
    </row>
    <row r="8513" spans="1:2" ht="21" customHeight="1" x14ac:dyDescent="0.25">
      <c r="A8513" s="2" t="s">
        <v>10246</v>
      </c>
      <c r="B8513" s="2">
        <v>2</v>
      </c>
    </row>
    <row r="8514" spans="1:2" ht="21" customHeight="1" x14ac:dyDescent="0.25">
      <c r="A8514" s="2" t="s">
        <v>10546</v>
      </c>
      <c r="B8514" s="2">
        <v>1</v>
      </c>
    </row>
    <row r="8515" spans="1:2" ht="21" customHeight="1" x14ac:dyDescent="0.25">
      <c r="A8515" s="2" t="s">
        <v>10490</v>
      </c>
      <c r="B8515" s="2">
        <v>0</v>
      </c>
    </row>
    <row r="8516" spans="1:2" ht="21" customHeight="1" x14ac:dyDescent="0.25">
      <c r="A8516" s="2" t="s">
        <v>10205</v>
      </c>
      <c r="B8516" s="2">
        <v>2</v>
      </c>
    </row>
    <row r="8517" spans="1:2" ht="21" customHeight="1" x14ac:dyDescent="0.25">
      <c r="A8517" s="2" t="s">
        <v>10399</v>
      </c>
      <c r="B8517" s="2">
        <v>1</v>
      </c>
    </row>
    <row r="8518" spans="1:2" ht="21" customHeight="1" x14ac:dyDescent="0.25">
      <c r="A8518" s="2" t="s">
        <v>10280</v>
      </c>
      <c r="B8518" s="2">
        <v>2</v>
      </c>
    </row>
    <row r="8519" spans="1:2" ht="21" customHeight="1" x14ac:dyDescent="0.25">
      <c r="A8519" s="2" t="s">
        <v>9871</v>
      </c>
      <c r="B8519" s="2">
        <v>2</v>
      </c>
    </row>
    <row r="8520" spans="1:2" ht="21" customHeight="1" x14ac:dyDescent="0.25">
      <c r="A8520" s="2" t="s">
        <v>10313</v>
      </c>
      <c r="B8520" s="2">
        <v>1</v>
      </c>
    </row>
    <row r="8521" spans="1:2" ht="21" customHeight="1" x14ac:dyDescent="0.25">
      <c r="A8521" s="2" t="s">
        <v>10499</v>
      </c>
      <c r="B8521" s="2">
        <v>1</v>
      </c>
    </row>
    <row r="8522" spans="1:2" ht="21" customHeight="1" x14ac:dyDescent="0.25">
      <c r="A8522" s="2" t="s">
        <v>10361</v>
      </c>
      <c r="B8522" s="2">
        <v>2</v>
      </c>
    </row>
    <row r="8523" spans="1:2" ht="21" customHeight="1" x14ac:dyDescent="0.25">
      <c r="A8523" s="2" t="s">
        <v>9944</v>
      </c>
      <c r="B8523" s="2">
        <v>1</v>
      </c>
    </row>
    <row r="8524" spans="1:2" ht="21" customHeight="1" x14ac:dyDescent="0.25">
      <c r="A8524" s="2" t="s">
        <v>10413</v>
      </c>
      <c r="B8524" s="2">
        <v>2</v>
      </c>
    </row>
    <row r="8525" spans="1:2" ht="21" customHeight="1" x14ac:dyDescent="0.25">
      <c r="A8525" s="2" t="s">
        <v>10296</v>
      </c>
      <c r="B8525" s="2">
        <v>1</v>
      </c>
    </row>
    <row r="8526" spans="1:2" ht="21" customHeight="1" x14ac:dyDescent="0.25">
      <c r="A8526" s="2" t="s">
        <v>10217</v>
      </c>
      <c r="B8526" s="2">
        <v>2</v>
      </c>
    </row>
    <row r="8527" spans="1:2" ht="21" customHeight="1" x14ac:dyDescent="0.25">
      <c r="A8527" s="2" t="s">
        <v>10309</v>
      </c>
      <c r="B8527" s="2">
        <v>1</v>
      </c>
    </row>
    <row r="8528" spans="1:2" ht="21" customHeight="1" x14ac:dyDescent="0.25">
      <c r="A8528" s="2" t="s">
        <v>9983</v>
      </c>
      <c r="B8528" s="2">
        <v>0</v>
      </c>
    </row>
    <row r="8529" spans="1:2" ht="21" customHeight="1" x14ac:dyDescent="0.25">
      <c r="A8529" s="2" t="s">
        <v>10527</v>
      </c>
      <c r="B8529" s="2">
        <v>1</v>
      </c>
    </row>
    <row r="8530" spans="1:2" ht="21" customHeight="1" x14ac:dyDescent="0.25">
      <c r="A8530" s="2" t="s">
        <v>10302</v>
      </c>
      <c r="B8530" s="2">
        <v>1</v>
      </c>
    </row>
    <row r="8531" spans="1:2" ht="21" customHeight="1" x14ac:dyDescent="0.25">
      <c r="A8531" s="2" t="s">
        <v>10483</v>
      </c>
      <c r="B8531" s="2">
        <v>2</v>
      </c>
    </row>
    <row r="8532" spans="1:2" ht="21" customHeight="1" x14ac:dyDescent="0.25">
      <c r="A8532" s="2" t="s">
        <v>10234</v>
      </c>
      <c r="B8532" s="2">
        <v>1</v>
      </c>
    </row>
    <row r="8533" spans="1:2" ht="21" customHeight="1" x14ac:dyDescent="0.25">
      <c r="A8533" s="2" t="s">
        <v>10007</v>
      </c>
      <c r="B8533" s="2">
        <v>1</v>
      </c>
    </row>
    <row r="8534" spans="1:2" ht="21" customHeight="1" x14ac:dyDescent="0.25">
      <c r="A8534" s="2" t="s">
        <v>10459</v>
      </c>
      <c r="B8534" s="2">
        <v>2</v>
      </c>
    </row>
    <row r="8535" spans="1:2" ht="21" customHeight="1" x14ac:dyDescent="0.25">
      <c r="A8535" s="2" t="s">
        <v>10609</v>
      </c>
      <c r="B8535" s="2">
        <v>0</v>
      </c>
    </row>
    <row r="8536" spans="1:2" ht="21" customHeight="1" x14ac:dyDescent="0.25">
      <c r="A8536" s="2" t="s">
        <v>10188</v>
      </c>
      <c r="B8536" s="2">
        <v>0</v>
      </c>
    </row>
    <row r="8537" spans="1:2" ht="21" customHeight="1" x14ac:dyDescent="0.25">
      <c r="A8537" s="2" t="s">
        <v>10031</v>
      </c>
      <c r="B8537" s="2">
        <v>1</v>
      </c>
    </row>
    <row r="8538" spans="1:2" ht="21" customHeight="1" x14ac:dyDescent="0.25">
      <c r="A8538" s="2" t="s">
        <v>10458</v>
      </c>
      <c r="B8538" s="2">
        <v>2</v>
      </c>
    </row>
    <row r="8539" spans="1:2" ht="21" customHeight="1" x14ac:dyDescent="0.25">
      <c r="A8539" s="2" t="s">
        <v>10336</v>
      </c>
      <c r="B8539" s="2">
        <v>1</v>
      </c>
    </row>
    <row r="8540" spans="1:2" ht="21" customHeight="1" x14ac:dyDescent="0.25">
      <c r="A8540" s="2" t="s">
        <v>10005</v>
      </c>
      <c r="B8540" s="2">
        <v>2</v>
      </c>
    </row>
    <row r="8541" spans="1:2" ht="21" customHeight="1" x14ac:dyDescent="0.25">
      <c r="A8541" s="2" t="s">
        <v>10539</v>
      </c>
      <c r="B8541" s="2">
        <v>0</v>
      </c>
    </row>
    <row r="8542" spans="1:2" ht="21" customHeight="1" x14ac:dyDescent="0.25">
      <c r="A8542" s="2" t="s">
        <v>9947</v>
      </c>
      <c r="B8542" s="2">
        <v>0</v>
      </c>
    </row>
    <row r="8543" spans="1:2" ht="21" customHeight="1" x14ac:dyDescent="0.25">
      <c r="A8543" s="2" t="s">
        <v>10323</v>
      </c>
      <c r="B8543" s="2">
        <v>0</v>
      </c>
    </row>
    <row r="8544" spans="1:2" ht="21" customHeight="1" x14ac:dyDescent="0.25">
      <c r="A8544" s="2" t="s">
        <v>10605</v>
      </c>
      <c r="B8544" s="2">
        <v>2</v>
      </c>
    </row>
    <row r="8545" spans="1:2" ht="21" customHeight="1" x14ac:dyDescent="0.25">
      <c r="A8545" s="2" t="s">
        <v>10235</v>
      </c>
      <c r="B8545" s="2">
        <v>1</v>
      </c>
    </row>
    <row r="8546" spans="1:2" ht="21" customHeight="1" x14ac:dyDescent="0.25">
      <c r="A8546" s="2" t="s">
        <v>9978</v>
      </c>
      <c r="B8546" s="2">
        <v>1</v>
      </c>
    </row>
    <row r="8547" spans="1:2" ht="21" customHeight="1" x14ac:dyDescent="0.25">
      <c r="A8547" s="2" t="s">
        <v>10545</v>
      </c>
      <c r="B8547" s="2">
        <v>2</v>
      </c>
    </row>
    <row r="8548" spans="1:2" ht="21" customHeight="1" x14ac:dyDescent="0.25">
      <c r="A8548" s="2" t="s">
        <v>10288</v>
      </c>
      <c r="B8548" s="2">
        <v>2</v>
      </c>
    </row>
    <row r="8549" spans="1:2" ht="21" customHeight="1" x14ac:dyDescent="0.25">
      <c r="A8549" s="2" t="s">
        <v>9923</v>
      </c>
      <c r="B8549" s="2">
        <v>0</v>
      </c>
    </row>
    <row r="8550" spans="1:2" ht="21" customHeight="1" x14ac:dyDescent="0.25">
      <c r="A8550" s="2" t="s">
        <v>10542</v>
      </c>
      <c r="B8550" s="2">
        <v>2</v>
      </c>
    </row>
    <row r="8551" spans="1:2" ht="21" customHeight="1" x14ac:dyDescent="0.25">
      <c r="A8551" s="2" t="s">
        <v>9880</v>
      </c>
      <c r="B8551" s="2">
        <v>1</v>
      </c>
    </row>
    <row r="8552" spans="1:2" ht="21" customHeight="1" x14ac:dyDescent="0.25">
      <c r="A8552" s="2" t="s">
        <v>10289</v>
      </c>
      <c r="B8552" s="2">
        <v>0</v>
      </c>
    </row>
    <row r="8553" spans="1:2" ht="21" customHeight="1" x14ac:dyDescent="0.25">
      <c r="A8553" s="2" t="s">
        <v>10544</v>
      </c>
      <c r="B8553" s="2">
        <v>0</v>
      </c>
    </row>
    <row r="8554" spans="1:2" ht="21" customHeight="1" x14ac:dyDescent="0.25">
      <c r="A8554" s="2" t="s">
        <v>10347</v>
      </c>
      <c r="B8554" s="2">
        <v>2</v>
      </c>
    </row>
    <row r="8555" spans="1:2" ht="21" customHeight="1" x14ac:dyDescent="0.25">
      <c r="A8555" s="2" t="s">
        <v>10424</v>
      </c>
      <c r="B8555" s="2">
        <v>0</v>
      </c>
    </row>
    <row r="8556" spans="1:2" ht="21" customHeight="1" x14ac:dyDescent="0.25">
      <c r="A8556" s="2" t="s">
        <v>10606</v>
      </c>
      <c r="B8556" s="2">
        <v>1</v>
      </c>
    </row>
    <row r="8557" spans="1:2" ht="21" customHeight="1" x14ac:dyDescent="0.25">
      <c r="A8557" s="2" t="s">
        <v>10449</v>
      </c>
      <c r="B8557" s="2">
        <v>2</v>
      </c>
    </row>
    <row r="8558" spans="1:2" ht="21" customHeight="1" x14ac:dyDescent="0.25">
      <c r="A8558" s="2" t="s">
        <v>10510</v>
      </c>
      <c r="B8558" s="2">
        <v>1</v>
      </c>
    </row>
    <row r="8559" spans="1:2" ht="21" customHeight="1" x14ac:dyDescent="0.25">
      <c r="A8559" s="2" t="s">
        <v>10439</v>
      </c>
      <c r="B8559" s="2">
        <v>1</v>
      </c>
    </row>
    <row r="8560" spans="1:2" ht="21" customHeight="1" x14ac:dyDescent="0.25">
      <c r="A8560" s="2" t="s">
        <v>9926</v>
      </c>
      <c r="B8560" s="2">
        <v>0</v>
      </c>
    </row>
    <row r="8561" spans="1:2" ht="21" customHeight="1" x14ac:dyDescent="0.25">
      <c r="A8561" s="2" t="s">
        <v>10059</v>
      </c>
      <c r="B8561" s="2">
        <v>2</v>
      </c>
    </row>
    <row r="8562" spans="1:2" ht="21" customHeight="1" x14ac:dyDescent="0.25">
      <c r="A8562" s="2" t="s">
        <v>9980</v>
      </c>
      <c r="B8562" s="2">
        <v>1</v>
      </c>
    </row>
    <row r="8563" spans="1:2" ht="21" customHeight="1" x14ac:dyDescent="0.25">
      <c r="A8563" s="2" t="s">
        <v>10387</v>
      </c>
      <c r="B8563" s="2">
        <v>2</v>
      </c>
    </row>
    <row r="8564" spans="1:2" ht="21" customHeight="1" x14ac:dyDescent="0.25">
      <c r="A8564" s="2" t="s">
        <v>9954</v>
      </c>
      <c r="B8564" s="2">
        <v>0</v>
      </c>
    </row>
    <row r="8565" spans="1:2" ht="21" customHeight="1" x14ac:dyDescent="0.25">
      <c r="A8565" s="2" t="s">
        <v>10225</v>
      </c>
      <c r="B8565" s="2">
        <v>1</v>
      </c>
    </row>
    <row r="8566" spans="1:2" ht="21" customHeight="1" x14ac:dyDescent="0.25">
      <c r="A8566" s="2" t="s">
        <v>9925</v>
      </c>
      <c r="B8566" s="2">
        <v>2</v>
      </c>
    </row>
    <row r="8567" spans="1:2" ht="21" customHeight="1" x14ac:dyDescent="0.25">
      <c r="A8567" s="2" t="s">
        <v>10572</v>
      </c>
      <c r="B8567" s="2">
        <v>0</v>
      </c>
    </row>
    <row r="8568" spans="1:2" ht="21" customHeight="1" x14ac:dyDescent="0.25">
      <c r="A8568" s="2" t="s">
        <v>10308</v>
      </c>
      <c r="B8568" s="2">
        <v>2</v>
      </c>
    </row>
    <row r="8569" spans="1:2" ht="21" customHeight="1" x14ac:dyDescent="0.25">
      <c r="A8569" s="2" t="s">
        <v>9848</v>
      </c>
      <c r="B8569" s="2">
        <v>2</v>
      </c>
    </row>
    <row r="8570" spans="1:2" ht="21" customHeight="1" x14ac:dyDescent="0.25">
      <c r="A8570" s="2" t="s">
        <v>10025</v>
      </c>
      <c r="B8570" s="2">
        <v>0</v>
      </c>
    </row>
    <row r="8571" spans="1:2" ht="21" customHeight="1" x14ac:dyDescent="0.25">
      <c r="A8571" s="2" t="s">
        <v>10027</v>
      </c>
      <c r="B8571" s="2">
        <v>1</v>
      </c>
    </row>
    <row r="8572" spans="1:2" ht="21" customHeight="1" x14ac:dyDescent="0.25">
      <c r="A8572" s="2" t="s">
        <v>9946</v>
      </c>
      <c r="B8572" s="2">
        <v>0</v>
      </c>
    </row>
    <row r="8573" spans="1:2" ht="21" customHeight="1" x14ac:dyDescent="0.25">
      <c r="A8573" s="2" t="s">
        <v>10283</v>
      </c>
      <c r="B8573" s="2">
        <v>2</v>
      </c>
    </row>
    <row r="8574" spans="1:2" ht="21" customHeight="1" x14ac:dyDescent="0.25">
      <c r="A8574" s="2" t="s">
        <v>10248</v>
      </c>
      <c r="B8574" s="2">
        <v>0</v>
      </c>
    </row>
    <row r="8575" spans="1:2" ht="21" customHeight="1" x14ac:dyDescent="0.25">
      <c r="A8575" s="2" t="s">
        <v>10404</v>
      </c>
      <c r="B8575" s="2">
        <v>2</v>
      </c>
    </row>
    <row r="8576" spans="1:2" ht="21" customHeight="1" x14ac:dyDescent="0.25">
      <c r="A8576" s="2" t="s">
        <v>10480</v>
      </c>
      <c r="B8576" s="2">
        <v>0</v>
      </c>
    </row>
    <row r="8577" spans="1:2" ht="21" customHeight="1" x14ac:dyDescent="0.25">
      <c r="A8577" s="2" t="s">
        <v>10278</v>
      </c>
      <c r="B8577" s="2">
        <v>0</v>
      </c>
    </row>
    <row r="8578" spans="1:2" ht="21" customHeight="1" x14ac:dyDescent="0.25">
      <c r="A8578" s="2" t="s">
        <v>10241</v>
      </c>
      <c r="B8578" s="2">
        <v>1</v>
      </c>
    </row>
    <row r="8579" spans="1:2" ht="21" customHeight="1" x14ac:dyDescent="0.25">
      <c r="A8579" s="2" t="s">
        <v>10368</v>
      </c>
      <c r="B8579" s="2">
        <v>1</v>
      </c>
    </row>
    <row r="8580" spans="1:2" ht="21" customHeight="1" x14ac:dyDescent="0.25">
      <c r="A8580" s="2" t="s">
        <v>10456</v>
      </c>
      <c r="B8580" s="2">
        <v>2</v>
      </c>
    </row>
    <row r="8581" spans="1:2" ht="21" customHeight="1" x14ac:dyDescent="0.25">
      <c r="A8581" s="2" t="s">
        <v>9849</v>
      </c>
      <c r="B8581" s="2">
        <v>0</v>
      </c>
    </row>
    <row r="8582" spans="1:2" ht="21" customHeight="1" x14ac:dyDescent="0.25">
      <c r="A8582" s="2" t="s">
        <v>10416</v>
      </c>
      <c r="B8582" s="2">
        <v>2</v>
      </c>
    </row>
    <row r="8583" spans="1:2" ht="21" customHeight="1" x14ac:dyDescent="0.25">
      <c r="A8583" s="2" t="s">
        <v>10056</v>
      </c>
      <c r="B8583" s="2">
        <v>2</v>
      </c>
    </row>
    <row r="8584" spans="1:2" ht="21" customHeight="1" x14ac:dyDescent="0.25">
      <c r="A8584" s="2" t="s">
        <v>10364</v>
      </c>
      <c r="B8584" s="2">
        <v>2</v>
      </c>
    </row>
    <row r="8585" spans="1:2" ht="21" customHeight="1" x14ac:dyDescent="0.25">
      <c r="A8585" s="2" t="s">
        <v>10316</v>
      </c>
      <c r="B8585" s="2">
        <v>0</v>
      </c>
    </row>
    <row r="8586" spans="1:2" ht="21" customHeight="1" x14ac:dyDescent="0.25">
      <c r="A8586" s="2" t="s">
        <v>10568</v>
      </c>
      <c r="B8586" s="2">
        <v>1</v>
      </c>
    </row>
    <row r="8587" spans="1:2" ht="21" customHeight="1" x14ac:dyDescent="0.25">
      <c r="A8587" s="2" t="s">
        <v>10421</v>
      </c>
      <c r="B8587" s="2">
        <v>0</v>
      </c>
    </row>
    <row r="8588" spans="1:2" ht="21" customHeight="1" x14ac:dyDescent="0.25">
      <c r="A8588" s="2" t="s">
        <v>9951</v>
      </c>
      <c r="B8588" s="2">
        <v>0</v>
      </c>
    </row>
    <row r="8589" spans="1:2" ht="21" customHeight="1" x14ac:dyDescent="0.25">
      <c r="A8589" s="2" t="s">
        <v>10286</v>
      </c>
      <c r="B8589" s="2">
        <v>1</v>
      </c>
    </row>
    <row r="8590" spans="1:2" ht="21" customHeight="1" x14ac:dyDescent="0.25">
      <c r="A8590" s="2" t="s">
        <v>10386</v>
      </c>
      <c r="B8590" s="2">
        <v>0</v>
      </c>
    </row>
    <row r="8591" spans="1:2" ht="21" customHeight="1" x14ac:dyDescent="0.25">
      <c r="A8591" s="2" t="s">
        <v>9927</v>
      </c>
      <c r="B8591" s="2">
        <v>0</v>
      </c>
    </row>
    <row r="8592" spans="1:2" ht="21" customHeight="1" x14ac:dyDescent="0.25">
      <c r="A8592" s="2" t="s">
        <v>10493</v>
      </c>
      <c r="B8592" s="2">
        <v>2</v>
      </c>
    </row>
    <row r="8593" spans="1:2" ht="21" customHeight="1" x14ac:dyDescent="0.25">
      <c r="A8593" s="2" t="s">
        <v>10201</v>
      </c>
      <c r="B8593" s="2">
        <v>0</v>
      </c>
    </row>
    <row r="8594" spans="1:2" ht="21" customHeight="1" x14ac:dyDescent="0.25">
      <c r="A8594" s="2" t="s">
        <v>10203</v>
      </c>
      <c r="B8594" s="2">
        <v>1</v>
      </c>
    </row>
    <row r="8595" spans="1:2" ht="21" customHeight="1" x14ac:dyDescent="0.25">
      <c r="A8595" s="2" t="s">
        <v>10354</v>
      </c>
      <c r="B8595" s="2">
        <v>0</v>
      </c>
    </row>
    <row r="8596" spans="1:2" ht="21" customHeight="1" x14ac:dyDescent="0.25">
      <c r="A8596" s="2" t="s">
        <v>10262</v>
      </c>
      <c r="B8596" s="2">
        <v>1</v>
      </c>
    </row>
    <row r="8597" spans="1:2" ht="21" customHeight="1" x14ac:dyDescent="0.25">
      <c r="A8597" s="2" t="s">
        <v>10373</v>
      </c>
      <c r="B8597" s="2">
        <v>0</v>
      </c>
    </row>
    <row r="8598" spans="1:2" ht="21" customHeight="1" x14ac:dyDescent="0.25">
      <c r="A8598" s="2" t="s">
        <v>10282</v>
      </c>
      <c r="B8598" s="2">
        <v>1</v>
      </c>
    </row>
    <row r="8599" spans="1:2" ht="21" customHeight="1" x14ac:dyDescent="0.25">
      <c r="A8599" s="2" t="s">
        <v>9974</v>
      </c>
      <c r="B8599" s="2">
        <v>0</v>
      </c>
    </row>
    <row r="8600" spans="1:2" ht="21" customHeight="1" x14ac:dyDescent="0.25">
      <c r="A8600" s="2" t="s">
        <v>10561</v>
      </c>
      <c r="B8600" s="2">
        <v>2</v>
      </c>
    </row>
    <row r="8601" spans="1:2" ht="21" customHeight="1" x14ac:dyDescent="0.25">
      <c r="A8601" s="2" t="s">
        <v>9955</v>
      </c>
      <c r="B8601" s="2">
        <v>0</v>
      </c>
    </row>
    <row r="8602" spans="1:2" ht="21" customHeight="1" x14ac:dyDescent="0.25">
      <c r="A8602" s="2" t="s">
        <v>9875</v>
      </c>
      <c r="B8602" s="2">
        <v>0</v>
      </c>
    </row>
    <row r="8603" spans="1:2" ht="21" customHeight="1" x14ac:dyDescent="0.25">
      <c r="A8603" s="2" t="s">
        <v>10211</v>
      </c>
      <c r="B8603" s="2">
        <v>2</v>
      </c>
    </row>
    <row r="8604" spans="1:2" ht="21" customHeight="1" x14ac:dyDescent="0.25">
      <c r="A8604" s="2" t="s">
        <v>10222</v>
      </c>
      <c r="B8604" s="2">
        <v>2</v>
      </c>
    </row>
    <row r="8605" spans="1:2" ht="21" customHeight="1" x14ac:dyDescent="0.25">
      <c r="A8605" s="2" t="s">
        <v>10384</v>
      </c>
      <c r="B8605" s="2">
        <v>0</v>
      </c>
    </row>
    <row r="8606" spans="1:2" ht="21" customHeight="1" x14ac:dyDescent="0.25">
      <c r="A8606" s="2" t="s">
        <v>9990</v>
      </c>
      <c r="B8606" s="2">
        <v>2</v>
      </c>
    </row>
    <row r="8607" spans="1:2" ht="21" customHeight="1" x14ac:dyDescent="0.25">
      <c r="A8607" s="2" t="s">
        <v>10425</v>
      </c>
      <c r="B8607" s="2">
        <v>2</v>
      </c>
    </row>
    <row r="8608" spans="1:2" ht="21" customHeight="1" x14ac:dyDescent="0.25">
      <c r="A8608" s="2" t="s">
        <v>10339</v>
      </c>
      <c r="B8608" s="2">
        <v>0</v>
      </c>
    </row>
    <row r="8609" spans="1:2" ht="21" customHeight="1" x14ac:dyDescent="0.25">
      <c r="A8609" s="2" t="s">
        <v>10942</v>
      </c>
      <c r="B8609" s="2">
        <v>0</v>
      </c>
    </row>
    <row r="8610" spans="1:2" ht="21" customHeight="1" x14ac:dyDescent="0.25">
      <c r="A8610" s="2" t="s">
        <v>10591</v>
      </c>
      <c r="B8610" s="2">
        <v>2</v>
      </c>
    </row>
    <row r="8611" spans="1:2" ht="21" customHeight="1" x14ac:dyDescent="0.25">
      <c r="A8611" s="2" t="s">
        <v>10066</v>
      </c>
      <c r="B8611" s="2">
        <v>0</v>
      </c>
    </row>
    <row r="8612" spans="1:2" ht="21" customHeight="1" x14ac:dyDescent="0.25">
      <c r="A8612" s="2" t="s">
        <v>10554</v>
      </c>
      <c r="B8612" s="2">
        <v>0</v>
      </c>
    </row>
    <row r="8613" spans="1:2" ht="21" customHeight="1" x14ac:dyDescent="0.25">
      <c r="A8613" s="2" t="s">
        <v>10008</v>
      </c>
      <c r="B8613" s="2">
        <v>1</v>
      </c>
    </row>
    <row r="8614" spans="1:2" ht="21" customHeight="1" x14ac:dyDescent="0.25">
      <c r="A8614" s="2" t="s">
        <v>10209</v>
      </c>
      <c r="B8614" s="2">
        <v>1</v>
      </c>
    </row>
    <row r="8615" spans="1:2" ht="21" customHeight="1" x14ac:dyDescent="0.25">
      <c r="A8615" s="2" t="s">
        <v>9834</v>
      </c>
      <c r="B8615" s="2">
        <v>2</v>
      </c>
    </row>
    <row r="8616" spans="1:2" ht="21" customHeight="1" x14ac:dyDescent="0.25">
      <c r="A8616" s="2" t="s">
        <v>10357</v>
      </c>
      <c r="B8616" s="2">
        <v>2</v>
      </c>
    </row>
    <row r="8617" spans="1:2" ht="21" customHeight="1" x14ac:dyDescent="0.25">
      <c r="A8617" s="2" t="s">
        <v>10571</v>
      </c>
      <c r="B8617" s="2">
        <v>2</v>
      </c>
    </row>
    <row r="8618" spans="1:2" ht="21" customHeight="1" x14ac:dyDescent="0.25">
      <c r="A8618" s="2" t="s">
        <v>10002</v>
      </c>
      <c r="B8618" s="2">
        <v>2</v>
      </c>
    </row>
    <row r="8619" spans="1:2" ht="21" customHeight="1" x14ac:dyDescent="0.25">
      <c r="A8619" s="2" t="s">
        <v>10593</v>
      </c>
      <c r="B8619" s="2">
        <v>1</v>
      </c>
    </row>
    <row r="8620" spans="1:2" ht="21" customHeight="1" x14ac:dyDescent="0.25">
      <c r="A8620" s="2" t="s">
        <v>10200</v>
      </c>
      <c r="B8620" s="2">
        <v>1</v>
      </c>
    </row>
    <row r="8621" spans="1:2" ht="21" customHeight="1" x14ac:dyDescent="0.25">
      <c r="A8621" s="2" t="s">
        <v>9982</v>
      </c>
      <c r="B8621" s="2">
        <v>2</v>
      </c>
    </row>
    <row r="8622" spans="1:2" ht="21" customHeight="1" x14ac:dyDescent="0.25">
      <c r="A8622" s="2" t="s">
        <v>9998</v>
      </c>
      <c r="B8622" s="2">
        <v>2</v>
      </c>
    </row>
    <row r="8623" spans="1:2" ht="21" customHeight="1" x14ac:dyDescent="0.25">
      <c r="A8623" s="2" t="s">
        <v>10481</v>
      </c>
      <c r="B8623" s="2">
        <v>1</v>
      </c>
    </row>
    <row r="8624" spans="1:2" ht="21" customHeight="1" x14ac:dyDescent="0.25">
      <c r="A8624" s="2" t="s">
        <v>10362</v>
      </c>
      <c r="B8624" s="2">
        <v>0</v>
      </c>
    </row>
    <row r="8625" spans="1:2" ht="21" customHeight="1" x14ac:dyDescent="0.25">
      <c r="A8625" s="2" t="s">
        <v>10516</v>
      </c>
      <c r="B8625" s="2">
        <v>1</v>
      </c>
    </row>
    <row r="8626" spans="1:2" ht="21" customHeight="1" x14ac:dyDescent="0.25">
      <c r="A8626" s="2" t="s">
        <v>10062</v>
      </c>
      <c r="B8626" s="2">
        <v>0</v>
      </c>
    </row>
    <row r="8627" spans="1:2" ht="21" customHeight="1" x14ac:dyDescent="0.25">
      <c r="A8627" s="2" t="s">
        <v>10453</v>
      </c>
      <c r="B8627" s="2">
        <v>2</v>
      </c>
    </row>
    <row r="8628" spans="1:2" ht="21" customHeight="1" x14ac:dyDescent="0.25">
      <c r="A8628" s="2" t="s">
        <v>10069</v>
      </c>
      <c r="B8628" s="2">
        <v>0</v>
      </c>
    </row>
    <row r="8629" spans="1:2" ht="21" customHeight="1" x14ac:dyDescent="0.25">
      <c r="A8629" s="2" t="s">
        <v>10375</v>
      </c>
      <c r="B8629" s="2">
        <v>0</v>
      </c>
    </row>
    <row r="8630" spans="1:2" ht="21" customHeight="1" x14ac:dyDescent="0.25">
      <c r="A8630" s="2" t="s">
        <v>10360</v>
      </c>
      <c r="B8630" s="2">
        <v>1</v>
      </c>
    </row>
    <row r="8631" spans="1:2" ht="21" customHeight="1" x14ac:dyDescent="0.25">
      <c r="A8631" s="2" t="s">
        <v>10190</v>
      </c>
      <c r="B8631" s="2">
        <v>1</v>
      </c>
    </row>
    <row r="8632" spans="1:2" ht="21" customHeight="1" x14ac:dyDescent="0.25">
      <c r="A8632" s="2" t="s">
        <v>9961</v>
      </c>
      <c r="B8632" s="2">
        <v>0</v>
      </c>
    </row>
    <row r="8633" spans="1:2" ht="21" customHeight="1" x14ac:dyDescent="0.25">
      <c r="A8633" s="2" t="s">
        <v>10307</v>
      </c>
      <c r="B8633" s="2">
        <v>0</v>
      </c>
    </row>
    <row r="8634" spans="1:2" ht="21" customHeight="1" x14ac:dyDescent="0.25">
      <c r="A8634" s="2" t="s">
        <v>10266</v>
      </c>
      <c r="B8634" s="2">
        <v>2</v>
      </c>
    </row>
    <row r="8635" spans="1:2" ht="21" customHeight="1" x14ac:dyDescent="0.25">
      <c r="A8635" s="2" t="s">
        <v>10231</v>
      </c>
      <c r="B8635" s="2">
        <v>2</v>
      </c>
    </row>
    <row r="8636" spans="1:2" ht="21" customHeight="1" x14ac:dyDescent="0.25">
      <c r="A8636" s="2" t="s">
        <v>10427</v>
      </c>
      <c r="B8636" s="2">
        <v>2</v>
      </c>
    </row>
    <row r="8637" spans="1:2" ht="21" customHeight="1" x14ac:dyDescent="0.25">
      <c r="A8637" s="2" t="s">
        <v>10491</v>
      </c>
      <c r="B8637" s="2">
        <v>0</v>
      </c>
    </row>
    <row r="8638" spans="1:2" ht="21" customHeight="1" x14ac:dyDescent="0.25">
      <c r="A8638" s="2" t="s">
        <v>10577</v>
      </c>
      <c r="B8638" s="2">
        <v>1</v>
      </c>
    </row>
    <row r="8639" spans="1:2" ht="21" customHeight="1" x14ac:dyDescent="0.25">
      <c r="A8639" s="2" t="s">
        <v>10040</v>
      </c>
      <c r="B8639" s="2">
        <v>0</v>
      </c>
    </row>
    <row r="8640" spans="1:2" ht="21" customHeight="1" x14ac:dyDescent="0.25">
      <c r="A8640" s="2" t="s">
        <v>9852</v>
      </c>
      <c r="B8640" s="2">
        <v>0</v>
      </c>
    </row>
    <row r="8641" spans="1:2" ht="21" customHeight="1" x14ac:dyDescent="0.25">
      <c r="A8641" s="2" t="s">
        <v>10344</v>
      </c>
      <c r="B8641" s="2">
        <v>1</v>
      </c>
    </row>
    <row r="8642" spans="1:2" ht="21" customHeight="1" x14ac:dyDescent="0.25">
      <c r="A8642" s="2" t="s">
        <v>9931</v>
      </c>
      <c r="B8642" s="2">
        <v>0</v>
      </c>
    </row>
    <row r="8643" spans="1:2" ht="21" customHeight="1" x14ac:dyDescent="0.25">
      <c r="A8643" s="2" t="s">
        <v>9862</v>
      </c>
      <c r="B8643" s="2">
        <v>0</v>
      </c>
    </row>
    <row r="8644" spans="1:2" ht="21" customHeight="1" x14ac:dyDescent="0.25">
      <c r="A8644" s="2" t="s">
        <v>10460</v>
      </c>
      <c r="B8644" s="2">
        <v>1</v>
      </c>
    </row>
    <row r="8645" spans="1:2" ht="21" customHeight="1" x14ac:dyDescent="0.25">
      <c r="A8645" s="2" t="s">
        <v>10484</v>
      </c>
      <c r="B8645" s="2">
        <v>2</v>
      </c>
    </row>
    <row r="8646" spans="1:2" ht="21" customHeight="1" x14ac:dyDescent="0.25">
      <c r="A8646" s="2" t="s">
        <v>10003</v>
      </c>
      <c r="B8646" s="2">
        <v>0</v>
      </c>
    </row>
    <row r="8647" spans="1:2" ht="21" customHeight="1" x14ac:dyDescent="0.25">
      <c r="A8647" s="2" t="s">
        <v>10409</v>
      </c>
      <c r="B8647" s="2">
        <v>1</v>
      </c>
    </row>
    <row r="8648" spans="1:2" ht="21" customHeight="1" x14ac:dyDescent="0.25">
      <c r="A8648" s="2" t="s">
        <v>10269</v>
      </c>
      <c r="B8648" s="2">
        <v>0</v>
      </c>
    </row>
    <row r="8649" spans="1:2" ht="21" customHeight="1" x14ac:dyDescent="0.25">
      <c r="A8649" s="2" t="s">
        <v>9853</v>
      </c>
      <c r="B8649" s="2">
        <v>0</v>
      </c>
    </row>
    <row r="8650" spans="1:2" ht="21" customHeight="1" x14ac:dyDescent="0.25">
      <c r="A8650" s="2" t="s">
        <v>9949</v>
      </c>
      <c r="B8650" s="2">
        <v>0</v>
      </c>
    </row>
    <row r="8651" spans="1:2" ht="21" customHeight="1" x14ac:dyDescent="0.25">
      <c r="A8651" s="2" t="s">
        <v>10464</v>
      </c>
      <c r="B8651" s="2">
        <v>0</v>
      </c>
    </row>
    <row r="8652" spans="1:2" ht="21" customHeight="1" x14ac:dyDescent="0.25">
      <c r="A8652" s="2" t="s">
        <v>9867</v>
      </c>
      <c r="B8652" s="2">
        <v>0</v>
      </c>
    </row>
    <row r="8653" spans="1:2" ht="21" customHeight="1" x14ac:dyDescent="0.25">
      <c r="A8653" s="2" t="s">
        <v>10573</v>
      </c>
      <c r="B8653" s="2">
        <v>2</v>
      </c>
    </row>
    <row r="8654" spans="1:2" ht="21" customHeight="1" x14ac:dyDescent="0.25">
      <c r="A8654" s="2" t="s">
        <v>10442</v>
      </c>
      <c r="B8654" s="2">
        <v>1</v>
      </c>
    </row>
    <row r="8655" spans="1:2" ht="21" customHeight="1" x14ac:dyDescent="0.25">
      <c r="A8655" s="2" t="s">
        <v>10287</v>
      </c>
      <c r="B8655" s="2">
        <v>2</v>
      </c>
    </row>
    <row r="8656" spans="1:2" ht="21" customHeight="1" x14ac:dyDescent="0.25">
      <c r="A8656" s="2" t="s">
        <v>10206</v>
      </c>
      <c r="B8656" s="2">
        <v>0</v>
      </c>
    </row>
    <row r="8657" spans="1:2" ht="21" customHeight="1" x14ac:dyDescent="0.25">
      <c r="A8657" s="2" t="s">
        <v>10001</v>
      </c>
      <c r="B8657" s="2">
        <v>2</v>
      </c>
    </row>
    <row r="8658" spans="1:2" ht="21" customHeight="1" x14ac:dyDescent="0.25">
      <c r="A8658" s="2" t="s">
        <v>10191</v>
      </c>
      <c r="B8658" s="2">
        <v>1</v>
      </c>
    </row>
    <row r="8659" spans="1:2" ht="21" customHeight="1" x14ac:dyDescent="0.25">
      <c r="A8659" s="2" t="s">
        <v>10496</v>
      </c>
      <c r="B8659" s="2">
        <v>1</v>
      </c>
    </row>
    <row r="8660" spans="1:2" ht="21" customHeight="1" x14ac:dyDescent="0.25">
      <c r="A8660" s="2" t="s">
        <v>9921</v>
      </c>
      <c r="B8660" s="2">
        <v>0</v>
      </c>
    </row>
    <row r="8661" spans="1:2" ht="21" customHeight="1" x14ac:dyDescent="0.25">
      <c r="A8661" s="2" t="s">
        <v>10359</v>
      </c>
      <c r="B8661" s="2">
        <v>0</v>
      </c>
    </row>
    <row r="8662" spans="1:2" ht="21" customHeight="1" x14ac:dyDescent="0.25">
      <c r="A8662" s="2" t="s">
        <v>10433</v>
      </c>
      <c r="B8662" s="2">
        <v>1</v>
      </c>
    </row>
    <row r="8663" spans="1:2" ht="21" customHeight="1" x14ac:dyDescent="0.25">
      <c r="A8663" s="2" t="s">
        <v>10224</v>
      </c>
      <c r="B8663" s="2">
        <v>1</v>
      </c>
    </row>
    <row r="8664" spans="1:2" ht="21" customHeight="1" x14ac:dyDescent="0.25">
      <c r="A8664" s="2" t="s">
        <v>10277</v>
      </c>
      <c r="B8664" s="2">
        <v>0</v>
      </c>
    </row>
    <row r="8665" spans="1:2" ht="21" customHeight="1" x14ac:dyDescent="0.25">
      <c r="A8665" s="2" t="s">
        <v>9870</v>
      </c>
      <c r="B8665" s="2">
        <v>0</v>
      </c>
    </row>
    <row r="8666" spans="1:2" ht="21" customHeight="1" x14ac:dyDescent="0.25">
      <c r="A8666" s="2" t="s">
        <v>9942</v>
      </c>
      <c r="B8666" s="2">
        <v>1</v>
      </c>
    </row>
    <row r="8667" spans="1:2" ht="21" customHeight="1" x14ac:dyDescent="0.25">
      <c r="A8667" s="2" t="s">
        <v>10261</v>
      </c>
      <c r="B8667" s="2">
        <v>1</v>
      </c>
    </row>
    <row r="8668" spans="1:2" ht="21" customHeight="1" x14ac:dyDescent="0.25">
      <c r="A8668" s="2" t="s">
        <v>9878</v>
      </c>
      <c r="B8668" s="2">
        <v>0</v>
      </c>
    </row>
    <row r="8669" spans="1:2" ht="21" customHeight="1" x14ac:dyDescent="0.25">
      <c r="A8669" s="2" t="s">
        <v>9863</v>
      </c>
      <c r="B8669" s="2">
        <v>1</v>
      </c>
    </row>
    <row r="8670" spans="1:2" ht="21" customHeight="1" x14ac:dyDescent="0.25">
      <c r="A8670" s="2" t="s">
        <v>10311</v>
      </c>
      <c r="B8670" s="2">
        <v>2</v>
      </c>
    </row>
    <row r="8671" spans="1:2" ht="21" customHeight="1" x14ac:dyDescent="0.25">
      <c r="A8671" s="2" t="s">
        <v>10594</v>
      </c>
      <c r="B8671" s="2">
        <v>1</v>
      </c>
    </row>
    <row r="8672" spans="1:2" ht="21" customHeight="1" x14ac:dyDescent="0.25">
      <c r="A8672" s="2" t="s">
        <v>10472</v>
      </c>
      <c r="B8672" s="2">
        <v>1</v>
      </c>
    </row>
    <row r="8673" spans="1:2" ht="21" customHeight="1" x14ac:dyDescent="0.25">
      <c r="A8673" s="2" t="s">
        <v>9930</v>
      </c>
      <c r="B8673" s="2">
        <v>1</v>
      </c>
    </row>
    <row r="8674" spans="1:2" ht="21" customHeight="1" x14ac:dyDescent="0.25">
      <c r="A8674" s="2" t="s">
        <v>10514</v>
      </c>
      <c r="B8674" s="2">
        <v>1</v>
      </c>
    </row>
    <row r="8675" spans="1:2" ht="21" customHeight="1" x14ac:dyDescent="0.25">
      <c r="A8675" s="2" t="s">
        <v>9992</v>
      </c>
      <c r="B8675" s="2">
        <v>2</v>
      </c>
    </row>
    <row r="8676" spans="1:2" ht="21" customHeight="1" x14ac:dyDescent="0.25">
      <c r="A8676" s="2" t="s">
        <v>9958</v>
      </c>
      <c r="B8676" s="2">
        <v>0</v>
      </c>
    </row>
    <row r="8677" spans="1:2" ht="21" customHeight="1" x14ac:dyDescent="0.25">
      <c r="A8677" s="2" t="s">
        <v>10353</v>
      </c>
      <c r="B8677" s="2">
        <v>2</v>
      </c>
    </row>
    <row r="8678" spans="1:2" ht="21" customHeight="1" x14ac:dyDescent="0.25">
      <c r="A8678" s="2" t="s">
        <v>9945</v>
      </c>
      <c r="B8678" s="2">
        <v>1</v>
      </c>
    </row>
    <row r="8679" spans="1:2" ht="21" customHeight="1" x14ac:dyDescent="0.25">
      <c r="A8679" s="2" t="s">
        <v>10541</v>
      </c>
      <c r="B8679" s="2">
        <v>1</v>
      </c>
    </row>
    <row r="8680" spans="1:2" ht="21" customHeight="1" x14ac:dyDescent="0.25">
      <c r="A8680" s="2" t="s">
        <v>10216</v>
      </c>
      <c r="B8680" s="2">
        <v>0</v>
      </c>
    </row>
    <row r="8681" spans="1:2" ht="21" customHeight="1" x14ac:dyDescent="0.25">
      <c r="A8681" s="2" t="s">
        <v>9976</v>
      </c>
      <c r="B8681" s="2">
        <v>0</v>
      </c>
    </row>
    <row r="8682" spans="1:2" ht="21" customHeight="1" x14ac:dyDescent="0.25">
      <c r="A8682" s="2" t="s">
        <v>10530</v>
      </c>
      <c r="B8682" s="2">
        <v>1</v>
      </c>
    </row>
    <row r="8683" spans="1:2" ht="21" customHeight="1" x14ac:dyDescent="0.25">
      <c r="A8683" s="2" t="s">
        <v>9857</v>
      </c>
      <c r="B8683" s="2">
        <v>1</v>
      </c>
    </row>
    <row r="8684" spans="1:2" ht="21" customHeight="1" x14ac:dyDescent="0.25">
      <c r="A8684" s="2" t="s">
        <v>10363</v>
      </c>
      <c r="B8684" s="2">
        <v>2</v>
      </c>
    </row>
    <row r="8685" spans="1:2" ht="21" customHeight="1" x14ac:dyDescent="0.25">
      <c r="A8685" s="2" t="s">
        <v>10547</v>
      </c>
      <c r="B8685" s="2">
        <v>2</v>
      </c>
    </row>
    <row r="8686" spans="1:2" ht="21" customHeight="1" x14ac:dyDescent="0.25">
      <c r="A8686" s="2" t="s">
        <v>10943</v>
      </c>
      <c r="B8686" s="2">
        <v>0</v>
      </c>
    </row>
    <row r="8687" spans="1:2" ht="21" customHeight="1" x14ac:dyDescent="0.25">
      <c r="A8687" s="2" t="s">
        <v>10187</v>
      </c>
      <c r="B8687" s="2">
        <v>1</v>
      </c>
    </row>
    <row r="8688" spans="1:2" ht="21" customHeight="1" x14ac:dyDescent="0.25">
      <c r="A8688" s="2" t="s">
        <v>10451</v>
      </c>
      <c r="B8688" s="2">
        <v>0</v>
      </c>
    </row>
    <row r="8689" spans="1:2" ht="21" customHeight="1" x14ac:dyDescent="0.25">
      <c r="A8689" s="2" t="s">
        <v>10291</v>
      </c>
      <c r="B8689" s="2">
        <v>1</v>
      </c>
    </row>
    <row r="8690" spans="1:2" ht="21" customHeight="1" x14ac:dyDescent="0.25">
      <c r="A8690" s="2" t="s">
        <v>10284</v>
      </c>
      <c r="B8690" s="2">
        <v>2</v>
      </c>
    </row>
    <row r="8691" spans="1:2" ht="21" customHeight="1" x14ac:dyDescent="0.25">
      <c r="A8691" s="2" t="s">
        <v>10044</v>
      </c>
      <c r="B8691" s="2">
        <v>1</v>
      </c>
    </row>
    <row r="8692" spans="1:2" ht="21" customHeight="1" x14ac:dyDescent="0.25">
      <c r="A8692" s="2" t="s">
        <v>10315</v>
      </c>
      <c r="B8692" s="2">
        <v>0</v>
      </c>
    </row>
    <row r="8693" spans="1:2" ht="21" customHeight="1" x14ac:dyDescent="0.25">
      <c r="A8693" s="2" t="s">
        <v>10565</v>
      </c>
      <c r="B8693" s="2">
        <v>2</v>
      </c>
    </row>
    <row r="8694" spans="1:2" ht="21" customHeight="1" x14ac:dyDescent="0.25">
      <c r="A8694" s="2" t="s">
        <v>10305</v>
      </c>
      <c r="B8694" s="2">
        <v>1</v>
      </c>
    </row>
    <row r="8695" spans="1:2" ht="21" customHeight="1" x14ac:dyDescent="0.25">
      <c r="A8695" s="2" t="s">
        <v>10563</v>
      </c>
      <c r="B8695" s="2">
        <v>0</v>
      </c>
    </row>
    <row r="8696" spans="1:2" ht="21" customHeight="1" x14ac:dyDescent="0.25">
      <c r="A8696" s="2" t="s">
        <v>10581</v>
      </c>
      <c r="B8696" s="2">
        <v>2</v>
      </c>
    </row>
    <row r="8697" spans="1:2" ht="21" customHeight="1" x14ac:dyDescent="0.25">
      <c r="A8697" s="2" t="s">
        <v>10068</v>
      </c>
      <c r="B8697" s="2">
        <v>2</v>
      </c>
    </row>
    <row r="8698" spans="1:2" ht="21" customHeight="1" x14ac:dyDescent="0.25">
      <c r="A8698" s="2" t="s">
        <v>10532</v>
      </c>
      <c r="B8698" s="2">
        <v>2</v>
      </c>
    </row>
    <row r="8699" spans="1:2" ht="21" customHeight="1" x14ac:dyDescent="0.25">
      <c r="A8699" s="2" t="s">
        <v>10583</v>
      </c>
      <c r="B8699" s="2">
        <v>1</v>
      </c>
    </row>
    <row r="8700" spans="1:2" ht="21" customHeight="1" x14ac:dyDescent="0.25">
      <c r="A8700" s="2" t="s">
        <v>10245</v>
      </c>
      <c r="B8700" s="2">
        <v>2</v>
      </c>
    </row>
    <row r="8701" spans="1:2" ht="21" customHeight="1" x14ac:dyDescent="0.25">
      <c r="A8701" s="2" t="s">
        <v>10355</v>
      </c>
      <c r="B8701" s="2">
        <v>2</v>
      </c>
    </row>
    <row r="8702" spans="1:2" ht="21" customHeight="1" x14ac:dyDescent="0.25">
      <c r="A8702" s="2" t="s">
        <v>10037</v>
      </c>
      <c r="B8702" s="2">
        <v>1</v>
      </c>
    </row>
    <row r="8703" spans="1:2" ht="21" customHeight="1" x14ac:dyDescent="0.25">
      <c r="A8703" s="2" t="s">
        <v>10531</v>
      </c>
      <c r="B8703" s="2">
        <v>2</v>
      </c>
    </row>
    <row r="8704" spans="1:2" ht="21" customHeight="1" x14ac:dyDescent="0.25">
      <c r="A8704" s="2" t="s">
        <v>10507</v>
      </c>
      <c r="B8704" s="2">
        <v>2</v>
      </c>
    </row>
    <row r="8705" spans="1:2" ht="21" customHeight="1" x14ac:dyDescent="0.25">
      <c r="A8705" s="2" t="s">
        <v>10041</v>
      </c>
      <c r="B8705" s="2">
        <v>2</v>
      </c>
    </row>
    <row r="8706" spans="1:2" ht="21" customHeight="1" x14ac:dyDescent="0.25">
      <c r="A8706" s="2" t="s">
        <v>10273</v>
      </c>
      <c r="B8706" s="2">
        <v>1</v>
      </c>
    </row>
    <row r="8707" spans="1:2" ht="21" customHeight="1" x14ac:dyDescent="0.25">
      <c r="A8707" s="2" t="s">
        <v>10013</v>
      </c>
      <c r="B8707" s="2">
        <v>0</v>
      </c>
    </row>
    <row r="8708" spans="1:2" ht="21" customHeight="1" x14ac:dyDescent="0.25">
      <c r="A8708" s="2" t="s">
        <v>10268</v>
      </c>
      <c r="B8708" s="2">
        <v>1</v>
      </c>
    </row>
    <row r="8709" spans="1:2" ht="21" customHeight="1" x14ac:dyDescent="0.25">
      <c r="A8709" s="2" t="s">
        <v>10391</v>
      </c>
      <c r="B8709" s="2">
        <v>0</v>
      </c>
    </row>
    <row r="8710" spans="1:2" ht="21" customHeight="1" x14ac:dyDescent="0.25">
      <c r="A8710" s="2" t="s">
        <v>10275</v>
      </c>
      <c r="B8710" s="2">
        <v>1</v>
      </c>
    </row>
    <row r="8711" spans="1:2" ht="21" customHeight="1" x14ac:dyDescent="0.25">
      <c r="A8711" s="2" t="s">
        <v>10440</v>
      </c>
      <c r="B8711" s="2">
        <v>2</v>
      </c>
    </row>
    <row r="8712" spans="1:2" ht="21" customHeight="1" x14ac:dyDescent="0.25">
      <c r="A8712" s="2" t="s">
        <v>10172</v>
      </c>
      <c r="B8712" s="2">
        <v>1</v>
      </c>
    </row>
    <row r="8713" spans="1:2" ht="21" customHeight="1" x14ac:dyDescent="0.25">
      <c r="A8713" s="2" t="s">
        <v>9829</v>
      </c>
      <c r="B8713" s="2">
        <v>0</v>
      </c>
    </row>
    <row r="8714" spans="1:2" ht="21" customHeight="1" x14ac:dyDescent="0.25">
      <c r="A8714" s="2" t="s">
        <v>10420</v>
      </c>
      <c r="B8714" s="2">
        <v>2</v>
      </c>
    </row>
    <row r="8715" spans="1:2" ht="21" customHeight="1" x14ac:dyDescent="0.25">
      <c r="A8715" s="2" t="s">
        <v>9960</v>
      </c>
      <c r="B8715" s="2">
        <v>2</v>
      </c>
    </row>
    <row r="8716" spans="1:2" ht="21" customHeight="1" x14ac:dyDescent="0.25">
      <c r="A8716" s="2" t="s">
        <v>10552</v>
      </c>
      <c r="B8716" s="2">
        <v>1</v>
      </c>
    </row>
    <row r="8717" spans="1:2" ht="21" customHeight="1" x14ac:dyDescent="0.25">
      <c r="A8717" s="2" t="s">
        <v>9994</v>
      </c>
      <c r="B8717" s="2">
        <v>1</v>
      </c>
    </row>
    <row r="8718" spans="1:2" ht="21" customHeight="1" x14ac:dyDescent="0.25">
      <c r="A8718" s="2" t="s">
        <v>9937</v>
      </c>
      <c r="B8718" s="2">
        <v>0</v>
      </c>
    </row>
    <row r="8719" spans="1:2" ht="21" customHeight="1" x14ac:dyDescent="0.25">
      <c r="A8719" s="2" t="s">
        <v>10054</v>
      </c>
      <c r="B8719" s="2">
        <v>0</v>
      </c>
    </row>
    <row r="8720" spans="1:2" ht="21" customHeight="1" x14ac:dyDescent="0.25">
      <c r="A8720" s="2" t="s">
        <v>10180</v>
      </c>
      <c r="B8720" s="2">
        <v>2</v>
      </c>
    </row>
    <row r="8721" spans="1:2" ht="21" customHeight="1" x14ac:dyDescent="0.25">
      <c r="A8721" s="2" t="s">
        <v>10600</v>
      </c>
      <c r="B8721" s="2">
        <v>0</v>
      </c>
    </row>
    <row r="8722" spans="1:2" ht="21" customHeight="1" x14ac:dyDescent="0.25">
      <c r="A8722" s="2" t="s">
        <v>10312</v>
      </c>
      <c r="B8722" s="2">
        <v>2</v>
      </c>
    </row>
    <row r="8723" spans="1:2" ht="21" customHeight="1" x14ac:dyDescent="0.25">
      <c r="A8723" s="2" t="s">
        <v>10392</v>
      </c>
      <c r="B8723" s="2">
        <v>0</v>
      </c>
    </row>
    <row r="8724" spans="1:2" ht="21" customHeight="1" x14ac:dyDescent="0.25">
      <c r="A8724" s="2" t="s">
        <v>9991</v>
      </c>
      <c r="B8724" s="2">
        <v>2</v>
      </c>
    </row>
    <row r="8725" spans="1:2" ht="21" customHeight="1" x14ac:dyDescent="0.25">
      <c r="A8725" s="2" t="s">
        <v>9918</v>
      </c>
      <c r="B8725" s="2">
        <v>0</v>
      </c>
    </row>
    <row r="8726" spans="1:2" ht="21" customHeight="1" x14ac:dyDescent="0.25">
      <c r="A8726" s="2" t="s">
        <v>9979</v>
      </c>
      <c r="B8726" s="2">
        <v>1</v>
      </c>
    </row>
    <row r="8727" spans="1:2" ht="21" customHeight="1" x14ac:dyDescent="0.25">
      <c r="A8727" s="2" t="s">
        <v>10250</v>
      </c>
      <c r="B8727" s="2">
        <v>2</v>
      </c>
    </row>
    <row r="8728" spans="1:2" ht="21" customHeight="1" x14ac:dyDescent="0.25">
      <c r="A8728" s="2" t="s">
        <v>10407</v>
      </c>
      <c r="B8728" s="2">
        <v>1</v>
      </c>
    </row>
    <row r="8729" spans="1:2" ht="21" customHeight="1" x14ac:dyDescent="0.25">
      <c r="A8729" s="2" t="s">
        <v>10174</v>
      </c>
      <c r="B8729" s="2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VLB-Report</vt:lpstr>
      <vt:lpstr>DNBgefunden</vt:lpstr>
      <vt:lpstr>DNBnichtgefunden</vt:lpstr>
      <vt:lpstr>Anzahl Schlagworte VLB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H. Sprenger</dc:creator>
  <cp:lastModifiedBy>Peter H. Sprenger</cp:lastModifiedBy>
  <dcterms:created xsi:type="dcterms:W3CDTF">2015-10-14T22:18:30Z</dcterms:created>
  <dcterms:modified xsi:type="dcterms:W3CDTF">2015-10-15T18:43:33Z</dcterms:modified>
</cp:coreProperties>
</file>