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6" firstSheet="0" activeTab="0"/>
  </bookViews>
  <sheets>
    <sheet name="Sheet1" sheetId="1" state="visible" r:id="rId2"/>
  </sheets>
  <definedNames>
    <definedName function="false" hidden="false" localSheetId="0" name="benchmark_results_20160713" vbProcedure="false">Sheet1!$A$1:$D$83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<sst xmlns="http://schemas.openxmlformats.org/spreadsheetml/2006/main" count="102" uniqueCount="53">
  <si>
    <t>Read config file:</t>
  </si>
  <si>
    <t>ns/op</t>
  </si>
  <si>
    <t>Initialize sieving 1:</t>
  </si>
  <si>
    <t>2^11</t>
  </si>
  <si>
    <t>Initialize sieving 2:</t>
  </si>
  <si>
    <t>2^17</t>
  </si>
  <si>
    <t>Initialize sieving 4:</t>
  </si>
  <si>
    <t>2^28</t>
  </si>
  <si>
    <t>Initialize sieving 5:</t>
  </si>
  <si>
    <t>2^30</t>
  </si>
  <si>
    <t>Soe_seq</t>
  </si>
  <si>
    <t>Sieve chunks 1:</t>
  </si>
  <si>
    <t>Sieve chunks 2:</t>
  </si>
  <si>
    <t>Sieve chunks 4:</t>
  </si>
  <si>
    <t>Sieve chunks 5:</t>
  </si>
  <si>
    <t>Cols_seq</t>
  </si>
  <si>
    <t>Cols_par</t>
  </si>
  <si>
    <t>Sieve chunks 1 (2 threads):</t>
  </si>
  <si>
    <t>Sieve chunks 1 (4 threads):</t>
  </si>
  <si>
    <t>Sieve chunks 1 (8 threads):</t>
  </si>
  <si>
    <t>Sieve chunks 1 (16 threads):</t>
  </si>
  <si>
    <t>Sieve chunks 1 (32 threads):</t>
  </si>
  <si>
    <t>Sieve chunks 2 (2 threads):</t>
  </si>
  <si>
    <t>Sieve chunks 2 (4 threads):</t>
  </si>
  <si>
    <t>Sieve chunks 2 (8 threads):</t>
  </si>
  <si>
    <t>Sieve chunks 2 (16 threads):</t>
  </si>
  <si>
    <t>Sieve chunks 2 (32 threads):</t>
  </si>
  <si>
    <t>Sieve chunks 4 (2 threads):</t>
  </si>
  <si>
    <t>Sieve chunks 4 (4 threads):</t>
  </si>
  <si>
    <t>Sieve chunks 4 (8 threads):</t>
  </si>
  <si>
    <t>Sieve chunks 4 (16 threads):</t>
  </si>
  <si>
    <t>Sieve chunks 4 (32 threads):</t>
  </si>
  <si>
    <t>Sieve chunks 5 (2 threads):</t>
  </si>
  <si>
    <t>Sieve chunks 5 (4 threads):</t>
  </si>
  <si>
    <t>Sieve chunks 5 (8 threads):</t>
  </si>
  <si>
    <t>Sieve chunks 5 (16 threads):</t>
  </si>
  <si>
    <t>Sieve chunks 5 (32 threads):</t>
  </si>
  <si>
    <t>Sieve chunks 1: </t>
  </si>
  <si>
    <t>Sieve chunks 2: </t>
  </si>
  <si>
    <t>Sieve chunks 4: </t>
  </si>
  <si>
    <t>Sieve chunks 5: </t>
  </si>
  <si>
    <t>ns</t>
  </si>
  <si>
    <t>Cols_par (2)</t>
  </si>
  <si>
    <t>Cols_par (4)</t>
  </si>
  <si>
    <t>Cols_par (8)</t>
  </si>
  <si>
    <t>Cols_par (16)</t>
  </si>
  <si>
    <t>Cols_par (32)</t>
  </si>
  <si>
    <t>Inter Core i5-5300U @ 2.3GHz</t>
  </si>
  <si>
    <t>8 GB RAM</t>
  </si>
  <si>
    <t>64-bit Windows 7</t>
  </si>
  <si>
    <t>Inter Core i7-4790 @ 3.6GHz</t>
  </si>
  <si>
    <t>16 GB RAM</t>
  </si>
  <si>
    <t>64-bit Windows 10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</si>
</sst>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"/>
    <numFmt numFmtId="166" formatCode="0.00%"/>
  </numFmts>
  <fonts count="5">
    <font>
      <sz val="11"/>
      <color rgb="FF000000"/>
      <name val="Calibri"/>
      <family val="2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FFFF"/>
      <name val="Calibri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rgb="FFA5A5A5"/>
        <bgColor rgb="FFC0C0C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1" applyFont="true" applyBorder="true" applyAlignment="true" applyProtection="false">
      <alignment horizontal="general" vertical="bottom" textRotation="0" wrapText="false" indent="0" shrinkToFit="false"/>
    </xf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F3F3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65"/>
  <sheetViews>
    <sheetView windowProtection="false" showFormulas="false" showGridLines="true" showRowColHeaders="true" showZeros="true" rightToLeft="false" tabSelected="true" showOutlineSymbols="true" defaultGridColor="true" view="normal" topLeftCell="A31" colorId="64" zoomScale="100" zoomScaleNormal="100" zoomScalePageLayoutView="100" workbookViewId="0">
      <selection pane="topLeft" activeCell="H56" activeCellId="0" sqref="H56"/>
    </sheetView>
  </sheetViews>
  <sheetFormatPr defaultRowHeight="15"/>
  <cols>
    <col collapsed="false" hidden="false" max="1" min="1" style="0" width="25.3775510204082"/>
    <col collapsed="false" hidden="false" max="5" min="2" style="0" width="14.4438775510204"/>
    <col collapsed="false" hidden="false" max="9" min="6" style="0" width="8.36734693877551"/>
    <col collapsed="false" hidden="false" max="10" min="10" style="0" width="9.62244897959184"/>
    <col collapsed="false" hidden="false" max="1025" min="11" style="0" width="8.36734693877551"/>
  </cols>
  <sheetData>
    <row r="1" customFormat="false" ht="15" hidden="false" customHeight="false" outlineLevel="0" collapsed="false">
      <c r="A1" s="0" t="s">
        <v>0</v>
      </c>
      <c r="B1" s="0" t="n">
        <v>2000</v>
      </c>
      <c r="C1" s="0" t="n">
        <v>506550</v>
      </c>
      <c r="D1" s="0" t="s">
        <v>1</v>
      </c>
    </row>
    <row r="2" customFormat="false" ht="15" hidden="false" customHeight="false" outlineLevel="0" collapsed="false">
      <c r="A2" s="0" t="s">
        <v>2</v>
      </c>
      <c r="B2" s="0" t="n">
        <v>2000</v>
      </c>
      <c r="C2" s="0" t="n">
        <v>504550</v>
      </c>
      <c r="D2" s="0" t="s">
        <v>1</v>
      </c>
      <c r="E2" s="0" t="s">
        <v>3</v>
      </c>
    </row>
    <row r="3" customFormat="false" ht="15" hidden="false" customHeight="false" outlineLevel="0" collapsed="false">
      <c r="A3" s="0" t="s">
        <v>4</v>
      </c>
      <c r="B3" s="0" t="n">
        <v>2000</v>
      </c>
      <c r="C3" s="0" t="n">
        <v>647064</v>
      </c>
      <c r="D3" s="0" t="s">
        <v>1</v>
      </c>
      <c r="E3" s="0" t="s">
        <v>5</v>
      </c>
    </row>
    <row r="4" customFormat="false" ht="15" hidden="false" customHeight="false" outlineLevel="0" collapsed="false">
      <c r="A4" s="0" t="s">
        <v>6</v>
      </c>
      <c r="B4" s="0" t="n">
        <v>200</v>
      </c>
      <c r="C4" s="0" t="n">
        <v>5005500</v>
      </c>
      <c r="D4" s="0" t="s">
        <v>1</v>
      </c>
      <c r="E4" s="0" t="s">
        <v>7</v>
      </c>
    </row>
    <row r="5" customFormat="false" ht="15" hidden="false" customHeight="false" outlineLevel="0" collapsed="false">
      <c r="A5" s="0" t="s">
        <v>8</v>
      </c>
      <c r="B5" s="0" t="n">
        <v>100</v>
      </c>
      <c r="C5" s="0" t="n">
        <v>17181718</v>
      </c>
      <c r="D5" s="0" t="s">
        <v>1</v>
      </c>
      <c r="E5" s="0" t="s">
        <v>9</v>
      </c>
    </row>
    <row r="6" customFormat="false" ht="15.75" hidden="false" customHeight="false" outlineLevel="0" collapsed="false"/>
    <row r="7" customFormat="false" ht="16.5" hidden="false" customHeight="false" outlineLevel="0" collapsed="false">
      <c r="A7" s="1" t="s">
        <v>10</v>
      </c>
    </row>
    <row r="8" customFormat="false" ht="13.8" hidden="false" customHeight="false" outlineLevel="0" collapsed="false">
      <c r="A8" s="0" t="s">
        <v>11</v>
      </c>
      <c r="B8" s="0" t="n">
        <v>2000</v>
      </c>
      <c r="C8" s="0" t="n">
        <v>852585</v>
      </c>
      <c r="D8" s="0" t="s">
        <v>1</v>
      </c>
      <c r="E8" s="0" t="n">
        <v>131894</v>
      </c>
    </row>
    <row r="9" customFormat="false" ht="13.8" hidden="false" customHeight="false" outlineLevel="0" collapsed="false">
      <c r="A9" s="0" t="s">
        <v>12</v>
      </c>
      <c r="B9" s="0" t="n">
        <v>2000</v>
      </c>
      <c r="C9" s="0" t="n">
        <v>970097</v>
      </c>
      <c r="D9" s="0" t="s">
        <v>1</v>
      </c>
      <c r="E9" s="0" t="n">
        <v>214152</v>
      </c>
    </row>
    <row r="10" customFormat="false" ht="13.8" hidden="false" customHeight="false" outlineLevel="0" collapsed="false">
      <c r="A10" s="0" t="s">
        <v>13</v>
      </c>
      <c r="B10" s="0" t="n">
        <v>5</v>
      </c>
      <c r="C10" s="0" t="n">
        <v>826682660</v>
      </c>
      <c r="D10" s="0" t="s">
        <v>1</v>
      </c>
      <c r="E10" s="0" t="n">
        <v>328634080</v>
      </c>
    </row>
    <row r="11" customFormat="false" ht="13.8" hidden="false" customHeight="false" outlineLevel="0" collapsed="false">
      <c r="A11" s="0" t="s">
        <v>14</v>
      </c>
      <c r="B11" s="0" t="n">
        <v>1</v>
      </c>
      <c r="C11" s="0" t="n">
        <v>4109410900</v>
      </c>
      <c r="D11" s="0" t="s">
        <v>1</v>
      </c>
      <c r="E11" s="0" t="n">
        <v>2767971500</v>
      </c>
    </row>
    <row r="12" customFormat="false" ht="15.75" hidden="false" customHeight="false" outlineLevel="0" collapsed="false"/>
    <row r="13" customFormat="false" ht="16.5" hidden="false" customHeight="false" outlineLevel="0" collapsed="false">
      <c r="A13" s="1" t="s">
        <v>15</v>
      </c>
    </row>
    <row r="14" customFormat="false" ht="15.75" hidden="false" customHeight="false" outlineLevel="0" collapsed="false">
      <c r="A14" s="0" t="s">
        <v>11</v>
      </c>
      <c r="B14" s="0" t="n">
        <v>2000</v>
      </c>
      <c r="C14" s="0" t="n">
        <v>868586</v>
      </c>
      <c r="D14" s="0" t="s">
        <v>1</v>
      </c>
      <c r="E14" s="0" t="n">
        <v>125389</v>
      </c>
    </row>
    <row r="15" customFormat="false" ht="15" hidden="false" customHeight="false" outlineLevel="0" collapsed="false">
      <c r="A15" s="0" t="s">
        <v>12</v>
      </c>
      <c r="B15" s="0" t="n">
        <v>1000</v>
      </c>
      <c r="C15" s="0" t="n">
        <v>1334133</v>
      </c>
      <c r="D15" s="0" t="s">
        <v>1</v>
      </c>
      <c r="E15" s="0" t="n">
        <v>451326</v>
      </c>
    </row>
    <row r="16" customFormat="false" ht="15" hidden="false" customHeight="false" outlineLevel="0" collapsed="false">
      <c r="A16" s="0" t="s">
        <v>13</v>
      </c>
      <c r="B16" s="0" t="n">
        <v>5</v>
      </c>
      <c r="C16" s="0" t="n">
        <v>290429040</v>
      </c>
      <c r="D16" s="0" t="s">
        <v>1</v>
      </c>
      <c r="E16" s="0" t="n">
        <v>213841720</v>
      </c>
    </row>
    <row r="17" customFormat="false" ht="15" hidden="false" customHeight="false" outlineLevel="0" collapsed="false">
      <c r="A17" s="0" t="s">
        <v>14</v>
      </c>
      <c r="B17" s="0" t="n">
        <v>1</v>
      </c>
      <c r="C17" s="0" t="n">
        <v>1240124000</v>
      </c>
      <c r="D17" s="0" t="s">
        <v>1</v>
      </c>
      <c r="E17" s="0" t="n">
        <v>893537220</v>
      </c>
    </row>
    <row r="18" customFormat="false" ht="15.75" hidden="false" customHeight="false" outlineLevel="0" collapsed="false"/>
    <row r="19" customFormat="false" ht="16.5" hidden="false" customHeight="false" outlineLevel="0" collapsed="false">
      <c r="A19" s="1" t="s">
        <v>16</v>
      </c>
    </row>
    <row r="20" customFormat="false" ht="15.75" hidden="false" customHeight="false" outlineLevel="0" collapsed="false">
      <c r="A20" s="0" t="s">
        <v>17</v>
      </c>
      <c r="B20" s="0" t="n">
        <v>2000</v>
      </c>
      <c r="C20" s="0" t="n">
        <v>924092</v>
      </c>
      <c r="D20" s="0" t="s">
        <v>1</v>
      </c>
      <c r="E20" s="0" t="n">
        <v>151509</v>
      </c>
    </row>
    <row r="21" customFormat="false" ht="15" hidden="false" customHeight="false" outlineLevel="0" collapsed="false">
      <c r="A21" s="0" t="s">
        <v>18</v>
      </c>
      <c r="B21" s="0" t="n">
        <v>1000</v>
      </c>
      <c r="C21" s="0" t="n">
        <v>1090109</v>
      </c>
      <c r="D21" s="0" t="s">
        <v>1</v>
      </c>
      <c r="E21" s="0" t="n">
        <v>203945</v>
      </c>
    </row>
    <row r="22" customFormat="false" ht="15" hidden="false" customHeight="false" outlineLevel="0" collapsed="false">
      <c r="A22" s="0" t="s">
        <v>19</v>
      </c>
      <c r="B22" s="0" t="n">
        <v>1000</v>
      </c>
      <c r="C22" s="0" t="n">
        <v>1351135</v>
      </c>
      <c r="D22" s="0" t="s">
        <v>1</v>
      </c>
      <c r="E22" s="0" t="n">
        <v>310814</v>
      </c>
    </row>
    <row r="23" customFormat="false" ht="15" hidden="false" customHeight="false" outlineLevel="0" collapsed="false">
      <c r="A23" s="0" t="s">
        <v>20</v>
      </c>
      <c r="B23" s="0" t="n">
        <v>1000</v>
      </c>
      <c r="C23" s="0" t="n">
        <v>1831183</v>
      </c>
      <c r="D23" s="0" t="s">
        <v>1</v>
      </c>
      <c r="E23" s="0" t="n">
        <v>508284</v>
      </c>
    </row>
    <row r="24" customFormat="false" ht="15" hidden="false" customHeight="false" outlineLevel="0" collapsed="false">
      <c r="A24" s="0" t="s">
        <v>21</v>
      </c>
      <c r="B24" s="0" t="n">
        <v>500</v>
      </c>
      <c r="C24" s="0" t="n">
        <v>2794279</v>
      </c>
      <c r="D24" s="0" t="s">
        <v>1</v>
      </c>
      <c r="E24" s="0" t="n">
        <v>921655</v>
      </c>
    </row>
    <row r="25" customFormat="false" ht="15" hidden="false" customHeight="false" outlineLevel="0" collapsed="false">
      <c r="A25" s="0" t="s">
        <v>22</v>
      </c>
      <c r="B25" s="0" t="n">
        <v>1000</v>
      </c>
      <c r="C25" s="0" t="n">
        <v>1175117</v>
      </c>
      <c r="D25" s="0" t="s">
        <v>1</v>
      </c>
      <c r="E25" s="0" t="n">
        <v>271193</v>
      </c>
    </row>
    <row r="26" customFormat="false" ht="15" hidden="false" customHeight="false" outlineLevel="0" collapsed="false">
      <c r="A26" s="0" t="s">
        <v>23</v>
      </c>
      <c r="B26" s="0" t="n">
        <v>1000</v>
      </c>
      <c r="C26" s="0" t="n">
        <v>1319131</v>
      </c>
      <c r="D26" s="0" t="s">
        <v>1</v>
      </c>
      <c r="E26" s="0" t="n">
        <v>284208</v>
      </c>
    </row>
    <row r="27" customFormat="false" ht="15" hidden="false" customHeight="false" outlineLevel="0" collapsed="false">
      <c r="A27" s="0" t="s">
        <v>24</v>
      </c>
      <c r="B27" s="0" t="n">
        <v>1000</v>
      </c>
      <c r="C27" s="0" t="n">
        <v>1482148</v>
      </c>
      <c r="D27" s="0" t="s">
        <v>1</v>
      </c>
      <c r="E27" s="0" t="n">
        <v>359656</v>
      </c>
    </row>
    <row r="28" customFormat="false" ht="15" hidden="false" customHeight="false" outlineLevel="0" collapsed="false">
      <c r="A28" s="0" t="s">
        <v>25</v>
      </c>
      <c r="B28" s="0" t="n">
        <v>1000</v>
      </c>
      <c r="C28" s="0" t="n">
        <v>1905190</v>
      </c>
      <c r="D28" s="0" t="s">
        <v>1</v>
      </c>
      <c r="E28" s="0" t="n">
        <v>561611</v>
      </c>
    </row>
    <row r="29" customFormat="false" ht="15" hidden="false" customHeight="false" outlineLevel="0" collapsed="false">
      <c r="A29" s="0" t="s">
        <v>26</v>
      </c>
      <c r="B29" s="0" t="n">
        <v>500</v>
      </c>
      <c r="C29" s="0" t="n">
        <v>2798279</v>
      </c>
      <c r="D29" s="0" t="s">
        <v>1</v>
      </c>
      <c r="E29" s="0" t="n">
        <v>981199</v>
      </c>
    </row>
    <row r="30" customFormat="false" ht="15" hidden="false" customHeight="false" outlineLevel="0" collapsed="false">
      <c r="A30" s="0" t="s">
        <v>27</v>
      </c>
      <c r="B30" s="0" t="n">
        <v>10</v>
      </c>
      <c r="C30" s="0" t="n">
        <v>178417840</v>
      </c>
      <c r="D30" s="0" t="s">
        <v>1</v>
      </c>
      <c r="E30" s="0" t="n">
        <v>106407580</v>
      </c>
    </row>
    <row r="31" customFormat="false" ht="15" hidden="false" customHeight="false" outlineLevel="0" collapsed="false">
      <c r="A31" s="0" t="s">
        <v>28</v>
      </c>
      <c r="B31" s="0" t="n">
        <v>10</v>
      </c>
      <c r="C31" s="0" t="n">
        <v>146414640</v>
      </c>
      <c r="D31" s="0" t="s">
        <v>1</v>
      </c>
      <c r="E31" s="0" t="n">
        <v>65270805</v>
      </c>
    </row>
    <row r="32" customFormat="false" ht="15" hidden="false" customHeight="false" outlineLevel="0" collapsed="false">
      <c r="A32" s="0" t="s">
        <v>29</v>
      </c>
      <c r="B32" s="0" t="n">
        <v>10</v>
      </c>
      <c r="C32" s="0" t="n">
        <v>150815080</v>
      </c>
      <c r="D32" s="0" t="s">
        <v>1</v>
      </c>
      <c r="E32" s="0" t="n">
        <v>51886985</v>
      </c>
    </row>
    <row r="33" customFormat="false" ht="15" hidden="false" customHeight="false" outlineLevel="0" collapsed="false">
      <c r="A33" s="0" t="s">
        <v>30</v>
      </c>
      <c r="B33" s="0" t="n">
        <v>10</v>
      </c>
      <c r="C33" s="0" t="n">
        <v>148614860</v>
      </c>
      <c r="D33" s="0" t="s">
        <v>1</v>
      </c>
      <c r="E33" s="0" t="n">
        <v>52137105</v>
      </c>
    </row>
    <row r="34" customFormat="false" ht="15" hidden="false" customHeight="false" outlineLevel="0" collapsed="false">
      <c r="A34" s="0" t="s">
        <v>31</v>
      </c>
      <c r="B34" s="0" t="n">
        <v>10</v>
      </c>
      <c r="C34" s="0" t="n">
        <v>151315130</v>
      </c>
      <c r="D34" s="0" t="s">
        <v>1</v>
      </c>
      <c r="E34" s="0" t="n">
        <v>52387325</v>
      </c>
    </row>
    <row r="35" customFormat="false" ht="15" hidden="false" customHeight="false" outlineLevel="0" collapsed="false">
      <c r="A35" s="0" t="s">
        <v>32</v>
      </c>
      <c r="B35" s="0" t="n">
        <v>5</v>
      </c>
      <c r="C35" s="0" t="n">
        <v>767676760</v>
      </c>
      <c r="D35" s="0" t="s">
        <v>1</v>
      </c>
      <c r="E35" s="0" t="n">
        <v>459126960</v>
      </c>
    </row>
    <row r="36" customFormat="false" ht="15" hidden="false" customHeight="false" outlineLevel="0" collapsed="false">
      <c r="A36" s="0" t="s">
        <v>33</v>
      </c>
      <c r="B36" s="0" t="n">
        <v>5</v>
      </c>
      <c r="C36" s="0" t="n">
        <v>693869380</v>
      </c>
      <c r="D36" s="0" t="s">
        <v>1</v>
      </c>
      <c r="E36" s="0" t="n">
        <v>273394600</v>
      </c>
    </row>
    <row r="37" customFormat="false" ht="15" hidden="false" customHeight="false" outlineLevel="0" collapsed="false">
      <c r="A37" s="0" t="s">
        <v>34</v>
      </c>
      <c r="B37" s="0" t="n">
        <v>5</v>
      </c>
      <c r="C37" s="0" t="n">
        <v>666466640</v>
      </c>
      <c r="D37" s="0" t="s">
        <v>1</v>
      </c>
      <c r="E37" s="0" t="n">
        <v>246975900</v>
      </c>
    </row>
    <row r="38" customFormat="false" ht="15" hidden="false" customHeight="false" outlineLevel="0" collapsed="false">
      <c r="A38" s="0" t="s">
        <v>35</v>
      </c>
      <c r="B38" s="0" t="n">
        <v>5</v>
      </c>
      <c r="C38" s="0" t="n">
        <v>663266320</v>
      </c>
      <c r="D38" s="0" t="s">
        <v>1</v>
      </c>
      <c r="E38" s="0" t="n">
        <v>248977380</v>
      </c>
    </row>
    <row r="39" customFormat="false" ht="15" hidden="false" customHeight="false" outlineLevel="0" collapsed="false">
      <c r="A39" s="0" t="s">
        <v>36</v>
      </c>
      <c r="B39" s="0" t="n">
        <v>5</v>
      </c>
      <c r="C39" s="0" t="n">
        <v>671467140</v>
      </c>
      <c r="D39" s="0" t="s">
        <v>1</v>
      </c>
      <c r="E39" s="0" t="n">
        <v>244374400</v>
      </c>
    </row>
    <row r="41" customFormat="false" ht="15.75" hidden="false" customHeight="false" outlineLevel="0" collapsed="false">
      <c r="B41" s="0" t="s">
        <v>37</v>
      </c>
      <c r="C41" s="0" t="s">
        <v>38</v>
      </c>
      <c r="D41" s="0" t="s">
        <v>39</v>
      </c>
      <c r="E41" s="0" t="s">
        <v>40</v>
      </c>
    </row>
    <row r="42" customFormat="false" ht="14.9" hidden="false" customHeight="false" outlineLevel="0" collapsed="false">
      <c r="A42" s="1" t="s">
        <v>10</v>
      </c>
      <c r="B42" s="2" t="n">
        <f aca="false">C8</f>
        <v>852585</v>
      </c>
      <c r="C42" s="2" t="n">
        <f aca="false">C9</f>
        <v>970097</v>
      </c>
      <c r="D42" s="2" t="n">
        <f aca="false">C10</f>
        <v>826682660</v>
      </c>
      <c r="E42" s="2" t="n">
        <f aca="false">C11</f>
        <v>4109410900</v>
      </c>
      <c r="F42" s="3" t="s">
        <v>41</v>
      </c>
    </row>
    <row r="43" customFormat="false" ht="14.9" hidden="false" customHeight="false" outlineLevel="0" collapsed="false">
      <c r="A43" s="1" t="s">
        <v>15</v>
      </c>
      <c r="B43" s="2" t="n">
        <f aca="false">C14</f>
        <v>868586</v>
      </c>
      <c r="C43" s="2" t="n">
        <f aca="false">C15</f>
        <v>1334133</v>
      </c>
      <c r="D43" s="2" t="n">
        <f aca="false">C16</f>
        <v>290429040</v>
      </c>
      <c r="E43" s="2" t="n">
        <f aca="false">C17</f>
        <v>1240124000</v>
      </c>
      <c r="G43" s="4" t="n">
        <f aca="false">B$42/B43</f>
        <v>0.981578105104158</v>
      </c>
      <c r="H43" s="4" t="n">
        <f aca="false">C$42/C43</f>
        <v>0.727136649794286</v>
      </c>
      <c r="I43" s="4" t="n">
        <f aca="false">D$42/D43</f>
        <v>2.84641873278237</v>
      </c>
      <c r="J43" s="4" t="n">
        <f aca="false">E$42/E43</f>
        <v>3.31370967741935</v>
      </c>
    </row>
    <row r="44" customFormat="false" ht="14.9" hidden="false" customHeight="false" outlineLevel="0" collapsed="false">
      <c r="A44" s="1" t="s">
        <v>42</v>
      </c>
      <c r="B44" s="2" t="n">
        <f aca="false">C20</f>
        <v>924092</v>
      </c>
      <c r="C44" s="2" t="n">
        <f aca="false">C25</f>
        <v>1175117</v>
      </c>
      <c r="D44" s="2" t="n">
        <f aca="false">C30</f>
        <v>178417840</v>
      </c>
      <c r="E44" s="2" t="n">
        <f aca="false">C35</f>
        <v>767676760</v>
      </c>
      <c r="G44" s="4" t="n">
        <f aca="false">B$42/B44</f>
        <v>0.922619176445635</v>
      </c>
      <c r="H44" s="4" t="n">
        <f aca="false">C$42/C44</f>
        <v>0.825532266148817</v>
      </c>
      <c r="I44" s="4" t="n">
        <f aca="false">D$42/D44</f>
        <v>4.63340807174888</v>
      </c>
      <c r="J44" s="4" t="n">
        <f aca="false">E$42/E44</f>
        <v>5.35304846274101</v>
      </c>
    </row>
    <row r="45" customFormat="false" ht="14.9" hidden="false" customHeight="false" outlineLevel="0" collapsed="false">
      <c r="A45" s="1" t="s">
        <v>43</v>
      </c>
      <c r="B45" s="2" t="n">
        <f aca="false">C21</f>
        <v>1090109</v>
      </c>
      <c r="C45" s="2" t="n">
        <f aca="false">C26</f>
        <v>1319131</v>
      </c>
      <c r="D45" s="2" t="n">
        <f aca="false">C31</f>
        <v>146414640</v>
      </c>
      <c r="E45" s="2" t="n">
        <f aca="false">C36</f>
        <v>693869380</v>
      </c>
      <c r="G45" s="4" t="n">
        <f aca="false">B$42/B45</f>
        <v>0.782109862408255</v>
      </c>
      <c r="H45" s="4" t="n">
        <f aca="false">C$42/C45</f>
        <v>0.735406112054072</v>
      </c>
      <c r="I45" s="4" t="n">
        <f aca="false">D$42/D45</f>
        <v>5.64617486338798</v>
      </c>
      <c r="J45" s="4" t="n">
        <f aca="false">E$42/E45</f>
        <v>5.92245603920438</v>
      </c>
    </row>
    <row r="46" customFormat="false" ht="14.9" hidden="false" customHeight="false" outlineLevel="0" collapsed="false">
      <c r="A46" s="1" t="s">
        <v>44</v>
      </c>
      <c r="B46" s="2" t="n">
        <f aca="false">C22</f>
        <v>1351135</v>
      </c>
      <c r="C46" s="2" t="n">
        <f aca="false">C27</f>
        <v>1482148</v>
      </c>
      <c r="D46" s="2" t="n">
        <f aca="false">C32</f>
        <v>150815080</v>
      </c>
      <c r="E46" s="2" t="n">
        <f aca="false">C37</f>
        <v>666466640</v>
      </c>
      <c r="G46" s="4" t="n">
        <f aca="false">B$42/B46</f>
        <v>0.631013925329445</v>
      </c>
      <c r="H46" s="4" t="n">
        <f aca="false">C$42/C46</f>
        <v>0.654521005999401</v>
      </c>
      <c r="I46" s="4" t="n">
        <f aca="false">D$42/D46</f>
        <v>5.48143236074271</v>
      </c>
      <c r="J46" s="4" t="n">
        <f aca="false">E$42/E46</f>
        <v>6.16596638655462</v>
      </c>
    </row>
    <row r="47" customFormat="false" ht="14.9" hidden="false" customHeight="false" outlineLevel="0" collapsed="false">
      <c r="A47" s="1" t="s">
        <v>45</v>
      </c>
      <c r="B47" s="2" t="n">
        <f aca="false">C23</f>
        <v>1831183</v>
      </c>
      <c r="C47" s="2" t="n">
        <f aca="false">C28</f>
        <v>1905190</v>
      </c>
      <c r="D47" s="2" t="n">
        <f aca="false">C33</f>
        <v>148614860</v>
      </c>
      <c r="E47" s="2" t="n">
        <f aca="false">C38</f>
        <v>663266320</v>
      </c>
      <c r="G47" s="4" t="n">
        <f aca="false">B$42/B47</f>
        <v>0.465592461266842</v>
      </c>
      <c r="H47" s="4" t="n">
        <f aca="false">C$42/C47</f>
        <v>0.50918648533742</v>
      </c>
      <c r="I47" s="4" t="n">
        <f aca="false">D$42/D47</f>
        <v>5.56258411843876</v>
      </c>
      <c r="J47" s="4" t="n">
        <f aca="false">E$42/E47</f>
        <v>6.19571773220748</v>
      </c>
    </row>
    <row r="48" customFormat="false" ht="14.9" hidden="false" customHeight="false" outlineLevel="0" collapsed="false">
      <c r="A48" s="1" t="s">
        <v>46</v>
      </c>
      <c r="B48" s="2" t="n">
        <f aca="false">C24</f>
        <v>2794279</v>
      </c>
      <c r="C48" s="2" t="n">
        <f aca="false">C29</f>
        <v>2798279</v>
      </c>
      <c r="D48" s="2" t="n">
        <f aca="false">C34</f>
        <v>151315130</v>
      </c>
      <c r="E48" s="2" t="n">
        <f aca="false">C39</f>
        <v>671467140</v>
      </c>
      <c r="G48" s="4" t="n">
        <f aca="false">B$42/B48</f>
        <v>0.305118064445247</v>
      </c>
      <c r="H48" s="4" t="n">
        <f aca="false">C$42/C48</f>
        <v>0.346676296395034</v>
      </c>
      <c r="I48" s="4" t="n">
        <f aca="false">D$42/D48</f>
        <v>5.46331791143424</v>
      </c>
      <c r="J48" s="4" t="n">
        <f aca="false">E$42/E48</f>
        <v>6.12004766160262</v>
      </c>
    </row>
    <row r="49" customFormat="false" ht="15.75" hidden="false" customHeight="false" outlineLevel="0" collapsed="false"/>
    <row r="50" customFormat="false" ht="15" hidden="false" customHeight="false" outlineLevel="0" collapsed="false">
      <c r="A50" s="5" t="s">
        <v>47</v>
      </c>
    </row>
    <row r="51" customFormat="false" ht="15" hidden="false" customHeight="false" outlineLevel="0" collapsed="false">
      <c r="A51" s="5" t="s">
        <v>48</v>
      </c>
    </row>
    <row r="52" customFormat="false" ht="15" hidden="false" customHeight="false" outlineLevel="0" collapsed="false">
      <c r="A52" s="5" t="s">
        <v>49</v>
      </c>
    </row>
    <row r="54" customFormat="false" ht="13.8" hidden="false" customHeight="false" outlineLevel="0" collapsed="false">
      <c r="B54" s="0" t="s">
        <v>37</v>
      </c>
      <c r="C54" s="0" t="s">
        <v>38</v>
      </c>
      <c r="D54" s="0" t="s">
        <v>39</v>
      </c>
      <c r="E54" s="0" t="s">
        <v>40</v>
      </c>
    </row>
    <row r="55" customFormat="false" ht="14.9" hidden="false" customHeight="false" outlineLevel="0" collapsed="false">
      <c r="A55" s="1" t="s">
        <v>10</v>
      </c>
      <c r="B55" s="2" t="n">
        <f aca="false">E8</f>
        <v>131894</v>
      </c>
      <c r="C55" s="2" t="n">
        <f aca="false">E9</f>
        <v>214152</v>
      </c>
      <c r="D55" s="2" t="n">
        <f aca="false">E10</f>
        <v>328634080</v>
      </c>
      <c r="E55" s="2" t="n">
        <f aca="false">E11</f>
        <v>2767971500</v>
      </c>
      <c r="G55" s="4"/>
    </row>
    <row r="56" customFormat="false" ht="14.9" hidden="false" customHeight="false" outlineLevel="0" collapsed="false">
      <c r="A56" s="1" t="s">
        <v>15</v>
      </c>
      <c r="B56" s="2" t="n">
        <f aca="false">E14</f>
        <v>125389</v>
      </c>
      <c r="C56" s="2" t="n">
        <f aca="false">E15</f>
        <v>451326</v>
      </c>
      <c r="D56" s="2" t="n">
        <f aca="false">E16</f>
        <v>213841720</v>
      </c>
      <c r="E56" s="2" t="n">
        <f aca="false">E17</f>
        <v>893537220</v>
      </c>
      <c r="G56" s="4" t="n">
        <f aca="false">B$55/B56</f>
        <v>1.05187855394014</v>
      </c>
      <c r="H56" s="4" t="n">
        <f aca="false">C$55/C56</f>
        <v>0.474495154278725</v>
      </c>
      <c r="I56" s="4" t="n">
        <f aca="false">D$55/D56</f>
        <v>1.5368099358722</v>
      </c>
      <c r="J56" s="4" t="n">
        <f aca="false">E$55/E56</f>
        <v>3.09776855182373</v>
      </c>
    </row>
    <row r="57" customFormat="false" ht="14.9" hidden="false" customHeight="false" outlineLevel="0" collapsed="false">
      <c r="A57" s="1" t="s">
        <v>42</v>
      </c>
      <c r="B57" s="2" t="n">
        <f aca="false">E20</f>
        <v>151509</v>
      </c>
      <c r="C57" s="2" t="n">
        <f aca="false">E25</f>
        <v>271193</v>
      </c>
      <c r="D57" s="2" t="n">
        <f aca="false">E30</f>
        <v>106407580</v>
      </c>
      <c r="E57" s="2" t="n">
        <f aca="false">E35</f>
        <v>459126960</v>
      </c>
      <c r="G57" s="4" t="n">
        <f aca="false">B$55/B57</f>
        <v>0.870535743751196</v>
      </c>
      <c r="H57" s="4" t="n">
        <f aca="false">C$55/C57</f>
        <v>0.789666399943951</v>
      </c>
      <c r="I57" s="4" t="n">
        <f aca="false">D$55/D57</f>
        <v>3.08844614265262</v>
      </c>
      <c r="J57" s="4" t="n">
        <f aca="false">E$55/E57</f>
        <v>6.02877143176258</v>
      </c>
    </row>
    <row r="58" customFormat="false" ht="14.9" hidden="false" customHeight="false" outlineLevel="0" collapsed="false">
      <c r="A58" s="1" t="s">
        <v>43</v>
      </c>
      <c r="B58" s="2" t="n">
        <f aca="false">E21</f>
        <v>203945</v>
      </c>
      <c r="C58" s="2" t="n">
        <f aca="false">E26</f>
        <v>284208</v>
      </c>
      <c r="D58" s="2" t="n">
        <f aca="false">E31</f>
        <v>65270805</v>
      </c>
      <c r="E58" s="2" t="n">
        <f aca="false">E36</f>
        <v>273394600</v>
      </c>
      <c r="G58" s="4" t="n">
        <f aca="false">B$55/B58</f>
        <v>0.646713574738287</v>
      </c>
      <c r="H58" s="4" t="n">
        <f aca="false">C$55/C58</f>
        <v>0.753504475595339</v>
      </c>
      <c r="I58" s="4" t="n">
        <f aca="false">D$55/D58</f>
        <v>5.03493223348479</v>
      </c>
      <c r="J58" s="4" t="n">
        <f aca="false">E$55/E58</f>
        <v>10.1244556403089</v>
      </c>
    </row>
    <row r="59" customFormat="false" ht="14.9" hidden="false" customHeight="false" outlineLevel="0" collapsed="false">
      <c r="A59" s="1" t="s">
        <v>44</v>
      </c>
      <c r="B59" s="2" t="n">
        <f aca="false">E22</f>
        <v>310814</v>
      </c>
      <c r="C59" s="2" t="n">
        <f aca="false">E27</f>
        <v>359656</v>
      </c>
      <c r="D59" s="2" t="n">
        <f aca="false">E32</f>
        <v>51886985</v>
      </c>
      <c r="E59" s="2" t="n">
        <f aca="false">E37</f>
        <v>246975900</v>
      </c>
      <c r="G59" s="4" t="n">
        <f aca="false">B$55/B59</f>
        <v>0.424350254493041</v>
      </c>
      <c r="H59" s="4" t="n">
        <f aca="false">C$55/C59</f>
        <v>0.59543563849901</v>
      </c>
      <c r="I59" s="4" t="n">
        <f aca="false">D$55/D59</f>
        <v>6.33365149275873</v>
      </c>
      <c r="J59" s="4" t="n">
        <f aca="false">E$55/E59</f>
        <v>11.2074558691759</v>
      </c>
    </row>
    <row r="60" customFormat="false" ht="14.9" hidden="false" customHeight="false" outlineLevel="0" collapsed="false">
      <c r="A60" s="1" t="s">
        <v>45</v>
      </c>
      <c r="B60" s="2" t="n">
        <f aca="false">E23</f>
        <v>508284</v>
      </c>
      <c r="C60" s="2" t="n">
        <f aca="false">E28</f>
        <v>561611</v>
      </c>
      <c r="D60" s="2" t="n">
        <f aca="false">E33</f>
        <v>52137105</v>
      </c>
      <c r="E60" s="2" t="n">
        <f aca="false">E38</f>
        <v>248977380</v>
      </c>
      <c r="G60" s="4" t="n">
        <f aca="false">B$55/B60</f>
        <v>0.259488789731725</v>
      </c>
      <c r="H60" s="4" t="n">
        <f aca="false">C$55/C60</f>
        <v>0.381317317502684</v>
      </c>
      <c r="I60" s="4" t="n">
        <f aca="false">D$55/D60</f>
        <v>6.30326674256271</v>
      </c>
      <c r="J60" s="4" t="n">
        <f aca="false">E$55/E60</f>
        <v>11.1173613442314</v>
      </c>
    </row>
    <row r="61" customFormat="false" ht="14.9" hidden="false" customHeight="false" outlineLevel="0" collapsed="false">
      <c r="A61" s="1" t="s">
        <v>46</v>
      </c>
      <c r="B61" s="2" t="n">
        <f aca="false">E24</f>
        <v>921655</v>
      </c>
      <c r="C61" s="2" t="n">
        <f aca="false">E29</f>
        <v>981199</v>
      </c>
      <c r="D61" s="2" t="n">
        <f aca="false">E34</f>
        <v>52387325</v>
      </c>
      <c r="E61" s="2" t="n">
        <f aca="false">E39</f>
        <v>244374400</v>
      </c>
      <c r="G61" s="4" t="n">
        <f aca="false">B$55/B61</f>
        <v>0.143105608931759</v>
      </c>
      <c r="H61" s="4" t="n">
        <f aca="false">C$55/C61</f>
        <v>0.218255420154321</v>
      </c>
      <c r="I61" s="4" t="n">
        <f aca="false">D$55/D61</f>
        <v>6.27316015849254</v>
      </c>
      <c r="J61" s="4" t="n">
        <f aca="false">E$55/E61</f>
        <v>11.326765405869</v>
      </c>
    </row>
    <row r="62" customFormat="false" ht="13.8" hidden="false" customHeight="false" outlineLevel="0" collapsed="false"/>
    <row r="63" customFormat="false" ht="13.8" hidden="false" customHeight="false" outlineLevel="0" collapsed="false">
      <c r="A63" s="5" t="s">
        <v>50</v>
      </c>
    </row>
    <row r="64" customFormat="false" ht="13.8" hidden="false" customHeight="false" outlineLevel="0" collapsed="false">
      <c r="A64" s="5" t="s">
        <v>51</v>
      </c>
    </row>
    <row r="65" customFormat="false" ht="13.8" hidden="false" customHeight="false" outlineLevel="0" collapsed="false">
      <c r="A65" s="5" t="s">
        <v>52</v>
      </c>
    </row>
  </sheetData>
  <conditionalFormatting sqref="C42:C48">
    <cfRule type="dataBar" priority="2">
      <dataBar showValue="1" minLength="10" maxLength="90">
        <cfvo type="min" val="0"/>
        <cfvo type="max" val="0"/>
        <color rgb="FF638EC6"/>
      </dataBar>
      <extLst>
        <ext xmlns:x14="http://schemas.microsoft.com/office/spreadsheetml/2009/9/main" uri="{B025F937-C7B1-47D3-B67F-A62EFF666E3E}">
          <x14:id>{5FAED8CF-CFA5-40E2-8DF0-1F57E7F77197}</x14:id>
        </ext>
      </extLst>
    </cfRule>
  </conditionalFormatting>
  <conditionalFormatting sqref="B42:B48">
    <cfRule type="dataBar" priority="3">
      <dataBar showValue="1" minLength="10" maxLength="90">
        <cfvo type="min" val="0"/>
        <cfvo type="max" val="0"/>
        <color rgb="FF638EC6"/>
      </dataBar>
      <extLst>
        <ext xmlns:x14="http://schemas.microsoft.com/office/spreadsheetml/2009/9/main" uri="{B025F937-C7B1-47D3-B67F-A62EFF666E3E}">
          <x14:id>{F045E014-2FA8-4EB0-B313-54FB8F70142D}</x14:id>
        </ext>
      </extLst>
    </cfRule>
  </conditionalFormatting>
  <conditionalFormatting sqref="D42:D48">
    <cfRule type="dataBar" priority="4">
      <dataBar showValue="1" minLength="10" maxLength="90">
        <cfvo type="min" val="0"/>
        <cfvo type="max" val="0"/>
        <color rgb="FF638EC6"/>
      </dataBar>
      <extLst>
        <ext xmlns:x14="http://schemas.microsoft.com/office/spreadsheetml/2009/9/main" uri="{B025F937-C7B1-47D3-B67F-A62EFF666E3E}">
          <x14:id>{15DD85FF-5F4F-4815-839D-AAAF5A733643}</x14:id>
        </ext>
      </extLst>
    </cfRule>
  </conditionalFormatting>
  <conditionalFormatting sqref="E42:E48">
    <cfRule type="dataBar" priority="5">
      <dataBar showValue="1" minLength="10" maxLength="90">
        <cfvo type="min" val="0"/>
        <cfvo type="max" val="0"/>
        <color rgb="FF638EC6"/>
      </dataBar>
      <extLst>
        <ext xmlns:x14="http://schemas.microsoft.com/office/spreadsheetml/2009/9/main" uri="{B025F937-C7B1-47D3-B67F-A62EFF666E3E}">
          <x14:id>{956F2661-4DDF-4CD3-B3B7-D69D87242ED5}</x14:id>
        </ext>
      </extLst>
    </cfRule>
  </conditionalFormatting>
  <conditionalFormatting sqref="C55:C61">
    <cfRule type="dataBar" priority="6">
      <dataBar showValue="1" minLength="10" maxLength="90">
        <cfvo type="min" val="0"/>
        <cfvo type="max" val="0"/>
        <color rgb="FF638EC6"/>
      </dataBar>
      <extLst>
        <ext xmlns:x14="http://schemas.microsoft.com/office/spreadsheetml/2009/9/main" uri="{B025F937-C7B1-47D3-B67F-A62EFF666E3E}">
          <x14:id>{868688CE-41BE-4960-BC12-E8B997F77800}</x14:id>
        </ext>
      </extLst>
    </cfRule>
  </conditionalFormatting>
  <conditionalFormatting sqref="B55:B61">
    <cfRule type="dataBar" priority="7">
      <dataBar showValue="1" minLength="10" maxLength="90">
        <cfvo type="min" val="0"/>
        <cfvo type="max" val="0"/>
        <color rgb="FF638EC6"/>
      </dataBar>
      <extLst>
        <ext xmlns:x14="http://schemas.microsoft.com/office/spreadsheetml/2009/9/main" uri="{B025F937-C7B1-47D3-B67F-A62EFF666E3E}">
          <x14:id>{9A91CB76-45A3-4950-8BEF-50A04FB0AF1E}</x14:id>
        </ext>
      </extLst>
    </cfRule>
  </conditionalFormatting>
  <conditionalFormatting sqref="D55:D61">
    <cfRule type="dataBar" priority="8">
      <dataBar showValue="1" minLength="10" maxLength="90">
        <cfvo type="min" val="0"/>
        <cfvo type="max" val="0"/>
        <color rgb="FF638EC6"/>
      </dataBar>
      <extLst>
        <ext xmlns:x14="http://schemas.microsoft.com/office/spreadsheetml/2009/9/main" uri="{B025F937-C7B1-47D3-B67F-A62EFF666E3E}">
          <x14:id>{22BF1484-44A1-4BFB-8D30-1C81708653F7}</x14:id>
        </ext>
      </extLst>
    </cfRule>
  </conditionalFormatting>
  <conditionalFormatting sqref="E55:E61">
    <cfRule type="dataBar" priority="9">
      <dataBar showValue="1" minLength="10" maxLength="90">
        <cfvo type="min" val="0"/>
        <cfvo type="max" val="0"/>
        <color rgb="FF638EC6"/>
      </dataBar>
      <extLst>
        <ext xmlns:x14="http://schemas.microsoft.com/office/spreadsheetml/2009/9/main" uri="{B025F937-C7B1-47D3-B67F-A62EFF666E3E}">
          <x14:id>{E022687E-91D5-4B71-AC46-CF30116A8D36}</x14:id>
        </ext>
      </extLst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FAED8CF-CFA5-40E2-8DF0-1F57E7F77197}">
            <x14:dataBar minLength="10" maxLength="90" axisPosition="automatic" gradient="false">
              <x14:cfvo type="autoMin"/>
              <x14:cfvo type="autoMax"/>
              <x14:negativeFillColor rgb="FFFF0000"/>
              <x14:axisColor rgb="FF000000"/>
            </x14:dataBar>
          </x14:cfRule>
          <xm:sqref>C42:C48</xm:sqref>
        </x14:conditionalFormatting>
        <x14:conditionalFormatting xmlns:xm="http://schemas.microsoft.com/office/excel/2006/main">
          <x14:cfRule type="dataBar" id="{F045E014-2FA8-4EB0-B313-54FB8F70142D}">
            <x14:dataBar minLength="10" maxLength="90" axisPosition="automatic" gradient="false">
              <x14:cfvo type="autoMin"/>
              <x14:cfvo type="autoMax"/>
              <x14:negativeFillColor rgb="FFFF0000"/>
              <x14:axisColor rgb="FF000000"/>
            </x14:dataBar>
          </x14:cfRule>
          <xm:sqref>B42:B48</xm:sqref>
        </x14:conditionalFormatting>
        <x14:conditionalFormatting xmlns:xm="http://schemas.microsoft.com/office/excel/2006/main">
          <x14:cfRule type="dataBar" id="{15DD85FF-5F4F-4815-839D-AAAF5A733643}">
            <x14:dataBar minLength="10" maxLength="90" axisPosition="automatic" gradient="false">
              <x14:cfvo type="autoMin"/>
              <x14:cfvo type="autoMax"/>
              <x14:negativeFillColor rgb="FFFF0000"/>
              <x14:axisColor rgb="FF000000"/>
            </x14:dataBar>
          </x14:cfRule>
          <xm:sqref>D42:D48</xm:sqref>
        </x14:conditionalFormatting>
        <x14:conditionalFormatting xmlns:xm="http://schemas.microsoft.com/office/excel/2006/main">
          <x14:cfRule type="dataBar" id="{956F2661-4DDF-4CD3-B3B7-D69D87242ED5}">
            <x14:dataBar minLength="10" maxLength="90" axisPosition="automatic" gradient="false">
              <x14:cfvo type="autoMin"/>
              <x14:cfvo type="autoMax"/>
              <x14:negativeFillColor rgb="FFFF0000"/>
              <x14:axisColor rgb="FF000000"/>
            </x14:dataBar>
          </x14:cfRule>
          <xm:sqref>E42:E48</xm:sqref>
        </x14:conditionalFormatting>
        <x14:conditionalFormatting xmlns:xm="http://schemas.microsoft.com/office/excel/2006/main">
          <x14:cfRule type="dataBar" id="{868688CE-41BE-4960-BC12-E8B997F77800}">
            <x14:dataBar minLength="10" maxLength="90" axisPosition="automatic" gradient="false">
              <x14:cfvo type="autoMin"/>
              <x14:cfvo type="autoMax"/>
              <x14:negativeFillColor rgb="FFFF0000"/>
              <x14:axisColor rgb="FF000000"/>
            </x14:dataBar>
          </x14:cfRule>
          <xm:sqref>C55:C61</xm:sqref>
        </x14:conditionalFormatting>
        <x14:conditionalFormatting xmlns:xm="http://schemas.microsoft.com/office/excel/2006/main">
          <x14:cfRule type="dataBar" id="{9A91CB76-45A3-4950-8BEF-50A04FB0AF1E}">
            <x14:dataBar minLength="10" maxLength="90" axisPosition="automatic" gradient="false">
              <x14:cfvo type="autoMin"/>
              <x14:cfvo type="autoMax"/>
              <x14:negativeFillColor rgb="FFFF0000"/>
              <x14:axisColor rgb="FF000000"/>
            </x14:dataBar>
          </x14:cfRule>
          <xm:sqref>B55:B61</xm:sqref>
        </x14:conditionalFormatting>
        <x14:conditionalFormatting xmlns:xm="http://schemas.microsoft.com/office/excel/2006/main">
          <x14:cfRule type="dataBar" id="{22BF1484-44A1-4BFB-8D30-1C81708653F7}">
            <x14:dataBar minLength="10" maxLength="90" axisPosition="automatic" gradient="false">
              <x14:cfvo type="autoMin"/>
              <x14:cfvo type="autoMax"/>
              <x14:negativeFillColor rgb="FFFF0000"/>
              <x14:axisColor rgb="FF000000"/>
            </x14:dataBar>
          </x14:cfRule>
          <xm:sqref>D55:D61</xm:sqref>
        </x14:conditionalFormatting>
        <x14:conditionalFormatting xmlns:xm="http://schemas.microsoft.com/office/excel/2006/main">
          <x14:cfRule type="dataBar" id="{E022687E-91D5-4B71-AC46-CF30116A8D36}">
            <x14:dataBar minLength="10" maxLength="90" axisPosition="automatic" gradient="false">
              <x14:cfvo type="autoMin"/>
              <x14:cfvo type="autoMax"/>
              <x14:negativeFillColor rgb="FFFF0000"/>
              <x14:axisColor rgb="FF000000"/>
            </x14:dataBar>
          </x14:cfRule>
          <xm:sqref>E55:E61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21</TotalTime>
  <Application>LibreOffice/5.0.4.2$Windows_x86 LibreOffice_project/2b9802c1994aa0b7dc6079e128979269cf95bc78</Application>
  <Company>Lufthansa Systems Hungaria Kft.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2016-07-13T14:31:35Z</dcterms:created>
  <dc:creator>HUSZTI, PETER</dc:creator>
  <dc:language>en-US</dc:language>
  <dcterms:modified xsi:type="dcterms:W3CDTF">2017-05-03T23:21:37Z</dcterms:modified>
  <cp:revision>2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Lufthansa Systems Hungaria Kft.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