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BA UT Dallas since Aug. 2016\2017 Spring Class\BUAN 6398 _Prescriptive Ana_Kuo\HW\4-6\"/>
    </mc:Choice>
  </mc:AlternateContent>
  <bookViews>
    <workbookView xWindow="480" yWindow="75" windowWidth="18195" windowHeight="11760" firstSheet="1" activeTab="5"/>
  </bookViews>
  <sheets>
    <sheet name="Answer Report 1" sheetId="22" r:id="rId1"/>
    <sheet name="Answer Report 2" sheetId="23" r:id="rId2"/>
    <sheet name="Answer Report 3" sheetId="24" r:id="rId3"/>
    <sheet name="HW5" sheetId="3" r:id="rId4"/>
    <sheet name="Answer Report 6" sheetId="18" r:id="rId5"/>
    <sheet name="Answer Report 8" sheetId="19" r:id="rId6"/>
  </sheets>
  <definedNames>
    <definedName name="solver_adj" localSheetId="3" hidden="1">'HW5'!$B$30:$M$30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'HW5'!$B$30:$M$30</definedName>
    <definedName name="solver_lhs2" localSheetId="3" hidden="1">'HW5'!$N$31:$N$55</definedName>
    <definedName name="solver_lhs3" localSheetId="3" hidden="1">'HW5'!$N$56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'HW5'!$A$30</definedName>
    <definedName name="solver_pre" localSheetId="3" hidden="1">0.000001</definedName>
    <definedName name="solver_rbv" localSheetId="3" hidden="1">1</definedName>
    <definedName name="solver_rel1" localSheetId="3" hidden="1">5</definedName>
    <definedName name="solver_rel2" localSheetId="3" hidden="1">3</definedName>
    <definedName name="solver_rel3" localSheetId="3" hidden="1">2</definedName>
    <definedName name="solver_rhs1" localSheetId="3" hidden="1">binary</definedName>
    <definedName name="solver_rhs2" localSheetId="3" hidden="1">'HW5'!$P$31:$P$55</definedName>
    <definedName name="solver_rhs3" localSheetId="3" hidden="1">'HW5'!$P$56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1027"/>
</workbook>
</file>

<file path=xl/calcChain.xml><?xml version="1.0" encoding="utf-8"?>
<calcChain xmlns="http://schemas.openxmlformats.org/spreadsheetml/2006/main">
  <c r="N31" i="3" l="1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A30" i="3"/>
  <c r="R20" i="3"/>
  <c r="R21" i="3"/>
  <c r="R22" i="3"/>
  <c r="R23" i="3"/>
  <c r="R24" i="3"/>
  <c r="R25" i="3"/>
  <c r="R26" i="3"/>
  <c r="R19" i="3"/>
  <c r="A18" i="3"/>
  <c r="D12" i="3"/>
  <c r="D14" i="3"/>
  <c r="D13" i="3"/>
  <c r="A11" i="3"/>
  <c r="D6" i="3"/>
  <c r="D5" i="3"/>
  <c r="A4" i="3"/>
</calcChain>
</file>

<file path=xl/sharedStrings.xml><?xml version="1.0" encoding="utf-8"?>
<sst xmlns="http://schemas.openxmlformats.org/spreadsheetml/2006/main" count="700" uniqueCount="165">
  <si>
    <t>Z</t>
  </si>
  <si>
    <t>LHS</t>
  </si>
  <si>
    <t>&gt;</t>
  </si>
  <si>
    <t>=</t>
  </si>
  <si>
    <t>Result: Solver found a solution.  All Constraints and optimality conditions are satisfied.</t>
  </si>
  <si>
    <t>Solver Engine</t>
  </si>
  <si>
    <t>Engine: GRG Nonlinear</t>
  </si>
  <si>
    <t>Solver Options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</si>
  <si>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</si>
  <si>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</si>
  <si>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</si>
  <si>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</si>
  <si>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</si>
  <si>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</si>
  <si>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</si>
  <si>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</si>
  <si>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</si>
  <si>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</si>
  <si>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</si>
  <si>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</si>
  <si>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</si>
  <si>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</si>
  <si>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Not Binding</t>
  </si>
  <si>
    <t>Binding</t>
  </si>
  <si>
    <t>Solution Time: 0.031 Seconds.</t>
  </si>
  <si>
    <t>Max Time Unlimited,  Iterations Unlimited, Precision 0.000001, Use Automatic Scaling</t>
  </si>
  <si>
    <t xml:space="preserve"> Convergence 0.0001, Population Size 100, Random Seed 0, Derivatives Forward, Require Bounds</t>
  </si>
  <si>
    <t>Objective Cell (Max)</t>
  </si>
  <si>
    <t>$D$13</t>
  </si>
  <si>
    <t>$D$13&lt;=$F$13</t>
  </si>
  <si>
    <t>$D$14</t>
  </si>
  <si>
    <t>$D$14&lt;=$F$14</t>
  </si>
  <si>
    <t>X</t>
  </si>
  <si>
    <t>Y</t>
  </si>
  <si>
    <t>&lt;=</t>
  </si>
  <si>
    <t>Microsoft Excel 16.0 Answer Report</t>
  </si>
  <si>
    <t>Worksheet: [HW4-my solver.xlsx]HW5</t>
  </si>
  <si>
    <t>Report Created: 2/25/2017 8:10:40 PM</t>
  </si>
  <si>
    <t>Result: Solver found an integer solution within tolerance.  All Constraints are satisfied.</t>
  </si>
  <si>
    <t>Solution Time: 0.141 Seconds.</t>
  </si>
  <si>
    <t>Iterations: 6 Subproblems: 10</t>
  </si>
  <si>
    <t>$A$4</t>
  </si>
  <si>
    <t>$B$4</t>
  </si>
  <si>
    <t>$C$4</t>
  </si>
  <si>
    <t>$D$5</t>
  </si>
  <si>
    <t>$D$5&lt;=$F$5</t>
  </si>
  <si>
    <t>$D$6</t>
  </si>
  <si>
    <t>$D$6&lt;=$F$6</t>
  </si>
  <si>
    <t>$B$4:$C$4=Integer</t>
  </si>
  <si>
    <t>Ans: 6</t>
  </si>
  <si>
    <t>Report Created: 2/25/2017 8:52:15 PM</t>
  </si>
  <si>
    <t>Iterations: 2 Subproblems: 2</t>
  </si>
  <si>
    <t>$A$11</t>
  </si>
  <si>
    <t>$B$11</t>
  </si>
  <si>
    <t>$C$11</t>
  </si>
  <si>
    <t>$D$12</t>
  </si>
  <si>
    <t>$D$12&lt;=$F$12</t>
  </si>
  <si>
    <t>Ans: 7 LHS</t>
  </si>
  <si>
    <t>$B$11=Integer</t>
  </si>
  <si>
    <t>Ans: 8</t>
  </si>
  <si>
    <t>X11</t>
  </si>
  <si>
    <t>X12</t>
  </si>
  <si>
    <t>X13</t>
  </si>
  <si>
    <t>X14</t>
  </si>
  <si>
    <t>X2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</si>
  <si>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</si>
  <si>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</si>
  <si>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</si>
  <si>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</si>
  <si>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</si>
  <si>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</si>
  <si>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</si>
  <si>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</si>
  <si>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</si>
  <si>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</si>
  <si>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</si>
  <si>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</si>
  <si>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Binary</t>
  </si>
  <si>
    <t>Ans 9</t>
  </si>
  <si>
    <t>X1</t>
  </si>
  <si>
    <t>X3</t>
  </si>
  <si>
    <t>X4</t>
  </si>
  <si>
    <t>X5</t>
  </si>
  <si>
    <t>X6</t>
  </si>
  <si>
    <t>X7</t>
  </si>
  <si>
    <t>X8</t>
  </si>
  <si>
    <t>X9</t>
  </si>
  <si>
    <t>X10</t>
  </si>
  <si>
    <t>Iterations: 5 Subproblems: 2</t>
  </si>
  <si>
    <t>$A$30</t>
  </si>
  <si>
    <t>$B$30</t>
  </si>
  <si>
    <t>$C$30</t>
  </si>
  <si>
    <t>$D$30</t>
  </si>
  <si>
    <t>$E$30</t>
  </si>
  <si>
    <t>$F$30</t>
  </si>
  <si>
    <t>$G$30</t>
  </si>
  <si>
    <t>$H$30</t>
  </si>
  <si>
    <t>$I$30</t>
  </si>
  <si>
    <t>$J$30</t>
  </si>
  <si>
    <t>$K$30</t>
  </si>
  <si>
    <t>$L$30</t>
  </si>
  <si>
    <t>$M$30</t>
  </si>
  <si>
    <t>$N$31</t>
  </si>
  <si>
    <t>$N$31=$P$31</t>
  </si>
  <si>
    <t>$N$32</t>
  </si>
  <si>
    <t>$N$32&gt;=$P$32</t>
  </si>
  <si>
    <t>$N$33</t>
  </si>
  <si>
    <t>$N$33&gt;=$P$33</t>
  </si>
  <si>
    <t>$N$34</t>
  </si>
  <si>
    <t>$N$34&gt;=$P$34</t>
  </si>
  <si>
    <t>$N$35</t>
  </si>
  <si>
    <t>$N$35&gt;=$P$35</t>
  </si>
  <si>
    <t>$N$36</t>
  </si>
  <si>
    <t>$N$36&gt;=$P$36</t>
  </si>
  <si>
    <t>$N$37</t>
  </si>
  <si>
    <t>$N$37&gt;=$P$37</t>
  </si>
  <si>
    <t>$N$38</t>
  </si>
  <si>
    <t>$N$38&gt;=$P$38</t>
  </si>
  <si>
    <t>$N$39</t>
  </si>
  <si>
    <t>$N$39&gt;=$P$39</t>
  </si>
  <si>
    <t>$N$40</t>
  </si>
  <si>
    <t>$N$40&gt;=$P$40</t>
  </si>
  <si>
    <t>$N$41</t>
  </si>
  <si>
    <t>$N$41&gt;=$P$41</t>
  </si>
  <si>
    <t>$N$42</t>
  </si>
  <si>
    <t>$N$42&gt;=$P$42</t>
  </si>
  <si>
    <t>$N$43</t>
  </si>
  <si>
    <t>$N$43&gt;=$P$43</t>
  </si>
  <si>
    <t>$N$44</t>
  </si>
  <si>
    <t>$N$44&gt;=$P$44</t>
  </si>
  <si>
    <t>$N$45</t>
  </si>
  <si>
    <t>$N$45&gt;=$P$45</t>
  </si>
  <si>
    <t>$N$46</t>
  </si>
  <si>
    <t>$N$46&gt;=$P$46</t>
  </si>
  <si>
    <t>$N$47</t>
  </si>
  <si>
    <t>$N$47&gt;=$P$47</t>
  </si>
  <si>
    <t>$N$48</t>
  </si>
  <si>
    <t>$N$48&gt;=$P$48</t>
  </si>
  <si>
    <t>$N$49</t>
  </si>
  <si>
    <t>$N$49&gt;=$P$49</t>
  </si>
  <si>
    <t>$N$50</t>
  </si>
  <si>
    <t>$N$50&gt;=$P$50</t>
  </si>
  <si>
    <t>$N$51</t>
  </si>
  <si>
    <t>$N$51&gt;=$P$51</t>
  </si>
  <si>
    <t>$N$52</t>
  </si>
  <si>
    <t>$N$52&gt;=$P$52</t>
  </si>
  <si>
    <t>$N$53</t>
  </si>
  <si>
    <t>$N$53&gt;=$P$53</t>
  </si>
  <si>
    <t>$N$54</t>
  </si>
  <si>
    <t>$N$54&gt;=$P$54</t>
  </si>
  <si>
    <t>$N$55</t>
  </si>
  <si>
    <t>$N$55&gt;=$P$55</t>
  </si>
  <si>
    <t>$N$56</t>
  </si>
  <si>
    <t>$N$56&gt;=$P$56</t>
  </si>
  <si>
    <t>$B$30:$M$30=Binary</t>
  </si>
  <si>
    <t>Worksheet: [HW5-my solver.xlsx]HW5</t>
  </si>
  <si>
    <t>Report Created: 3/2/2017 12:56:47 PM</t>
  </si>
  <si>
    <t>Solution Time: 0.094 Seconds.</t>
  </si>
  <si>
    <t>Ans 10 LHS</t>
  </si>
  <si>
    <t>Report Created: 3/2/2017 12:57:57 PM</t>
  </si>
  <si>
    <t>Report Created: 3/2/2017 1:26:49 PM</t>
  </si>
  <si>
    <t>Solution Time: 0.078 Seconds.</t>
  </si>
  <si>
    <t>$N$31&gt;=$P$31</t>
  </si>
  <si>
    <t>$N$56=$P$56</t>
  </si>
  <si>
    <t>Ans 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</si>
</sst>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2" fillId="0" borderId="1" xfId="0" applyFont="1" applyFill="1" applyBorder="1" applyAlignment="1">
      <alignment horizontal="center"/>
    </xf>
    <xf numFmtId="0" fontId="0" fillId="0" borderId="0" xfId="0" applyFill="1" applyBorder="1"/>
    <xf numFmtId="0" fontId="3" fillId="2" borderId="0" xfId="0" applyFont="1" applyFill="1" applyBorder="1"/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showGridLines="0" topLeftCell="A13" workbookViewId="0"/>
  </sheetViews>
  <sheetFormatPr defaultRowHeight="15" x14ac:dyDescent="0.25"/>
  <cols>
    <col min="1" max="1" width="2.28515625" customWidth="1"/>
    <col min="2" max="2" width="19.28515625" customWidth="1"/>
    <col min="3" max="3" width="10.28515625" customWidth="1"/>
    <col min="4" max="5" width="13.7109375" bestFit="1" customWidth="1"/>
    <col min="6" max="6" width="11.42578125" customWidth="1"/>
    <col min="7" max="7" width="5.42578125" customWidth="1"/>
  </cols>
  <sheetData>
    <row r="1" spans="1:5" x14ac:dyDescent="0.25">
      <c r="A1" s="1" t="s">
        <v>35</v>
      </c>
    </row>
    <row r="2" spans="1:5" x14ac:dyDescent="0.25">
      <c r="A2" s="1" t="s">
        <v>155</v>
      </c>
    </row>
    <row r="3" spans="1:5" x14ac:dyDescent="0.25">
      <c r="A3" s="1" t="s">
        <v>156</v>
      </c>
    </row>
    <row r="4" spans="1:5" x14ac:dyDescent="0.25">
      <c r="A4" s="1" t="s">
        <v>38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157</v>
      </c>
    </row>
    <row r="8" spans="1:5" x14ac:dyDescent="0.25">
      <c r="A8" s="1"/>
      <c r="B8" t="s">
        <v>88</v>
      </c>
    </row>
    <row r="9" spans="1:5" x14ac:dyDescent="0.25">
      <c r="A9" s="1" t="s">
        <v>7</v>
      </c>
    </row>
    <row r="10" spans="1:5" x14ac:dyDescent="0.25">
      <c r="B10" t="s">
        <v>25</v>
      </c>
    </row>
    <row r="11" spans="1:5" x14ac:dyDescent="0.25">
      <c r="B11" t="s">
        <v>26</v>
      </c>
    </row>
    <row r="12" spans="1:5" x14ac:dyDescent="0.25">
      <c r="B12" t="s">
        <v>8</v>
      </c>
    </row>
    <row r="14" spans="1:5" ht="15.75" thickBot="1" x14ac:dyDescent="0.3">
      <c r="A14" t="s">
        <v>9</v>
      </c>
    </row>
    <row r="15" spans="1:5" ht="15.75" thickBot="1" x14ac:dyDescent="0.3">
      <c r="B15" s="20" t="s">
        <v>10</v>
      </c>
      <c r="C15" s="20" t="s">
        <v>11</v>
      </c>
      <c r="D15" s="20" t="s">
        <v>12</v>
      </c>
      <c r="E15" s="20" t="s">
        <v>13</v>
      </c>
    </row>
    <row r="16" spans="1:5" ht="15.75" thickBot="1" x14ac:dyDescent="0.3">
      <c r="B16" s="2" t="s">
        <v>89</v>
      </c>
      <c r="C16" s="2" t="s">
        <v>0</v>
      </c>
      <c r="D16" s="4">
        <v>7</v>
      </c>
      <c r="E16" s="4">
        <v>7</v>
      </c>
    </row>
    <row r="19" spans="1:6" ht="15.75" thickBot="1" x14ac:dyDescent="0.3">
      <c r="A19" t="s">
        <v>14</v>
      </c>
    </row>
    <row r="20" spans="1:6" ht="15.75" thickBot="1" x14ac:dyDescent="0.3">
      <c r="B20" s="20" t="s">
        <v>10</v>
      </c>
      <c r="C20" s="20" t="s">
        <v>11</v>
      </c>
      <c r="D20" s="20" t="s">
        <v>12</v>
      </c>
      <c r="E20" s="20" t="s">
        <v>13</v>
      </c>
      <c r="F20" s="20" t="s">
        <v>15</v>
      </c>
    </row>
    <row r="21" spans="1:6" x14ac:dyDescent="0.25">
      <c r="B21" s="3" t="s">
        <v>90</v>
      </c>
      <c r="C21" s="3" t="s">
        <v>79</v>
      </c>
      <c r="D21" s="5">
        <v>1</v>
      </c>
      <c r="E21" s="5">
        <v>1</v>
      </c>
      <c r="F21" s="3" t="s">
        <v>77</v>
      </c>
    </row>
    <row r="22" spans="1:6" x14ac:dyDescent="0.25">
      <c r="B22" s="3" t="s">
        <v>91</v>
      </c>
      <c r="C22" s="3" t="s">
        <v>64</v>
      </c>
      <c r="D22" s="5">
        <v>0</v>
      </c>
      <c r="E22" s="5">
        <v>0</v>
      </c>
      <c r="F22" s="3" t="s">
        <v>77</v>
      </c>
    </row>
    <row r="23" spans="1:6" x14ac:dyDescent="0.25">
      <c r="B23" s="3" t="s">
        <v>92</v>
      </c>
      <c r="C23" s="3" t="s">
        <v>80</v>
      </c>
      <c r="D23" s="5">
        <v>1</v>
      </c>
      <c r="E23" s="5">
        <v>1</v>
      </c>
      <c r="F23" s="3" t="s">
        <v>77</v>
      </c>
    </row>
    <row r="24" spans="1:6" x14ac:dyDescent="0.25">
      <c r="B24" s="3" t="s">
        <v>93</v>
      </c>
      <c r="C24" s="3" t="s">
        <v>81</v>
      </c>
      <c r="D24" s="5">
        <v>0</v>
      </c>
      <c r="E24" s="5">
        <v>0</v>
      </c>
      <c r="F24" s="3" t="s">
        <v>77</v>
      </c>
    </row>
    <row r="25" spans="1:6" x14ac:dyDescent="0.25">
      <c r="B25" s="3" t="s">
        <v>94</v>
      </c>
      <c r="C25" s="3" t="s">
        <v>82</v>
      </c>
      <c r="D25" s="5">
        <v>1</v>
      </c>
      <c r="E25" s="5">
        <v>1</v>
      </c>
      <c r="F25" s="3" t="s">
        <v>77</v>
      </c>
    </row>
    <row r="26" spans="1:6" x14ac:dyDescent="0.25">
      <c r="B26" s="3" t="s">
        <v>95</v>
      </c>
      <c r="C26" s="3" t="s">
        <v>83</v>
      </c>
      <c r="D26" s="5">
        <v>0</v>
      </c>
      <c r="E26" s="5">
        <v>0</v>
      </c>
      <c r="F26" s="3" t="s">
        <v>77</v>
      </c>
    </row>
    <row r="27" spans="1:6" x14ac:dyDescent="0.25">
      <c r="B27" s="3" t="s">
        <v>96</v>
      </c>
      <c r="C27" s="3" t="s">
        <v>84</v>
      </c>
      <c r="D27" s="5">
        <v>1</v>
      </c>
      <c r="E27" s="5">
        <v>1</v>
      </c>
      <c r="F27" s="3" t="s">
        <v>77</v>
      </c>
    </row>
    <row r="28" spans="1:6" x14ac:dyDescent="0.25">
      <c r="B28" s="3" t="s">
        <v>97</v>
      </c>
      <c r="C28" s="3" t="s">
        <v>85</v>
      </c>
      <c r="D28" s="5">
        <v>0</v>
      </c>
      <c r="E28" s="5">
        <v>0</v>
      </c>
      <c r="F28" s="3" t="s">
        <v>77</v>
      </c>
    </row>
    <row r="29" spans="1:6" x14ac:dyDescent="0.25">
      <c r="B29" s="3" t="s">
        <v>98</v>
      </c>
      <c r="C29" s="3" t="s">
        <v>86</v>
      </c>
      <c r="D29" s="5">
        <v>1</v>
      </c>
      <c r="E29" s="5">
        <v>1</v>
      </c>
      <c r="F29" s="3" t="s">
        <v>77</v>
      </c>
    </row>
    <row r="30" spans="1:6" x14ac:dyDescent="0.25">
      <c r="B30" s="3" t="s">
        <v>99</v>
      </c>
      <c r="C30" s="3" t="s">
        <v>87</v>
      </c>
      <c r="D30" s="5">
        <v>1</v>
      </c>
      <c r="E30" s="5">
        <v>1</v>
      </c>
      <c r="F30" s="3" t="s">
        <v>77</v>
      </c>
    </row>
    <row r="31" spans="1:6" x14ac:dyDescent="0.25">
      <c r="B31" s="3" t="s">
        <v>100</v>
      </c>
      <c r="C31" s="3" t="s">
        <v>60</v>
      </c>
      <c r="D31" s="5">
        <v>0</v>
      </c>
      <c r="E31" s="5">
        <v>0</v>
      </c>
      <c r="F31" s="3" t="s">
        <v>77</v>
      </c>
    </row>
    <row r="32" spans="1:6" ht="15.75" thickBot="1" x14ac:dyDescent="0.3">
      <c r="B32" s="2" t="s">
        <v>101</v>
      </c>
      <c r="C32" s="2" t="s">
        <v>61</v>
      </c>
      <c r="D32" s="4">
        <v>1</v>
      </c>
      <c r="E32" s="4">
        <v>1</v>
      </c>
      <c r="F32" s="2" t="s">
        <v>77</v>
      </c>
    </row>
    <row r="35" spans="1:7" ht="15.75" thickBot="1" x14ac:dyDescent="0.3">
      <c r="A35" t="s">
        <v>16</v>
      </c>
    </row>
    <row r="36" spans="1:7" ht="15.75" thickBot="1" x14ac:dyDescent="0.3">
      <c r="B36" s="20" t="s">
        <v>10</v>
      </c>
      <c r="C36" s="20" t="s">
        <v>11</v>
      </c>
      <c r="D36" s="20" t="s">
        <v>17</v>
      </c>
      <c r="E36" s="20" t="s">
        <v>18</v>
      </c>
      <c r="F36" s="20" t="s">
        <v>19</v>
      </c>
      <c r="G36" s="20" t="s">
        <v>20</v>
      </c>
    </row>
    <row r="37" spans="1:7" x14ac:dyDescent="0.25">
      <c r="B37" s="3" t="s">
        <v>102</v>
      </c>
      <c r="C37" s="3" t="s">
        <v>1</v>
      </c>
      <c r="D37" s="5">
        <v>1</v>
      </c>
      <c r="E37" s="3" t="s">
        <v>103</v>
      </c>
      <c r="F37" s="3" t="s">
        <v>23</v>
      </c>
      <c r="G37" s="3">
        <v>0</v>
      </c>
    </row>
    <row r="38" spans="1:7" x14ac:dyDescent="0.25">
      <c r="B38" s="3" t="s">
        <v>104</v>
      </c>
      <c r="C38" s="3" t="s">
        <v>1</v>
      </c>
      <c r="D38" s="5">
        <v>3</v>
      </c>
      <c r="E38" s="3" t="s">
        <v>105</v>
      </c>
      <c r="F38" s="3" t="s">
        <v>22</v>
      </c>
      <c r="G38" s="5">
        <v>1</v>
      </c>
    </row>
    <row r="39" spans="1:7" x14ac:dyDescent="0.25">
      <c r="B39" s="3" t="s">
        <v>106</v>
      </c>
      <c r="C39" s="3" t="s">
        <v>1</v>
      </c>
      <c r="D39" s="5">
        <v>3</v>
      </c>
      <c r="E39" s="3" t="s">
        <v>107</v>
      </c>
      <c r="F39" s="3" t="s">
        <v>22</v>
      </c>
      <c r="G39" s="5">
        <v>1</v>
      </c>
    </row>
    <row r="40" spans="1:7" x14ac:dyDescent="0.25">
      <c r="B40" s="3" t="s">
        <v>108</v>
      </c>
      <c r="C40" s="3" t="s">
        <v>1</v>
      </c>
      <c r="D40" s="5">
        <v>1</v>
      </c>
      <c r="E40" s="3" t="s">
        <v>109</v>
      </c>
      <c r="F40" s="3" t="s">
        <v>23</v>
      </c>
      <c r="G40" s="5">
        <v>0</v>
      </c>
    </row>
    <row r="41" spans="1:7" x14ac:dyDescent="0.25">
      <c r="B41" s="3" t="s">
        <v>110</v>
      </c>
      <c r="C41" s="3" t="s">
        <v>1</v>
      </c>
      <c r="D41" s="5">
        <v>1</v>
      </c>
      <c r="E41" s="3" t="s">
        <v>111</v>
      </c>
      <c r="F41" s="3" t="s">
        <v>23</v>
      </c>
      <c r="G41" s="5">
        <v>0</v>
      </c>
    </row>
    <row r="42" spans="1:7" x14ac:dyDescent="0.25">
      <c r="B42" s="3" t="s">
        <v>112</v>
      </c>
      <c r="C42" s="3" t="s">
        <v>1</v>
      </c>
      <c r="D42" s="5">
        <v>1</v>
      </c>
      <c r="E42" s="3" t="s">
        <v>113</v>
      </c>
      <c r="F42" s="3" t="s">
        <v>23</v>
      </c>
      <c r="G42" s="5">
        <v>0</v>
      </c>
    </row>
    <row r="43" spans="1:7" x14ac:dyDescent="0.25">
      <c r="B43" s="3" t="s">
        <v>114</v>
      </c>
      <c r="C43" s="3" t="s">
        <v>1</v>
      </c>
      <c r="D43" s="5">
        <v>2</v>
      </c>
      <c r="E43" s="3" t="s">
        <v>115</v>
      </c>
      <c r="F43" s="3" t="s">
        <v>22</v>
      </c>
      <c r="G43" s="5">
        <v>1</v>
      </c>
    </row>
    <row r="44" spans="1:7" x14ac:dyDescent="0.25">
      <c r="B44" s="3" t="s">
        <v>116</v>
      </c>
      <c r="C44" s="3" t="s">
        <v>1</v>
      </c>
      <c r="D44" s="5">
        <v>1</v>
      </c>
      <c r="E44" s="3" t="s">
        <v>117</v>
      </c>
      <c r="F44" s="3" t="s">
        <v>23</v>
      </c>
      <c r="G44" s="5">
        <v>0</v>
      </c>
    </row>
    <row r="45" spans="1:7" x14ac:dyDescent="0.25">
      <c r="B45" s="3" t="s">
        <v>118</v>
      </c>
      <c r="C45" s="3" t="s">
        <v>1</v>
      </c>
      <c r="D45" s="5">
        <v>1</v>
      </c>
      <c r="E45" s="3" t="s">
        <v>119</v>
      </c>
      <c r="F45" s="3" t="s">
        <v>23</v>
      </c>
      <c r="G45" s="5">
        <v>0</v>
      </c>
    </row>
    <row r="46" spans="1:7" x14ac:dyDescent="0.25">
      <c r="B46" s="3" t="s">
        <v>120</v>
      </c>
      <c r="C46" s="3" t="s">
        <v>1</v>
      </c>
      <c r="D46" s="5">
        <v>1</v>
      </c>
      <c r="E46" s="3" t="s">
        <v>121</v>
      </c>
      <c r="F46" s="3" t="s">
        <v>23</v>
      </c>
      <c r="G46" s="5">
        <v>0</v>
      </c>
    </row>
    <row r="47" spans="1:7" x14ac:dyDescent="0.25">
      <c r="B47" s="3" t="s">
        <v>122</v>
      </c>
      <c r="C47" s="3" t="s">
        <v>1</v>
      </c>
      <c r="D47" s="5">
        <v>1</v>
      </c>
      <c r="E47" s="3" t="s">
        <v>123</v>
      </c>
      <c r="F47" s="3" t="s">
        <v>23</v>
      </c>
      <c r="G47" s="5">
        <v>0</v>
      </c>
    </row>
    <row r="48" spans="1:7" x14ac:dyDescent="0.25">
      <c r="B48" s="3" t="s">
        <v>124</v>
      </c>
      <c r="C48" s="3" t="s">
        <v>1</v>
      </c>
      <c r="D48" s="5">
        <v>1</v>
      </c>
      <c r="E48" s="3" t="s">
        <v>125</v>
      </c>
      <c r="F48" s="3" t="s">
        <v>23</v>
      </c>
      <c r="G48" s="5">
        <v>0</v>
      </c>
    </row>
    <row r="49" spans="2:7" x14ac:dyDescent="0.25">
      <c r="B49" s="3" t="s">
        <v>126</v>
      </c>
      <c r="C49" s="3" t="s">
        <v>1</v>
      </c>
      <c r="D49" s="5">
        <v>1</v>
      </c>
      <c r="E49" s="3" t="s">
        <v>127</v>
      </c>
      <c r="F49" s="3" t="s">
        <v>23</v>
      </c>
      <c r="G49" s="5">
        <v>0</v>
      </c>
    </row>
    <row r="50" spans="2:7" x14ac:dyDescent="0.25">
      <c r="B50" s="3" t="s">
        <v>128</v>
      </c>
      <c r="C50" s="3" t="s">
        <v>1</v>
      </c>
      <c r="D50" s="5">
        <v>1</v>
      </c>
      <c r="E50" s="3" t="s">
        <v>129</v>
      </c>
      <c r="F50" s="3" t="s">
        <v>23</v>
      </c>
      <c r="G50" s="5">
        <v>0</v>
      </c>
    </row>
    <row r="51" spans="2:7" x14ac:dyDescent="0.25">
      <c r="B51" s="3" t="s">
        <v>130</v>
      </c>
      <c r="C51" s="3" t="s">
        <v>1</v>
      </c>
      <c r="D51" s="5">
        <v>1</v>
      </c>
      <c r="E51" s="3" t="s">
        <v>131</v>
      </c>
      <c r="F51" s="3" t="s">
        <v>23</v>
      </c>
      <c r="G51" s="5">
        <v>0</v>
      </c>
    </row>
    <row r="52" spans="2:7" x14ac:dyDescent="0.25">
      <c r="B52" s="3" t="s">
        <v>132</v>
      </c>
      <c r="C52" s="3" t="s">
        <v>1</v>
      </c>
      <c r="D52" s="5">
        <v>1</v>
      </c>
      <c r="E52" s="3" t="s">
        <v>133</v>
      </c>
      <c r="F52" s="3" t="s">
        <v>23</v>
      </c>
      <c r="G52" s="5">
        <v>0</v>
      </c>
    </row>
    <row r="53" spans="2:7" x14ac:dyDescent="0.25">
      <c r="B53" s="3" t="s">
        <v>134</v>
      </c>
      <c r="C53" s="3" t="s">
        <v>1</v>
      </c>
      <c r="D53" s="5">
        <v>2</v>
      </c>
      <c r="E53" s="3" t="s">
        <v>135</v>
      </c>
      <c r="F53" s="3" t="s">
        <v>22</v>
      </c>
      <c r="G53" s="5">
        <v>1</v>
      </c>
    </row>
    <row r="54" spans="2:7" x14ac:dyDescent="0.25">
      <c r="B54" s="3" t="s">
        <v>136</v>
      </c>
      <c r="C54" s="3" t="s">
        <v>1</v>
      </c>
      <c r="D54" s="5">
        <v>2</v>
      </c>
      <c r="E54" s="3" t="s">
        <v>137</v>
      </c>
      <c r="F54" s="3" t="s">
        <v>22</v>
      </c>
      <c r="G54" s="5">
        <v>1</v>
      </c>
    </row>
    <row r="55" spans="2:7" x14ac:dyDescent="0.25">
      <c r="B55" s="3" t="s">
        <v>138</v>
      </c>
      <c r="C55" s="3" t="s">
        <v>1</v>
      </c>
      <c r="D55" s="5">
        <v>1</v>
      </c>
      <c r="E55" s="3" t="s">
        <v>139</v>
      </c>
      <c r="F55" s="3" t="s">
        <v>23</v>
      </c>
      <c r="G55" s="5">
        <v>0</v>
      </c>
    </row>
    <row r="56" spans="2:7" x14ac:dyDescent="0.25">
      <c r="B56" s="3" t="s">
        <v>140</v>
      </c>
      <c r="C56" s="3" t="s">
        <v>1</v>
      </c>
      <c r="D56" s="5">
        <v>1</v>
      </c>
      <c r="E56" s="3" t="s">
        <v>141</v>
      </c>
      <c r="F56" s="3" t="s">
        <v>23</v>
      </c>
      <c r="G56" s="5">
        <v>0</v>
      </c>
    </row>
    <row r="57" spans="2:7" x14ac:dyDescent="0.25">
      <c r="B57" s="3" t="s">
        <v>142</v>
      </c>
      <c r="C57" s="3" t="s">
        <v>1</v>
      </c>
      <c r="D57" s="5">
        <v>1</v>
      </c>
      <c r="E57" s="3" t="s">
        <v>143</v>
      </c>
      <c r="F57" s="3" t="s">
        <v>23</v>
      </c>
      <c r="G57" s="5">
        <v>0</v>
      </c>
    </row>
    <row r="58" spans="2:7" x14ac:dyDescent="0.25">
      <c r="B58" s="3" t="s">
        <v>144</v>
      </c>
      <c r="C58" s="3" t="s">
        <v>1</v>
      </c>
      <c r="D58" s="5">
        <v>1</v>
      </c>
      <c r="E58" s="3" t="s">
        <v>145</v>
      </c>
      <c r="F58" s="3" t="s">
        <v>23</v>
      </c>
      <c r="G58" s="5">
        <v>0</v>
      </c>
    </row>
    <row r="59" spans="2:7" x14ac:dyDescent="0.25">
      <c r="B59" s="3" t="s">
        <v>146</v>
      </c>
      <c r="C59" s="3" t="s">
        <v>1</v>
      </c>
      <c r="D59" s="5">
        <v>1</v>
      </c>
      <c r="E59" s="3" t="s">
        <v>147</v>
      </c>
      <c r="F59" s="3" t="s">
        <v>23</v>
      </c>
      <c r="G59" s="5">
        <v>0</v>
      </c>
    </row>
    <row r="60" spans="2:7" x14ac:dyDescent="0.25">
      <c r="B60" s="3" t="s">
        <v>148</v>
      </c>
      <c r="C60" s="3" t="s">
        <v>1</v>
      </c>
      <c r="D60" s="5">
        <v>1</v>
      </c>
      <c r="E60" s="3" t="s">
        <v>149</v>
      </c>
      <c r="F60" s="3" t="s">
        <v>23</v>
      </c>
      <c r="G60" s="5">
        <v>0</v>
      </c>
    </row>
    <row r="61" spans="2:7" x14ac:dyDescent="0.25">
      <c r="B61" s="3" t="s">
        <v>150</v>
      </c>
      <c r="C61" s="3" t="s">
        <v>1</v>
      </c>
      <c r="D61" s="5">
        <v>1</v>
      </c>
      <c r="E61" s="3" t="s">
        <v>151</v>
      </c>
      <c r="F61" s="3" t="s">
        <v>23</v>
      </c>
      <c r="G61" s="5">
        <v>0</v>
      </c>
    </row>
    <row r="62" spans="2:7" x14ac:dyDescent="0.25">
      <c r="B62" s="3" t="s">
        <v>152</v>
      </c>
      <c r="C62" s="3" t="s">
        <v>158</v>
      </c>
      <c r="D62" s="5">
        <v>1</v>
      </c>
      <c r="E62" s="3" t="s">
        <v>153</v>
      </c>
      <c r="F62" s="3" t="s">
        <v>23</v>
      </c>
      <c r="G62" s="5">
        <v>0</v>
      </c>
    </row>
    <row r="63" spans="2:7" ht="15.75" thickBot="1" x14ac:dyDescent="0.3">
      <c r="B63" s="2" t="s">
        <v>154</v>
      </c>
      <c r="C63" s="2"/>
      <c r="D63" s="2"/>
      <c r="E63" s="2"/>
      <c r="F63" s="2"/>
      <c r="G6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showGridLines="0" topLeftCell="A16" workbookViewId="0"/>
  </sheetViews>
  <sheetFormatPr defaultRowHeight="15" x14ac:dyDescent="0.25"/>
  <cols>
    <col min="1" max="1" width="2.28515625" customWidth="1"/>
    <col min="2" max="2" width="19.28515625" customWidth="1"/>
    <col min="3" max="3" width="10.28515625" customWidth="1"/>
    <col min="4" max="5" width="13.7109375" bestFit="1" customWidth="1"/>
    <col min="6" max="6" width="11.42578125" customWidth="1"/>
    <col min="7" max="7" width="5.42578125" customWidth="1"/>
  </cols>
  <sheetData>
    <row r="1" spans="1:5" x14ac:dyDescent="0.25">
      <c r="A1" s="1" t="s">
        <v>35</v>
      </c>
    </row>
    <row r="2" spans="1:5" x14ac:dyDescent="0.25">
      <c r="A2" s="1" t="s">
        <v>155</v>
      </c>
    </row>
    <row r="3" spans="1:5" x14ac:dyDescent="0.25">
      <c r="A3" s="1" t="s">
        <v>159</v>
      </c>
    </row>
    <row r="4" spans="1:5" x14ac:dyDescent="0.25">
      <c r="A4" s="1" t="s">
        <v>38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157</v>
      </c>
    </row>
    <row r="8" spans="1:5" x14ac:dyDescent="0.25">
      <c r="A8" s="1"/>
      <c r="B8" t="s">
        <v>88</v>
      </c>
    </row>
    <row r="9" spans="1:5" x14ac:dyDescent="0.25">
      <c r="A9" s="1" t="s">
        <v>7</v>
      </c>
    </row>
    <row r="10" spans="1:5" x14ac:dyDescent="0.25">
      <c r="B10" t="s">
        <v>25</v>
      </c>
    </row>
    <row r="11" spans="1:5" x14ac:dyDescent="0.25">
      <c r="B11" t="s">
        <v>26</v>
      </c>
    </row>
    <row r="12" spans="1:5" x14ac:dyDescent="0.25">
      <c r="B12" t="s">
        <v>8</v>
      </c>
    </row>
    <row r="14" spans="1:5" ht="15.75" thickBot="1" x14ac:dyDescent="0.3">
      <c r="A14" t="s">
        <v>9</v>
      </c>
    </row>
    <row r="15" spans="1:5" ht="15.75" thickBot="1" x14ac:dyDescent="0.3">
      <c r="B15" s="20" t="s">
        <v>10</v>
      </c>
      <c r="C15" s="20" t="s">
        <v>11</v>
      </c>
      <c r="D15" s="20" t="s">
        <v>12</v>
      </c>
      <c r="E15" s="20" t="s">
        <v>13</v>
      </c>
    </row>
    <row r="16" spans="1:5" ht="15.75" thickBot="1" x14ac:dyDescent="0.3">
      <c r="B16" s="2" t="s">
        <v>89</v>
      </c>
      <c r="C16" s="2" t="s">
        <v>0</v>
      </c>
      <c r="D16" s="4">
        <v>7</v>
      </c>
      <c r="E16" s="4">
        <v>7</v>
      </c>
    </row>
    <row r="19" spans="1:6" ht="15.75" thickBot="1" x14ac:dyDescent="0.3">
      <c r="A19" t="s">
        <v>14</v>
      </c>
    </row>
    <row r="20" spans="1:6" ht="15.75" thickBot="1" x14ac:dyDescent="0.3">
      <c r="B20" s="20" t="s">
        <v>10</v>
      </c>
      <c r="C20" s="20" t="s">
        <v>11</v>
      </c>
      <c r="D20" s="20" t="s">
        <v>12</v>
      </c>
      <c r="E20" s="20" t="s">
        <v>13</v>
      </c>
      <c r="F20" s="20" t="s">
        <v>15</v>
      </c>
    </row>
    <row r="21" spans="1:6" x14ac:dyDescent="0.25">
      <c r="B21" s="3" t="s">
        <v>90</v>
      </c>
      <c r="C21" s="3" t="s">
        <v>79</v>
      </c>
      <c r="D21" s="5">
        <v>1</v>
      </c>
      <c r="E21" s="5">
        <v>1</v>
      </c>
      <c r="F21" s="3" t="s">
        <v>77</v>
      </c>
    </row>
    <row r="22" spans="1:6" x14ac:dyDescent="0.25">
      <c r="B22" s="3" t="s">
        <v>91</v>
      </c>
      <c r="C22" s="3" t="s">
        <v>64</v>
      </c>
      <c r="D22" s="5">
        <v>0</v>
      </c>
      <c r="E22" s="5">
        <v>0</v>
      </c>
      <c r="F22" s="3" t="s">
        <v>77</v>
      </c>
    </row>
    <row r="23" spans="1:6" x14ac:dyDescent="0.25">
      <c r="B23" s="3" t="s">
        <v>92</v>
      </c>
      <c r="C23" s="3" t="s">
        <v>80</v>
      </c>
      <c r="D23" s="5">
        <v>1</v>
      </c>
      <c r="E23" s="5">
        <v>1</v>
      </c>
      <c r="F23" s="3" t="s">
        <v>77</v>
      </c>
    </row>
    <row r="24" spans="1:6" x14ac:dyDescent="0.25">
      <c r="B24" s="3" t="s">
        <v>93</v>
      </c>
      <c r="C24" s="3" t="s">
        <v>81</v>
      </c>
      <c r="D24" s="5">
        <v>0</v>
      </c>
      <c r="E24" s="5">
        <v>0</v>
      </c>
      <c r="F24" s="3" t="s">
        <v>77</v>
      </c>
    </row>
    <row r="25" spans="1:6" x14ac:dyDescent="0.25">
      <c r="B25" s="3" t="s">
        <v>94</v>
      </c>
      <c r="C25" s="3" t="s">
        <v>82</v>
      </c>
      <c r="D25" s="5">
        <v>1</v>
      </c>
      <c r="E25" s="5">
        <v>1</v>
      </c>
      <c r="F25" s="3" t="s">
        <v>77</v>
      </c>
    </row>
    <row r="26" spans="1:6" x14ac:dyDescent="0.25">
      <c r="B26" s="3" t="s">
        <v>95</v>
      </c>
      <c r="C26" s="3" t="s">
        <v>83</v>
      </c>
      <c r="D26" s="5">
        <v>0</v>
      </c>
      <c r="E26" s="5">
        <v>0</v>
      </c>
      <c r="F26" s="3" t="s">
        <v>77</v>
      </c>
    </row>
    <row r="27" spans="1:6" x14ac:dyDescent="0.25">
      <c r="B27" s="3" t="s">
        <v>96</v>
      </c>
      <c r="C27" s="3" t="s">
        <v>84</v>
      </c>
      <c r="D27" s="5">
        <v>1</v>
      </c>
      <c r="E27" s="5">
        <v>1</v>
      </c>
      <c r="F27" s="3" t="s">
        <v>77</v>
      </c>
    </row>
    <row r="28" spans="1:6" x14ac:dyDescent="0.25">
      <c r="B28" s="3" t="s">
        <v>97</v>
      </c>
      <c r="C28" s="3" t="s">
        <v>85</v>
      </c>
      <c r="D28" s="5">
        <v>0</v>
      </c>
      <c r="E28" s="5">
        <v>0</v>
      </c>
      <c r="F28" s="3" t="s">
        <v>77</v>
      </c>
    </row>
    <row r="29" spans="1:6" x14ac:dyDescent="0.25">
      <c r="B29" s="3" t="s">
        <v>98</v>
      </c>
      <c r="C29" s="3" t="s">
        <v>86</v>
      </c>
      <c r="D29" s="5">
        <v>1</v>
      </c>
      <c r="E29" s="5">
        <v>1</v>
      </c>
      <c r="F29" s="3" t="s">
        <v>77</v>
      </c>
    </row>
    <row r="30" spans="1:6" x14ac:dyDescent="0.25">
      <c r="B30" s="3" t="s">
        <v>99</v>
      </c>
      <c r="C30" s="3" t="s">
        <v>87</v>
      </c>
      <c r="D30" s="5">
        <v>1</v>
      </c>
      <c r="E30" s="5">
        <v>1</v>
      </c>
      <c r="F30" s="3" t="s">
        <v>77</v>
      </c>
    </row>
    <row r="31" spans="1:6" x14ac:dyDescent="0.25">
      <c r="B31" s="3" t="s">
        <v>100</v>
      </c>
      <c r="C31" s="3" t="s">
        <v>60</v>
      </c>
      <c r="D31" s="5">
        <v>0</v>
      </c>
      <c r="E31" s="5">
        <v>0</v>
      </c>
      <c r="F31" s="3" t="s">
        <v>77</v>
      </c>
    </row>
    <row r="32" spans="1:6" ht="15.75" thickBot="1" x14ac:dyDescent="0.3">
      <c r="B32" s="2" t="s">
        <v>101</v>
      </c>
      <c r="C32" s="2" t="s">
        <v>61</v>
      </c>
      <c r="D32" s="4">
        <v>1</v>
      </c>
      <c r="E32" s="4">
        <v>1</v>
      </c>
      <c r="F32" s="2" t="s">
        <v>77</v>
      </c>
    </row>
    <row r="35" spans="1:7" ht="15.75" thickBot="1" x14ac:dyDescent="0.3">
      <c r="A35" t="s">
        <v>16</v>
      </c>
    </row>
    <row r="36" spans="1:7" ht="15.75" thickBot="1" x14ac:dyDescent="0.3">
      <c r="B36" s="20" t="s">
        <v>10</v>
      </c>
      <c r="C36" s="20" t="s">
        <v>11</v>
      </c>
      <c r="D36" s="20" t="s">
        <v>17</v>
      </c>
      <c r="E36" s="20" t="s">
        <v>18</v>
      </c>
      <c r="F36" s="20" t="s">
        <v>19</v>
      </c>
      <c r="G36" s="20" t="s">
        <v>20</v>
      </c>
    </row>
    <row r="37" spans="1:7" x14ac:dyDescent="0.25">
      <c r="B37" s="3" t="s">
        <v>102</v>
      </c>
      <c r="C37" s="3" t="s">
        <v>1</v>
      </c>
      <c r="D37" s="5">
        <v>1</v>
      </c>
      <c r="E37" s="3" t="s">
        <v>103</v>
      </c>
      <c r="F37" s="3" t="s">
        <v>23</v>
      </c>
      <c r="G37" s="3">
        <v>0</v>
      </c>
    </row>
    <row r="38" spans="1:7" x14ac:dyDescent="0.25">
      <c r="B38" s="3" t="s">
        <v>104</v>
      </c>
      <c r="C38" s="3" t="s">
        <v>1</v>
      </c>
      <c r="D38" s="5">
        <v>3</v>
      </c>
      <c r="E38" s="3" t="s">
        <v>105</v>
      </c>
      <c r="F38" s="3" t="s">
        <v>22</v>
      </c>
      <c r="G38" s="5">
        <v>1</v>
      </c>
    </row>
    <row r="39" spans="1:7" x14ac:dyDescent="0.25">
      <c r="B39" s="3" t="s">
        <v>106</v>
      </c>
      <c r="C39" s="3" t="s">
        <v>1</v>
      </c>
      <c r="D39" s="5">
        <v>3</v>
      </c>
      <c r="E39" s="3" t="s">
        <v>107</v>
      </c>
      <c r="F39" s="3" t="s">
        <v>22</v>
      </c>
      <c r="G39" s="5">
        <v>1</v>
      </c>
    </row>
    <row r="40" spans="1:7" x14ac:dyDescent="0.25">
      <c r="B40" s="3" t="s">
        <v>108</v>
      </c>
      <c r="C40" s="3" t="s">
        <v>1</v>
      </c>
      <c r="D40" s="5">
        <v>1</v>
      </c>
      <c r="E40" s="3" t="s">
        <v>109</v>
      </c>
      <c r="F40" s="3" t="s">
        <v>23</v>
      </c>
      <c r="G40" s="5">
        <v>0</v>
      </c>
    </row>
    <row r="41" spans="1:7" x14ac:dyDescent="0.25">
      <c r="B41" s="3" t="s">
        <v>110</v>
      </c>
      <c r="C41" s="3" t="s">
        <v>1</v>
      </c>
      <c r="D41" s="5">
        <v>1</v>
      </c>
      <c r="E41" s="3" t="s">
        <v>111</v>
      </c>
      <c r="F41" s="3" t="s">
        <v>23</v>
      </c>
      <c r="G41" s="5">
        <v>0</v>
      </c>
    </row>
    <row r="42" spans="1:7" x14ac:dyDescent="0.25">
      <c r="B42" s="3" t="s">
        <v>112</v>
      </c>
      <c r="C42" s="3" t="s">
        <v>1</v>
      </c>
      <c r="D42" s="5">
        <v>1</v>
      </c>
      <c r="E42" s="3" t="s">
        <v>113</v>
      </c>
      <c r="F42" s="3" t="s">
        <v>23</v>
      </c>
      <c r="G42" s="5">
        <v>0</v>
      </c>
    </row>
    <row r="43" spans="1:7" x14ac:dyDescent="0.25">
      <c r="B43" s="3" t="s">
        <v>114</v>
      </c>
      <c r="C43" s="3" t="s">
        <v>1</v>
      </c>
      <c r="D43" s="5">
        <v>2</v>
      </c>
      <c r="E43" s="3" t="s">
        <v>115</v>
      </c>
      <c r="F43" s="3" t="s">
        <v>22</v>
      </c>
      <c r="G43" s="5">
        <v>1</v>
      </c>
    </row>
    <row r="44" spans="1:7" x14ac:dyDescent="0.25">
      <c r="B44" s="3" t="s">
        <v>116</v>
      </c>
      <c r="C44" s="3" t="s">
        <v>1</v>
      </c>
      <c r="D44" s="5">
        <v>1</v>
      </c>
      <c r="E44" s="3" t="s">
        <v>117</v>
      </c>
      <c r="F44" s="3" t="s">
        <v>23</v>
      </c>
      <c r="G44" s="5">
        <v>0</v>
      </c>
    </row>
    <row r="45" spans="1:7" x14ac:dyDescent="0.25">
      <c r="B45" s="3" t="s">
        <v>118</v>
      </c>
      <c r="C45" s="3" t="s">
        <v>1</v>
      </c>
      <c r="D45" s="5">
        <v>1</v>
      </c>
      <c r="E45" s="3" t="s">
        <v>119</v>
      </c>
      <c r="F45" s="3" t="s">
        <v>23</v>
      </c>
      <c r="G45" s="5">
        <v>0</v>
      </c>
    </row>
    <row r="46" spans="1:7" x14ac:dyDescent="0.25">
      <c r="B46" s="3" t="s">
        <v>120</v>
      </c>
      <c r="C46" s="3" t="s">
        <v>1</v>
      </c>
      <c r="D46" s="5">
        <v>1</v>
      </c>
      <c r="E46" s="3" t="s">
        <v>121</v>
      </c>
      <c r="F46" s="3" t="s">
        <v>23</v>
      </c>
      <c r="G46" s="5">
        <v>0</v>
      </c>
    </row>
    <row r="47" spans="1:7" x14ac:dyDescent="0.25">
      <c r="B47" s="3" t="s">
        <v>122</v>
      </c>
      <c r="C47" s="3" t="s">
        <v>1</v>
      </c>
      <c r="D47" s="5">
        <v>1</v>
      </c>
      <c r="E47" s="3" t="s">
        <v>123</v>
      </c>
      <c r="F47" s="3" t="s">
        <v>23</v>
      </c>
      <c r="G47" s="5">
        <v>0</v>
      </c>
    </row>
    <row r="48" spans="1:7" x14ac:dyDescent="0.25">
      <c r="B48" s="3" t="s">
        <v>124</v>
      </c>
      <c r="C48" s="3" t="s">
        <v>1</v>
      </c>
      <c r="D48" s="5">
        <v>1</v>
      </c>
      <c r="E48" s="3" t="s">
        <v>125</v>
      </c>
      <c r="F48" s="3" t="s">
        <v>23</v>
      </c>
      <c r="G48" s="5">
        <v>0</v>
      </c>
    </row>
    <row r="49" spans="2:7" x14ac:dyDescent="0.25">
      <c r="B49" s="3" t="s">
        <v>126</v>
      </c>
      <c r="C49" s="3" t="s">
        <v>1</v>
      </c>
      <c r="D49" s="5">
        <v>1</v>
      </c>
      <c r="E49" s="3" t="s">
        <v>127</v>
      </c>
      <c r="F49" s="3" t="s">
        <v>23</v>
      </c>
      <c r="G49" s="5">
        <v>0</v>
      </c>
    </row>
    <row r="50" spans="2:7" x14ac:dyDescent="0.25">
      <c r="B50" s="3" t="s">
        <v>128</v>
      </c>
      <c r="C50" s="3" t="s">
        <v>1</v>
      </c>
      <c r="D50" s="5">
        <v>1</v>
      </c>
      <c r="E50" s="3" t="s">
        <v>129</v>
      </c>
      <c r="F50" s="3" t="s">
        <v>23</v>
      </c>
      <c r="G50" s="5">
        <v>0</v>
      </c>
    </row>
    <row r="51" spans="2:7" x14ac:dyDescent="0.25">
      <c r="B51" s="3" t="s">
        <v>130</v>
      </c>
      <c r="C51" s="3" t="s">
        <v>1</v>
      </c>
      <c r="D51" s="5">
        <v>1</v>
      </c>
      <c r="E51" s="3" t="s">
        <v>131</v>
      </c>
      <c r="F51" s="3" t="s">
        <v>23</v>
      </c>
      <c r="G51" s="5">
        <v>0</v>
      </c>
    </row>
    <row r="52" spans="2:7" x14ac:dyDescent="0.25">
      <c r="B52" s="3" t="s">
        <v>132</v>
      </c>
      <c r="C52" s="3" t="s">
        <v>1</v>
      </c>
      <c r="D52" s="5">
        <v>1</v>
      </c>
      <c r="E52" s="3" t="s">
        <v>133</v>
      </c>
      <c r="F52" s="3" t="s">
        <v>23</v>
      </c>
      <c r="G52" s="5">
        <v>0</v>
      </c>
    </row>
    <row r="53" spans="2:7" x14ac:dyDescent="0.25">
      <c r="B53" s="3" t="s">
        <v>134</v>
      </c>
      <c r="C53" s="3" t="s">
        <v>1</v>
      </c>
      <c r="D53" s="5">
        <v>2</v>
      </c>
      <c r="E53" s="3" t="s">
        <v>135</v>
      </c>
      <c r="F53" s="3" t="s">
        <v>22</v>
      </c>
      <c r="G53" s="5">
        <v>1</v>
      </c>
    </row>
    <row r="54" spans="2:7" x14ac:dyDescent="0.25">
      <c r="B54" s="3" t="s">
        <v>136</v>
      </c>
      <c r="C54" s="3" t="s">
        <v>1</v>
      </c>
      <c r="D54" s="5">
        <v>2</v>
      </c>
      <c r="E54" s="3" t="s">
        <v>137</v>
      </c>
      <c r="F54" s="3" t="s">
        <v>22</v>
      </c>
      <c r="G54" s="5">
        <v>1</v>
      </c>
    </row>
    <row r="55" spans="2:7" x14ac:dyDescent="0.25">
      <c r="B55" s="3" t="s">
        <v>138</v>
      </c>
      <c r="C55" s="3" t="s">
        <v>1</v>
      </c>
      <c r="D55" s="5">
        <v>1</v>
      </c>
      <c r="E55" s="3" t="s">
        <v>139</v>
      </c>
      <c r="F55" s="3" t="s">
        <v>23</v>
      </c>
      <c r="G55" s="5">
        <v>0</v>
      </c>
    </row>
    <row r="56" spans="2:7" x14ac:dyDescent="0.25">
      <c r="B56" s="3" t="s">
        <v>140</v>
      </c>
      <c r="C56" s="3" t="s">
        <v>1</v>
      </c>
      <c r="D56" s="5">
        <v>1</v>
      </c>
      <c r="E56" s="3" t="s">
        <v>141</v>
      </c>
      <c r="F56" s="3" t="s">
        <v>23</v>
      </c>
      <c r="G56" s="5">
        <v>0</v>
      </c>
    </row>
    <row r="57" spans="2:7" x14ac:dyDescent="0.25">
      <c r="B57" s="3" t="s">
        <v>142</v>
      </c>
      <c r="C57" s="3" t="s">
        <v>1</v>
      </c>
      <c r="D57" s="5">
        <v>1</v>
      </c>
      <c r="E57" s="3" t="s">
        <v>143</v>
      </c>
      <c r="F57" s="3" t="s">
        <v>23</v>
      </c>
      <c r="G57" s="5">
        <v>0</v>
      </c>
    </row>
    <row r="58" spans="2:7" x14ac:dyDescent="0.25">
      <c r="B58" s="3" t="s">
        <v>144</v>
      </c>
      <c r="C58" s="3" t="s">
        <v>1</v>
      </c>
      <c r="D58" s="5">
        <v>1</v>
      </c>
      <c r="E58" s="3" t="s">
        <v>145</v>
      </c>
      <c r="F58" s="3" t="s">
        <v>23</v>
      </c>
      <c r="G58" s="5">
        <v>0</v>
      </c>
    </row>
    <row r="59" spans="2:7" x14ac:dyDescent="0.25">
      <c r="B59" s="3" t="s">
        <v>146</v>
      </c>
      <c r="C59" s="3" t="s">
        <v>1</v>
      </c>
      <c r="D59" s="5">
        <v>1</v>
      </c>
      <c r="E59" s="3" t="s">
        <v>147</v>
      </c>
      <c r="F59" s="3" t="s">
        <v>23</v>
      </c>
      <c r="G59" s="5">
        <v>0</v>
      </c>
    </row>
    <row r="60" spans="2:7" x14ac:dyDescent="0.25">
      <c r="B60" s="3" t="s">
        <v>148</v>
      </c>
      <c r="C60" s="3" t="s">
        <v>1</v>
      </c>
      <c r="D60" s="5">
        <v>1</v>
      </c>
      <c r="E60" s="3" t="s">
        <v>149</v>
      </c>
      <c r="F60" s="3" t="s">
        <v>23</v>
      </c>
      <c r="G60" s="5">
        <v>0</v>
      </c>
    </row>
    <row r="61" spans="2:7" x14ac:dyDescent="0.25">
      <c r="B61" s="3" t="s">
        <v>150</v>
      </c>
      <c r="C61" s="3" t="s">
        <v>1</v>
      </c>
      <c r="D61" s="5">
        <v>1</v>
      </c>
      <c r="E61" s="3" t="s">
        <v>151</v>
      </c>
      <c r="F61" s="3" t="s">
        <v>23</v>
      </c>
      <c r="G61" s="5">
        <v>0</v>
      </c>
    </row>
    <row r="62" spans="2:7" x14ac:dyDescent="0.25">
      <c r="B62" s="3" t="s">
        <v>152</v>
      </c>
      <c r="C62" s="3" t="s">
        <v>158</v>
      </c>
      <c r="D62" s="5">
        <v>1</v>
      </c>
      <c r="E62" s="3" t="s">
        <v>153</v>
      </c>
      <c r="F62" s="3" t="s">
        <v>23</v>
      </c>
      <c r="G62" s="5">
        <v>0</v>
      </c>
    </row>
    <row r="63" spans="2:7" ht="15.75" thickBot="1" x14ac:dyDescent="0.3">
      <c r="B63" s="2" t="s">
        <v>154</v>
      </c>
      <c r="C63" s="2"/>
      <c r="D63" s="2"/>
      <c r="E63" s="2"/>
      <c r="F63" s="2"/>
      <c r="G6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showGridLines="0" topLeftCell="A13" workbookViewId="0"/>
  </sheetViews>
  <sheetFormatPr defaultRowHeight="15" x14ac:dyDescent="0.25"/>
  <cols>
    <col min="1" max="1" width="2.28515625" customWidth="1"/>
    <col min="2" max="2" width="19.28515625" customWidth="1"/>
    <col min="3" max="3" width="10.28515625" customWidth="1"/>
    <col min="4" max="5" width="13.7109375" bestFit="1" customWidth="1"/>
    <col min="6" max="6" width="11.42578125" customWidth="1"/>
    <col min="7" max="7" width="5.42578125" customWidth="1"/>
  </cols>
  <sheetData>
    <row r="1" spans="1:5" x14ac:dyDescent="0.25">
      <c r="A1" s="1" t="s">
        <v>35</v>
      </c>
    </row>
    <row r="2" spans="1:5" x14ac:dyDescent="0.25">
      <c r="A2" s="1" t="s">
        <v>155</v>
      </c>
    </row>
    <row r="3" spans="1:5" x14ac:dyDescent="0.25">
      <c r="A3" s="1" t="s">
        <v>160</v>
      </c>
    </row>
    <row r="4" spans="1:5" x14ac:dyDescent="0.25">
      <c r="A4" s="1" t="s">
        <v>38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161</v>
      </c>
    </row>
    <row r="8" spans="1:5" x14ac:dyDescent="0.25">
      <c r="A8" s="1"/>
      <c r="B8" t="s">
        <v>88</v>
      </c>
    </row>
    <row r="9" spans="1:5" x14ac:dyDescent="0.25">
      <c r="A9" s="1" t="s">
        <v>7</v>
      </c>
    </row>
    <row r="10" spans="1:5" x14ac:dyDescent="0.25">
      <c r="B10" t="s">
        <v>25</v>
      </c>
    </row>
    <row r="11" spans="1:5" x14ac:dyDescent="0.25">
      <c r="B11" t="s">
        <v>26</v>
      </c>
    </row>
    <row r="12" spans="1:5" x14ac:dyDescent="0.25">
      <c r="B12" t="s">
        <v>8</v>
      </c>
    </row>
    <row r="14" spans="1:5" ht="15.75" thickBot="1" x14ac:dyDescent="0.3">
      <c r="A14" t="s">
        <v>9</v>
      </c>
    </row>
    <row r="15" spans="1:5" ht="15.75" thickBot="1" x14ac:dyDescent="0.3">
      <c r="B15" s="20" t="s">
        <v>10</v>
      </c>
      <c r="C15" s="20" t="s">
        <v>11</v>
      </c>
      <c r="D15" s="20" t="s">
        <v>12</v>
      </c>
      <c r="E15" s="20" t="s">
        <v>13</v>
      </c>
    </row>
    <row r="16" spans="1:5" ht="15.75" thickBot="1" x14ac:dyDescent="0.3">
      <c r="B16" s="2" t="s">
        <v>89</v>
      </c>
      <c r="C16" s="2" t="s">
        <v>0</v>
      </c>
      <c r="D16" s="4">
        <v>7</v>
      </c>
      <c r="E16" s="4">
        <v>7</v>
      </c>
    </row>
    <row r="19" spans="1:6" ht="15.75" thickBot="1" x14ac:dyDescent="0.3">
      <c r="A19" t="s">
        <v>14</v>
      </c>
    </row>
    <row r="20" spans="1:6" ht="15.75" thickBot="1" x14ac:dyDescent="0.3">
      <c r="B20" s="20" t="s">
        <v>10</v>
      </c>
      <c r="C20" s="20" t="s">
        <v>11</v>
      </c>
      <c r="D20" s="20" t="s">
        <v>12</v>
      </c>
      <c r="E20" s="20" t="s">
        <v>13</v>
      </c>
      <c r="F20" s="20" t="s">
        <v>15</v>
      </c>
    </row>
    <row r="21" spans="1:6" x14ac:dyDescent="0.25">
      <c r="B21" s="3" t="s">
        <v>90</v>
      </c>
      <c r="C21" s="3" t="s">
        <v>79</v>
      </c>
      <c r="D21" s="5">
        <v>1</v>
      </c>
      <c r="E21" s="5">
        <v>1</v>
      </c>
      <c r="F21" s="3" t="s">
        <v>77</v>
      </c>
    </row>
    <row r="22" spans="1:6" x14ac:dyDescent="0.25">
      <c r="B22" s="3" t="s">
        <v>91</v>
      </c>
      <c r="C22" s="3" t="s">
        <v>64</v>
      </c>
      <c r="D22" s="5">
        <v>0</v>
      </c>
      <c r="E22" s="5">
        <v>0</v>
      </c>
      <c r="F22" s="3" t="s">
        <v>77</v>
      </c>
    </row>
    <row r="23" spans="1:6" x14ac:dyDescent="0.25">
      <c r="B23" s="3" t="s">
        <v>92</v>
      </c>
      <c r="C23" s="3" t="s">
        <v>80</v>
      </c>
      <c r="D23" s="5">
        <v>1</v>
      </c>
      <c r="E23" s="5">
        <v>1</v>
      </c>
      <c r="F23" s="3" t="s">
        <v>77</v>
      </c>
    </row>
    <row r="24" spans="1:6" x14ac:dyDescent="0.25">
      <c r="B24" s="3" t="s">
        <v>93</v>
      </c>
      <c r="C24" s="3" t="s">
        <v>81</v>
      </c>
      <c r="D24" s="5">
        <v>0</v>
      </c>
      <c r="E24" s="5">
        <v>0</v>
      </c>
      <c r="F24" s="3" t="s">
        <v>77</v>
      </c>
    </row>
    <row r="25" spans="1:6" x14ac:dyDescent="0.25">
      <c r="B25" s="3" t="s">
        <v>94</v>
      </c>
      <c r="C25" s="3" t="s">
        <v>82</v>
      </c>
      <c r="D25" s="5">
        <v>1</v>
      </c>
      <c r="E25" s="5">
        <v>1</v>
      </c>
      <c r="F25" s="3" t="s">
        <v>77</v>
      </c>
    </row>
    <row r="26" spans="1:6" x14ac:dyDescent="0.25">
      <c r="B26" s="3" t="s">
        <v>95</v>
      </c>
      <c r="C26" s="3" t="s">
        <v>83</v>
      </c>
      <c r="D26" s="5">
        <v>0</v>
      </c>
      <c r="E26" s="5">
        <v>0</v>
      </c>
      <c r="F26" s="3" t="s">
        <v>77</v>
      </c>
    </row>
    <row r="27" spans="1:6" x14ac:dyDescent="0.25">
      <c r="B27" s="3" t="s">
        <v>96</v>
      </c>
      <c r="C27" s="3" t="s">
        <v>84</v>
      </c>
      <c r="D27" s="5">
        <v>1</v>
      </c>
      <c r="E27" s="5">
        <v>1</v>
      </c>
      <c r="F27" s="3" t="s">
        <v>77</v>
      </c>
    </row>
    <row r="28" spans="1:6" x14ac:dyDescent="0.25">
      <c r="B28" s="3" t="s">
        <v>97</v>
      </c>
      <c r="C28" s="3" t="s">
        <v>85</v>
      </c>
      <c r="D28" s="5">
        <v>0</v>
      </c>
      <c r="E28" s="5">
        <v>0</v>
      </c>
      <c r="F28" s="3" t="s">
        <v>77</v>
      </c>
    </row>
    <row r="29" spans="1:6" x14ac:dyDescent="0.25">
      <c r="B29" s="3" t="s">
        <v>98</v>
      </c>
      <c r="C29" s="3" t="s">
        <v>86</v>
      </c>
      <c r="D29" s="5">
        <v>1</v>
      </c>
      <c r="E29" s="5">
        <v>1</v>
      </c>
      <c r="F29" s="3" t="s">
        <v>77</v>
      </c>
    </row>
    <row r="30" spans="1:6" x14ac:dyDescent="0.25">
      <c r="B30" s="3" t="s">
        <v>99</v>
      </c>
      <c r="C30" s="3" t="s">
        <v>87</v>
      </c>
      <c r="D30" s="5">
        <v>1</v>
      </c>
      <c r="E30" s="5">
        <v>1</v>
      </c>
      <c r="F30" s="3" t="s">
        <v>77</v>
      </c>
    </row>
    <row r="31" spans="1:6" x14ac:dyDescent="0.25">
      <c r="B31" s="3" t="s">
        <v>100</v>
      </c>
      <c r="C31" s="3" t="s">
        <v>60</v>
      </c>
      <c r="D31" s="5">
        <v>0</v>
      </c>
      <c r="E31" s="5">
        <v>0</v>
      </c>
      <c r="F31" s="3" t="s">
        <v>77</v>
      </c>
    </row>
    <row r="32" spans="1:6" ht="15.75" thickBot="1" x14ac:dyDescent="0.3">
      <c r="B32" s="2" t="s">
        <v>101</v>
      </c>
      <c r="C32" s="2" t="s">
        <v>61</v>
      </c>
      <c r="D32" s="4">
        <v>1</v>
      </c>
      <c r="E32" s="4">
        <v>1</v>
      </c>
      <c r="F32" s="2" t="s">
        <v>77</v>
      </c>
    </row>
    <row r="35" spans="1:7" ht="15.75" thickBot="1" x14ac:dyDescent="0.3">
      <c r="A35" t="s">
        <v>16</v>
      </c>
    </row>
    <row r="36" spans="1:7" ht="15.75" thickBot="1" x14ac:dyDescent="0.3">
      <c r="B36" s="20" t="s">
        <v>10</v>
      </c>
      <c r="C36" s="20" t="s">
        <v>11</v>
      </c>
      <c r="D36" s="20" t="s">
        <v>17</v>
      </c>
      <c r="E36" s="20" t="s">
        <v>18</v>
      </c>
      <c r="F36" s="20" t="s">
        <v>19</v>
      </c>
      <c r="G36" s="20" t="s">
        <v>20</v>
      </c>
    </row>
    <row r="37" spans="1:7" x14ac:dyDescent="0.25">
      <c r="B37" s="3" t="s">
        <v>102</v>
      </c>
      <c r="C37" s="3" t="s">
        <v>1</v>
      </c>
      <c r="D37" s="5">
        <v>3</v>
      </c>
      <c r="E37" s="3" t="s">
        <v>162</v>
      </c>
      <c r="F37" s="3" t="s">
        <v>22</v>
      </c>
      <c r="G37" s="5">
        <v>1</v>
      </c>
    </row>
    <row r="38" spans="1:7" x14ac:dyDescent="0.25">
      <c r="B38" s="3" t="s">
        <v>104</v>
      </c>
      <c r="C38" s="3" t="s">
        <v>1</v>
      </c>
      <c r="D38" s="5">
        <v>3</v>
      </c>
      <c r="E38" s="3" t="s">
        <v>105</v>
      </c>
      <c r="F38" s="3" t="s">
        <v>22</v>
      </c>
      <c r="G38" s="5">
        <v>1</v>
      </c>
    </row>
    <row r="39" spans="1:7" x14ac:dyDescent="0.25">
      <c r="B39" s="3" t="s">
        <v>106</v>
      </c>
      <c r="C39" s="3" t="s">
        <v>1</v>
      </c>
      <c r="D39" s="5">
        <v>1</v>
      </c>
      <c r="E39" s="3" t="s">
        <v>107</v>
      </c>
      <c r="F39" s="3" t="s">
        <v>23</v>
      </c>
      <c r="G39" s="5">
        <v>0</v>
      </c>
    </row>
    <row r="40" spans="1:7" x14ac:dyDescent="0.25">
      <c r="B40" s="3" t="s">
        <v>108</v>
      </c>
      <c r="C40" s="3" t="s">
        <v>1</v>
      </c>
      <c r="D40" s="5">
        <v>1</v>
      </c>
      <c r="E40" s="3" t="s">
        <v>109</v>
      </c>
      <c r="F40" s="3" t="s">
        <v>23</v>
      </c>
      <c r="G40" s="5">
        <v>0</v>
      </c>
    </row>
    <row r="41" spans="1:7" x14ac:dyDescent="0.25">
      <c r="B41" s="3" t="s">
        <v>110</v>
      </c>
      <c r="C41" s="3" t="s">
        <v>1</v>
      </c>
      <c r="D41" s="5">
        <v>1</v>
      </c>
      <c r="E41" s="3" t="s">
        <v>111</v>
      </c>
      <c r="F41" s="3" t="s">
        <v>23</v>
      </c>
      <c r="G41" s="5">
        <v>0</v>
      </c>
    </row>
    <row r="42" spans="1:7" x14ac:dyDescent="0.25">
      <c r="B42" s="3" t="s">
        <v>112</v>
      </c>
      <c r="C42" s="3" t="s">
        <v>1</v>
      </c>
      <c r="D42" s="5">
        <v>2</v>
      </c>
      <c r="E42" s="3" t="s">
        <v>113</v>
      </c>
      <c r="F42" s="3" t="s">
        <v>22</v>
      </c>
      <c r="G42" s="5">
        <v>1</v>
      </c>
    </row>
    <row r="43" spans="1:7" x14ac:dyDescent="0.25">
      <c r="B43" s="3" t="s">
        <v>114</v>
      </c>
      <c r="C43" s="3" t="s">
        <v>1</v>
      </c>
      <c r="D43" s="5">
        <v>1</v>
      </c>
      <c r="E43" s="3" t="s">
        <v>115</v>
      </c>
      <c r="F43" s="3" t="s">
        <v>23</v>
      </c>
      <c r="G43" s="5">
        <v>0</v>
      </c>
    </row>
    <row r="44" spans="1:7" x14ac:dyDescent="0.25">
      <c r="B44" s="3" t="s">
        <v>116</v>
      </c>
      <c r="C44" s="3" t="s">
        <v>1</v>
      </c>
      <c r="D44" s="5">
        <v>1</v>
      </c>
      <c r="E44" s="3" t="s">
        <v>117</v>
      </c>
      <c r="F44" s="3" t="s">
        <v>23</v>
      </c>
      <c r="G44" s="5">
        <v>0</v>
      </c>
    </row>
    <row r="45" spans="1:7" x14ac:dyDescent="0.25">
      <c r="B45" s="3" t="s">
        <v>118</v>
      </c>
      <c r="C45" s="3" t="s">
        <v>1</v>
      </c>
      <c r="D45" s="5">
        <v>1</v>
      </c>
      <c r="E45" s="3" t="s">
        <v>119</v>
      </c>
      <c r="F45" s="3" t="s">
        <v>23</v>
      </c>
      <c r="G45" s="5">
        <v>0</v>
      </c>
    </row>
    <row r="46" spans="1:7" x14ac:dyDescent="0.25">
      <c r="B46" s="3" t="s">
        <v>120</v>
      </c>
      <c r="C46" s="3" t="s">
        <v>1</v>
      </c>
      <c r="D46" s="5">
        <v>1</v>
      </c>
      <c r="E46" s="3" t="s">
        <v>121</v>
      </c>
      <c r="F46" s="3" t="s">
        <v>23</v>
      </c>
      <c r="G46" s="5">
        <v>0</v>
      </c>
    </row>
    <row r="47" spans="1:7" x14ac:dyDescent="0.25">
      <c r="B47" s="3" t="s">
        <v>122</v>
      </c>
      <c r="C47" s="3" t="s">
        <v>1</v>
      </c>
      <c r="D47" s="5">
        <v>1</v>
      </c>
      <c r="E47" s="3" t="s">
        <v>123</v>
      </c>
      <c r="F47" s="3" t="s">
        <v>23</v>
      </c>
      <c r="G47" s="5">
        <v>0</v>
      </c>
    </row>
    <row r="48" spans="1:7" x14ac:dyDescent="0.25">
      <c r="B48" s="3" t="s">
        <v>124</v>
      </c>
      <c r="C48" s="3" t="s">
        <v>1</v>
      </c>
      <c r="D48" s="5">
        <v>1</v>
      </c>
      <c r="E48" s="3" t="s">
        <v>125</v>
      </c>
      <c r="F48" s="3" t="s">
        <v>23</v>
      </c>
      <c r="G48" s="5">
        <v>0</v>
      </c>
    </row>
    <row r="49" spans="2:7" x14ac:dyDescent="0.25">
      <c r="B49" s="3" t="s">
        <v>126</v>
      </c>
      <c r="C49" s="3" t="s">
        <v>1</v>
      </c>
      <c r="D49" s="5">
        <v>1</v>
      </c>
      <c r="E49" s="3" t="s">
        <v>127</v>
      </c>
      <c r="F49" s="3" t="s">
        <v>23</v>
      </c>
      <c r="G49" s="5">
        <v>0</v>
      </c>
    </row>
    <row r="50" spans="2:7" x14ac:dyDescent="0.25">
      <c r="B50" s="3" t="s">
        <v>128</v>
      </c>
      <c r="C50" s="3" t="s">
        <v>1</v>
      </c>
      <c r="D50" s="5">
        <v>1</v>
      </c>
      <c r="E50" s="3" t="s">
        <v>129</v>
      </c>
      <c r="F50" s="3" t="s">
        <v>23</v>
      </c>
      <c r="G50" s="5">
        <v>0</v>
      </c>
    </row>
    <row r="51" spans="2:7" x14ac:dyDescent="0.25">
      <c r="B51" s="3" t="s">
        <v>130</v>
      </c>
      <c r="C51" s="3" t="s">
        <v>1</v>
      </c>
      <c r="D51" s="5">
        <v>1</v>
      </c>
      <c r="E51" s="3" t="s">
        <v>131</v>
      </c>
      <c r="F51" s="3" t="s">
        <v>23</v>
      </c>
      <c r="G51" s="5">
        <v>0</v>
      </c>
    </row>
    <row r="52" spans="2:7" x14ac:dyDescent="0.25">
      <c r="B52" s="3" t="s">
        <v>132</v>
      </c>
      <c r="C52" s="3" t="s">
        <v>1</v>
      </c>
      <c r="D52" s="5">
        <v>2</v>
      </c>
      <c r="E52" s="3" t="s">
        <v>133</v>
      </c>
      <c r="F52" s="3" t="s">
        <v>22</v>
      </c>
      <c r="G52" s="5">
        <v>1</v>
      </c>
    </row>
    <row r="53" spans="2:7" x14ac:dyDescent="0.25">
      <c r="B53" s="3" t="s">
        <v>134</v>
      </c>
      <c r="C53" s="3" t="s">
        <v>1</v>
      </c>
      <c r="D53" s="5">
        <v>2</v>
      </c>
      <c r="E53" s="3" t="s">
        <v>135</v>
      </c>
      <c r="F53" s="3" t="s">
        <v>22</v>
      </c>
      <c r="G53" s="5">
        <v>1</v>
      </c>
    </row>
    <row r="54" spans="2:7" x14ac:dyDescent="0.25">
      <c r="B54" s="3" t="s">
        <v>136</v>
      </c>
      <c r="C54" s="3" t="s">
        <v>1</v>
      </c>
      <c r="D54" s="5">
        <v>1</v>
      </c>
      <c r="E54" s="3" t="s">
        <v>137</v>
      </c>
      <c r="F54" s="3" t="s">
        <v>23</v>
      </c>
      <c r="G54" s="5">
        <v>0</v>
      </c>
    </row>
    <row r="55" spans="2:7" x14ac:dyDescent="0.25">
      <c r="B55" s="3" t="s">
        <v>138</v>
      </c>
      <c r="C55" s="3" t="s">
        <v>1</v>
      </c>
      <c r="D55" s="5">
        <v>1</v>
      </c>
      <c r="E55" s="3" t="s">
        <v>139</v>
      </c>
      <c r="F55" s="3" t="s">
        <v>23</v>
      </c>
      <c r="G55" s="5">
        <v>0</v>
      </c>
    </row>
    <row r="56" spans="2:7" x14ac:dyDescent="0.25">
      <c r="B56" s="3" t="s">
        <v>140</v>
      </c>
      <c r="C56" s="3" t="s">
        <v>1</v>
      </c>
      <c r="D56" s="5">
        <v>1</v>
      </c>
      <c r="E56" s="3" t="s">
        <v>141</v>
      </c>
      <c r="F56" s="3" t="s">
        <v>23</v>
      </c>
      <c r="G56" s="5">
        <v>0</v>
      </c>
    </row>
    <row r="57" spans="2:7" x14ac:dyDescent="0.25">
      <c r="B57" s="3" t="s">
        <v>142</v>
      </c>
      <c r="C57" s="3" t="s">
        <v>1</v>
      </c>
      <c r="D57" s="5">
        <v>1</v>
      </c>
      <c r="E57" s="3" t="s">
        <v>143</v>
      </c>
      <c r="F57" s="3" t="s">
        <v>23</v>
      </c>
      <c r="G57" s="5">
        <v>0</v>
      </c>
    </row>
    <row r="58" spans="2:7" x14ac:dyDescent="0.25">
      <c r="B58" s="3" t="s">
        <v>144</v>
      </c>
      <c r="C58" s="3" t="s">
        <v>1</v>
      </c>
      <c r="D58" s="5">
        <v>1</v>
      </c>
      <c r="E58" s="3" t="s">
        <v>145</v>
      </c>
      <c r="F58" s="3" t="s">
        <v>23</v>
      </c>
      <c r="G58" s="5">
        <v>0</v>
      </c>
    </row>
    <row r="59" spans="2:7" x14ac:dyDescent="0.25">
      <c r="B59" s="3" t="s">
        <v>146</v>
      </c>
      <c r="C59" s="3" t="s">
        <v>1</v>
      </c>
      <c r="D59" s="5">
        <v>1</v>
      </c>
      <c r="E59" s="3" t="s">
        <v>147</v>
      </c>
      <c r="F59" s="3" t="s">
        <v>23</v>
      </c>
      <c r="G59" s="5">
        <v>0</v>
      </c>
    </row>
    <row r="60" spans="2:7" x14ac:dyDescent="0.25">
      <c r="B60" s="3" t="s">
        <v>148</v>
      </c>
      <c r="C60" s="3" t="s">
        <v>1</v>
      </c>
      <c r="D60" s="5">
        <v>1</v>
      </c>
      <c r="E60" s="3" t="s">
        <v>149</v>
      </c>
      <c r="F60" s="3" t="s">
        <v>23</v>
      </c>
      <c r="G60" s="5">
        <v>0</v>
      </c>
    </row>
    <row r="61" spans="2:7" x14ac:dyDescent="0.25">
      <c r="B61" s="3" t="s">
        <v>150</v>
      </c>
      <c r="C61" s="3" t="s">
        <v>158</v>
      </c>
      <c r="D61" s="5">
        <v>1</v>
      </c>
      <c r="E61" s="3" t="s">
        <v>151</v>
      </c>
      <c r="F61" s="3" t="s">
        <v>23</v>
      </c>
      <c r="G61" s="5">
        <v>0</v>
      </c>
    </row>
    <row r="62" spans="2:7" x14ac:dyDescent="0.25">
      <c r="B62" s="3" t="s">
        <v>152</v>
      </c>
      <c r="C62" s="3" t="s">
        <v>1</v>
      </c>
      <c r="D62" s="5">
        <v>1</v>
      </c>
      <c r="E62" s="3" t="s">
        <v>163</v>
      </c>
      <c r="F62" s="3" t="s">
        <v>23</v>
      </c>
      <c r="G62" s="3">
        <v>0</v>
      </c>
    </row>
    <row r="63" spans="2:7" ht="15.75" thickBot="1" x14ac:dyDescent="0.3">
      <c r="B63" s="2" t="s">
        <v>154</v>
      </c>
      <c r="C63" s="2"/>
      <c r="D63" s="2"/>
      <c r="E63" s="2"/>
      <c r="F63" s="2"/>
      <c r="G6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39" workbookViewId="0">
      <selection activeCell="A56" sqref="A56"/>
    </sheetView>
  </sheetViews>
  <sheetFormatPr defaultRowHeight="15" x14ac:dyDescent="0.25"/>
  <sheetData>
    <row r="1" spans="1:20" ht="15.75" thickBot="1" x14ac:dyDescent="0.3"/>
    <row r="2" spans="1:20" x14ac:dyDescent="0.25">
      <c r="A2" s="6"/>
      <c r="B2" s="7">
        <v>360</v>
      </c>
      <c r="C2" s="7">
        <v>150</v>
      </c>
      <c r="D2" s="7"/>
      <c r="E2" s="7"/>
      <c r="F2" s="8"/>
    </row>
    <row r="3" spans="1:20" x14ac:dyDescent="0.25">
      <c r="A3" s="9" t="s">
        <v>0</v>
      </c>
      <c r="B3" s="10" t="s">
        <v>32</v>
      </c>
      <c r="C3" s="10" t="s">
        <v>33</v>
      </c>
      <c r="D3" s="10"/>
      <c r="E3" s="10"/>
      <c r="F3" s="11"/>
    </row>
    <row r="4" spans="1:20" x14ac:dyDescent="0.25">
      <c r="A4" s="9">
        <f>SUMPRODUCT(B4:C4,B2:C2)</f>
        <v>2670</v>
      </c>
      <c r="B4" s="10">
        <v>7</v>
      </c>
      <c r="C4" s="10">
        <v>1</v>
      </c>
      <c r="D4" s="10" t="s">
        <v>1</v>
      </c>
      <c r="E4" s="10"/>
      <c r="F4" s="11"/>
    </row>
    <row r="5" spans="1:20" x14ac:dyDescent="0.25">
      <c r="A5" s="9"/>
      <c r="B5" s="10">
        <v>15</v>
      </c>
      <c r="C5" s="10">
        <v>6</v>
      </c>
      <c r="D5" s="10">
        <f>SUMPRODUCT(B4:C4,B5:C5)</f>
        <v>111</v>
      </c>
      <c r="E5" s="10" t="s">
        <v>34</v>
      </c>
      <c r="F5" s="11">
        <v>112</v>
      </c>
    </row>
    <row r="6" spans="1:20" ht="15.75" thickBot="1" x14ac:dyDescent="0.3">
      <c r="A6" s="13" t="s">
        <v>49</v>
      </c>
      <c r="B6" s="14">
        <v>3</v>
      </c>
      <c r="C6" s="14">
        <v>6</v>
      </c>
      <c r="D6" s="14">
        <f>SUMPRODUCT(B6:C6,B4:C4)</f>
        <v>27</v>
      </c>
      <c r="E6" s="14" t="s">
        <v>34</v>
      </c>
      <c r="F6" s="15">
        <v>50</v>
      </c>
    </row>
    <row r="8" spans="1:20" ht="15.75" thickBot="1" x14ac:dyDescent="0.3"/>
    <row r="9" spans="1:20" x14ac:dyDescent="0.25">
      <c r="A9" s="6"/>
      <c r="B9" s="7">
        <v>50</v>
      </c>
      <c r="C9" s="7">
        <v>1.25</v>
      </c>
      <c r="D9" s="7"/>
      <c r="E9" s="7"/>
      <c r="F9" s="8"/>
    </row>
    <row r="10" spans="1:20" x14ac:dyDescent="0.25">
      <c r="A10" s="9" t="s">
        <v>0</v>
      </c>
      <c r="B10" s="10" t="s">
        <v>32</v>
      </c>
      <c r="C10" s="10" t="s">
        <v>33</v>
      </c>
      <c r="D10" s="10"/>
      <c r="E10" s="10"/>
      <c r="F10" s="11"/>
    </row>
    <row r="11" spans="1:20" x14ac:dyDescent="0.25">
      <c r="A11" s="9">
        <f>SUMPRODUCT(B11:C11,B9:C9)</f>
        <v>2965.0852272727275</v>
      </c>
      <c r="B11" s="10">
        <v>47</v>
      </c>
      <c r="C11" s="10">
        <v>492.06818181818193</v>
      </c>
      <c r="D11" s="10" t="s">
        <v>1</v>
      </c>
      <c r="E11" s="10"/>
      <c r="F11" s="11"/>
    </row>
    <row r="12" spans="1:20" x14ac:dyDescent="0.25">
      <c r="A12" s="9"/>
      <c r="B12" s="10">
        <v>33.340000000000003</v>
      </c>
      <c r="C12" s="10">
        <v>0.88</v>
      </c>
      <c r="D12" s="10">
        <f>SUMPRODUCT(B12:C12,B11:C11)</f>
        <v>2000.0000000000005</v>
      </c>
      <c r="E12" s="10" t="s">
        <v>34</v>
      </c>
      <c r="F12" s="11">
        <v>2000</v>
      </c>
    </row>
    <row r="13" spans="1:20" x14ac:dyDescent="0.25">
      <c r="A13" s="9"/>
      <c r="B13" s="10">
        <v>26.66</v>
      </c>
      <c r="C13" s="10">
        <v>0.5</v>
      </c>
      <c r="D13" s="10">
        <f>SUMPRODUCT(B11:C11,B13:C13)</f>
        <v>1499.054090909091</v>
      </c>
      <c r="E13" s="10" t="s">
        <v>34</v>
      </c>
      <c r="F13" s="11">
        <v>1500</v>
      </c>
    </row>
    <row r="14" spans="1:20" ht="15.75" thickBot="1" x14ac:dyDescent="0.3">
      <c r="A14" s="13" t="s">
        <v>59</v>
      </c>
      <c r="B14" s="14">
        <v>1.06</v>
      </c>
      <c r="C14" s="14">
        <v>0.08</v>
      </c>
      <c r="D14" s="14">
        <f>SUMPRODUCT(B14:C14,B11:C11)</f>
        <v>89.185454545454547</v>
      </c>
      <c r="E14" s="14" t="s">
        <v>34</v>
      </c>
      <c r="F14" s="15">
        <v>160</v>
      </c>
    </row>
    <row r="15" spans="1:20" ht="15.75" thickBot="1" x14ac:dyDescent="0.3"/>
    <row r="16" spans="1:20" x14ac:dyDescent="0.25">
      <c r="A16" s="6"/>
      <c r="B16" s="7">
        <v>55</v>
      </c>
      <c r="C16" s="7">
        <v>55</v>
      </c>
      <c r="D16" s="7">
        <v>52</v>
      </c>
      <c r="E16" s="7">
        <v>54</v>
      </c>
      <c r="F16" s="7">
        <v>52</v>
      </c>
      <c r="G16" s="7">
        <v>58</v>
      </c>
      <c r="H16" s="7">
        <v>53</v>
      </c>
      <c r="I16" s="7">
        <v>53</v>
      </c>
      <c r="J16" s="7">
        <v>51</v>
      </c>
      <c r="K16" s="7">
        <v>54</v>
      </c>
      <c r="L16" s="7">
        <v>55</v>
      </c>
      <c r="M16" s="7">
        <v>57</v>
      </c>
      <c r="N16" s="7">
        <v>57</v>
      </c>
      <c r="O16" s="7">
        <v>55</v>
      </c>
      <c r="P16" s="7">
        <v>56</v>
      </c>
      <c r="Q16" s="7">
        <v>54</v>
      </c>
      <c r="R16" s="7"/>
      <c r="S16" s="7"/>
      <c r="T16" s="8"/>
    </row>
    <row r="17" spans="1:20" x14ac:dyDescent="0.25">
      <c r="A17" s="9" t="s">
        <v>0</v>
      </c>
      <c r="B17" s="10" t="s">
        <v>60</v>
      </c>
      <c r="C17" s="10" t="s">
        <v>61</v>
      </c>
      <c r="D17" s="10" t="s">
        <v>62</v>
      </c>
      <c r="E17" s="10" t="s">
        <v>63</v>
      </c>
      <c r="F17" s="10" t="s">
        <v>65</v>
      </c>
      <c r="G17" s="10" t="s">
        <v>66</v>
      </c>
      <c r="H17" s="10" t="s">
        <v>67</v>
      </c>
      <c r="I17" s="10" t="s">
        <v>68</v>
      </c>
      <c r="J17" s="10" t="s">
        <v>69</v>
      </c>
      <c r="K17" s="10" t="s">
        <v>70</v>
      </c>
      <c r="L17" s="10" t="s">
        <v>71</v>
      </c>
      <c r="M17" s="10" t="s">
        <v>72</v>
      </c>
      <c r="N17" s="10" t="s">
        <v>73</v>
      </c>
      <c r="O17" s="10" t="s">
        <v>74</v>
      </c>
      <c r="P17" s="10" t="s">
        <v>75</v>
      </c>
      <c r="Q17" s="10" t="s">
        <v>76</v>
      </c>
      <c r="R17" s="10"/>
      <c r="S17" s="10"/>
      <c r="T17" s="11"/>
    </row>
    <row r="18" spans="1:20" x14ac:dyDescent="0.25">
      <c r="A18" s="9">
        <f>SUMPRODUCT(B16:Q16,B18:Q18)</f>
        <v>211</v>
      </c>
      <c r="B18" s="10">
        <v>0</v>
      </c>
      <c r="C18" s="10">
        <v>0</v>
      </c>
      <c r="D18" s="10">
        <v>1</v>
      </c>
      <c r="E18" s="10">
        <v>0</v>
      </c>
      <c r="F18" s="10">
        <v>0</v>
      </c>
      <c r="G18" s="10">
        <v>0</v>
      </c>
      <c r="H18" s="10">
        <v>0</v>
      </c>
      <c r="I18" s="10">
        <v>1</v>
      </c>
      <c r="J18" s="10">
        <v>1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0</v>
      </c>
      <c r="Q18" s="10">
        <v>0</v>
      </c>
      <c r="R18" s="10" t="s">
        <v>1</v>
      </c>
      <c r="S18" s="10"/>
      <c r="T18" s="11"/>
    </row>
    <row r="19" spans="1:20" x14ac:dyDescent="0.25">
      <c r="A19" s="9"/>
      <c r="B19" s="10">
        <v>1</v>
      </c>
      <c r="C19" s="10">
        <v>1</v>
      </c>
      <c r="D19" s="10">
        <v>1</v>
      </c>
      <c r="E19" s="10">
        <v>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f>SUMPRODUCT(B19:Q19,$B$18:$Q$18)</f>
        <v>1</v>
      </c>
      <c r="S19" s="12" t="s">
        <v>3</v>
      </c>
      <c r="T19" s="11">
        <v>1</v>
      </c>
    </row>
    <row r="20" spans="1:20" x14ac:dyDescent="0.25">
      <c r="A20" s="9"/>
      <c r="B20" s="10"/>
      <c r="C20" s="10"/>
      <c r="D20" s="10"/>
      <c r="E20" s="10"/>
      <c r="F20" s="10">
        <v>1</v>
      </c>
      <c r="G20" s="10">
        <v>1</v>
      </c>
      <c r="H20" s="10">
        <v>1</v>
      </c>
      <c r="I20" s="10">
        <v>1</v>
      </c>
      <c r="J20" s="10"/>
      <c r="K20" s="10"/>
      <c r="L20" s="10"/>
      <c r="M20" s="10"/>
      <c r="N20" s="10"/>
      <c r="O20" s="10"/>
      <c r="P20" s="10"/>
      <c r="Q20" s="10"/>
      <c r="R20" s="10">
        <f t="shared" ref="R20:R26" si="0">SUMPRODUCT(B20:Q20,$B$18:$Q$18)</f>
        <v>1</v>
      </c>
      <c r="S20" s="12" t="s">
        <v>3</v>
      </c>
      <c r="T20" s="11">
        <v>1</v>
      </c>
    </row>
    <row r="21" spans="1:20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>
        <v>1</v>
      </c>
      <c r="K21" s="10">
        <v>1</v>
      </c>
      <c r="L21" s="10">
        <v>1</v>
      </c>
      <c r="M21" s="10">
        <v>1</v>
      </c>
      <c r="N21" s="10"/>
      <c r="O21" s="10"/>
      <c r="P21" s="10"/>
      <c r="Q21" s="10"/>
      <c r="R21" s="10">
        <f t="shared" si="0"/>
        <v>1</v>
      </c>
      <c r="S21" s="12" t="s">
        <v>3</v>
      </c>
      <c r="T21" s="11">
        <v>1</v>
      </c>
    </row>
    <row r="22" spans="1:20" x14ac:dyDescent="0.2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>
        <v>1</v>
      </c>
      <c r="O22" s="10">
        <v>1</v>
      </c>
      <c r="P22" s="10">
        <v>1</v>
      </c>
      <c r="Q22" s="10">
        <v>1</v>
      </c>
      <c r="R22" s="10">
        <f t="shared" si="0"/>
        <v>1</v>
      </c>
      <c r="S22" s="12" t="s">
        <v>3</v>
      </c>
      <c r="T22" s="11">
        <v>1</v>
      </c>
    </row>
    <row r="23" spans="1:20" x14ac:dyDescent="0.25">
      <c r="A23" s="9"/>
      <c r="B23" s="10">
        <v>1</v>
      </c>
      <c r="C23" s="10"/>
      <c r="D23" s="10"/>
      <c r="E23" s="10"/>
      <c r="F23" s="10">
        <v>1</v>
      </c>
      <c r="G23" s="10"/>
      <c r="H23" s="10"/>
      <c r="I23" s="10"/>
      <c r="J23" s="10">
        <v>1</v>
      </c>
      <c r="K23" s="10"/>
      <c r="L23" s="10"/>
      <c r="M23" s="10"/>
      <c r="N23" s="10">
        <v>1</v>
      </c>
      <c r="O23" s="10"/>
      <c r="P23" s="10"/>
      <c r="Q23" s="10"/>
      <c r="R23" s="10">
        <f t="shared" si="0"/>
        <v>1</v>
      </c>
      <c r="S23" s="12" t="s">
        <v>3</v>
      </c>
      <c r="T23" s="11">
        <v>1</v>
      </c>
    </row>
    <row r="24" spans="1:20" x14ac:dyDescent="0.25">
      <c r="A24" s="9"/>
      <c r="B24" s="10"/>
      <c r="C24" s="10">
        <v>1</v>
      </c>
      <c r="D24" s="10"/>
      <c r="E24" s="10"/>
      <c r="F24" s="10"/>
      <c r="G24" s="10">
        <v>1</v>
      </c>
      <c r="H24" s="10"/>
      <c r="I24" s="10"/>
      <c r="J24" s="10"/>
      <c r="K24" s="10">
        <v>1</v>
      </c>
      <c r="L24" s="10"/>
      <c r="M24" s="10"/>
      <c r="N24" s="10"/>
      <c r="O24" s="10">
        <v>1</v>
      </c>
      <c r="P24" s="10"/>
      <c r="Q24" s="10"/>
      <c r="R24" s="10">
        <f t="shared" si="0"/>
        <v>1</v>
      </c>
      <c r="S24" s="12" t="s">
        <v>3</v>
      </c>
      <c r="T24" s="11">
        <v>1</v>
      </c>
    </row>
    <row r="25" spans="1:20" x14ac:dyDescent="0.25">
      <c r="A25" s="9"/>
      <c r="B25" s="10"/>
      <c r="C25" s="10"/>
      <c r="D25" s="10">
        <v>1</v>
      </c>
      <c r="E25" s="10"/>
      <c r="F25" s="10"/>
      <c r="G25" s="10"/>
      <c r="H25" s="10">
        <v>1</v>
      </c>
      <c r="I25" s="10"/>
      <c r="J25" s="10"/>
      <c r="K25" s="10"/>
      <c r="L25" s="10">
        <v>1</v>
      </c>
      <c r="M25" s="10"/>
      <c r="N25" s="10"/>
      <c r="O25" s="10"/>
      <c r="P25" s="10">
        <v>1</v>
      </c>
      <c r="Q25" s="10"/>
      <c r="R25" s="10">
        <f t="shared" si="0"/>
        <v>1</v>
      </c>
      <c r="S25" s="12" t="s">
        <v>3</v>
      </c>
      <c r="T25" s="11">
        <v>1</v>
      </c>
    </row>
    <row r="26" spans="1:20" ht="15.75" thickBot="1" x14ac:dyDescent="0.3">
      <c r="A26" s="13" t="s">
        <v>78</v>
      </c>
      <c r="B26" s="14"/>
      <c r="C26" s="14"/>
      <c r="D26" s="14"/>
      <c r="E26" s="14">
        <v>1</v>
      </c>
      <c r="F26" s="14"/>
      <c r="G26" s="14"/>
      <c r="H26" s="14"/>
      <c r="I26" s="14">
        <v>1</v>
      </c>
      <c r="J26" s="14"/>
      <c r="K26" s="14"/>
      <c r="L26" s="14"/>
      <c r="M26" s="14">
        <v>1</v>
      </c>
      <c r="N26" s="14"/>
      <c r="O26" s="14"/>
      <c r="P26" s="14"/>
      <c r="Q26" s="14">
        <v>1</v>
      </c>
      <c r="R26" s="14">
        <f t="shared" si="0"/>
        <v>1</v>
      </c>
      <c r="S26" s="16" t="s">
        <v>3</v>
      </c>
      <c r="T26" s="15">
        <v>1</v>
      </c>
    </row>
    <row r="27" spans="1:20" ht="15.75" thickBot="1" x14ac:dyDescent="0.3"/>
    <row r="28" spans="1:20" x14ac:dyDescent="0.25">
      <c r="A28" s="6"/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  <c r="L28" s="7">
        <v>1</v>
      </c>
      <c r="M28" s="7">
        <v>1</v>
      </c>
      <c r="N28" s="7"/>
      <c r="O28" s="7"/>
      <c r="P28" s="8"/>
      <c r="Q28" s="10"/>
      <c r="R28" s="10"/>
      <c r="S28" s="10"/>
      <c r="T28" s="10"/>
    </row>
    <row r="29" spans="1:20" x14ac:dyDescent="0.25">
      <c r="A29" s="9" t="s">
        <v>0</v>
      </c>
      <c r="B29" s="10" t="s">
        <v>79</v>
      </c>
      <c r="C29" s="10" t="s">
        <v>64</v>
      </c>
      <c r="D29" s="10" t="s">
        <v>80</v>
      </c>
      <c r="E29" s="10" t="s">
        <v>81</v>
      </c>
      <c r="F29" s="10" t="s">
        <v>82</v>
      </c>
      <c r="G29" s="10" t="s">
        <v>83</v>
      </c>
      <c r="H29" s="10" t="s">
        <v>84</v>
      </c>
      <c r="I29" s="10" t="s">
        <v>85</v>
      </c>
      <c r="J29" s="10" t="s">
        <v>86</v>
      </c>
      <c r="K29" s="10" t="s">
        <v>87</v>
      </c>
      <c r="L29" s="10" t="s">
        <v>60</v>
      </c>
      <c r="M29" s="10" t="s">
        <v>61</v>
      </c>
      <c r="N29" s="10"/>
      <c r="O29" s="10"/>
      <c r="P29" s="11"/>
      <c r="Q29" s="10"/>
      <c r="R29" s="10"/>
      <c r="S29" s="10"/>
      <c r="T29" s="10"/>
    </row>
    <row r="30" spans="1:20" x14ac:dyDescent="0.25">
      <c r="A30" s="9">
        <f>SUMPRODUCT(B30:M30,B28:M28)</f>
        <v>7</v>
      </c>
      <c r="B30" s="10">
        <v>1</v>
      </c>
      <c r="C30" s="10">
        <v>0</v>
      </c>
      <c r="D30" s="10">
        <v>1</v>
      </c>
      <c r="E30" s="10">
        <v>0</v>
      </c>
      <c r="F30" s="10">
        <v>1</v>
      </c>
      <c r="G30" s="10">
        <v>0</v>
      </c>
      <c r="H30" s="10">
        <v>1</v>
      </c>
      <c r="I30" s="10">
        <v>0</v>
      </c>
      <c r="J30" s="10">
        <v>1</v>
      </c>
      <c r="K30" s="10">
        <v>1</v>
      </c>
      <c r="L30" s="10">
        <v>0</v>
      </c>
      <c r="M30" s="10">
        <v>1</v>
      </c>
      <c r="N30" s="10" t="s">
        <v>1</v>
      </c>
      <c r="O30" s="10"/>
      <c r="P30" s="11"/>
      <c r="Q30" s="10"/>
      <c r="R30" s="10"/>
      <c r="S30" s="10"/>
      <c r="T30" s="10"/>
    </row>
    <row r="31" spans="1:20" x14ac:dyDescent="0.25">
      <c r="A31" s="9"/>
      <c r="B31" s="10">
        <v>1</v>
      </c>
      <c r="C31" s="10"/>
      <c r="D31" s="10"/>
      <c r="E31" s="10"/>
      <c r="F31" s="10"/>
      <c r="G31" s="10"/>
      <c r="H31" s="10"/>
      <c r="I31" s="10"/>
      <c r="J31" s="18">
        <v>1</v>
      </c>
      <c r="K31" s="10"/>
      <c r="L31" s="10"/>
      <c r="M31" s="10">
        <v>1</v>
      </c>
      <c r="N31" s="10">
        <f t="shared" ref="N31:N55" si="1">SUMPRODUCT(B31:M31,$B$30:$M$30)</f>
        <v>3</v>
      </c>
      <c r="O31" s="12" t="s">
        <v>2</v>
      </c>
      <c r="P31" s="11">
        <v>2</v>
      </c>
    </row>
    <row r="32" spans="1:20" x14ac:dyDescent="0.25">
      <c r="A32" s="9"/>
      <c r="B32" s="10"/>
      <c r="C32" s="10">
        <v>1</v>
      </c>
      <c r="D32" s="10"/>
      <c r="E32" s="10"/>
      <c r="F32" s="10">
        <v>1</v>
      </c>
      <c r="G32" s="10"/>
      <c r="H32" s="10"/>
      <c r="I32" s="10"/>
      <c r="J32" s="18">
        <v>1</v>
      </c>
      <c r="K32" s="10">
        <v>1</v>
      </c>
      <c r="L32" s="10"/>
      <c r="M32" s="10"/>
      <c r="N32" s="10">
        <f t="shared" si="1"/>
        <v>3</v>
      </c>
      <c r="O32" s="12" t="s">
        <v>2</v>
      </c>
      <c r="P32" s="11">
        <v>2</v>
      </c>
    </row>
    <row r="33" spans="1:16" x14ac:dyDescent="0.25">
      <c r="A33" s="9"/>
      <c r="B33" s="10"/>
      <c r="C33" s="10"/>
      <c r="D33" s="10"/>
      <c r="E33" s="10"/>
      <c r="F33" s="10"/>
      <c r="G33" s="10"/>
      <c r="H33" s="10"/>
      <c r="I33" s="10">
        <v>1</v>
      </c>
      <c r="J33" s="10"/>
      <c r="K33" s="10"/>
      <c r="L33" s="10"/>
      <c r="M33" s="10">
        <v>1</v>
      </c>
      <c r="N33" s="10">
        <f t="shared" si="1"/>
        <v>1</v>
      </c>
      <c r="O33" s="12" t="s">
        <v>2</v>
      </c>
      <c r="P33" s="11">
        <v>1</v>
      </c>
    </row>
    <row r="34" spans="1:16" x14ac:dyDescent="0.25">
      <c r="A34" s="9"/>
      <c r="B34" s="10"/>
      <c r="C34" s="10">
        <v>1</v>
      </c>
      <c r="D34" s="10"/>
      <c r="E34" s="10"/>
      <c r="F34" s="10"/>
      <c r="G34" s="10"/>
      <c r="H34" s="10"/>
      <c r="I34" s="10"/>
      <c r="J34" s="10"/>
      <c r="K34" s="10"/>
      <c r="L34" s="10">
        <v>1</v>
      </c>
      <c r="M34" s="18">
        <v>1</v>
      </c>
      <c r="N34" s="10">
        <f t="shared" si="1"/>
        <v>1</v>
      </c>
      <c r="O34" s="12" t="s">
        <v>2</v>
      </c>
      <c r="P34" s="11">
        <v>1</v>
      </c>
    </row>
    <row r="35" spans="1:16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>
        <v>1</v>
      </c>
      <c r="L35" s="10"/>
      <c r="M35" s="10"/>
      <c r="N35" s="10">
        <f t="shared" si="1"/>
        <v>1</v>
      </c>
      <c r="O35" s="12" t="s">
        <v>2</v>
      </c>
      <c r="P35" s="11">
        <v>1</v>
      </c>
    </row>
    <row r="36" spans="1:16" x14ac:dyDescent="0.25">
      <c r="A36" s="9"/>
      <c r="B36" s="10">
        <v>1</v>
      </c>
      <c r="C36" s="10">
        <v>1</v>
      </c>
      <c r="D36" s="10"/>
      <c r="E36" s="10">
        <v>1</v>
      </c>
      <c r="F36" s="10"/>
      <c r="G36" s="10"/>
      <c r="H36" s="10"/>
      <c r="I36" s="10">
        <v>1</v>
      </c>
      <c r="J36" s="10"/>
      <c r="K36" s="10"/>
      <c r="L36" s="10"/>
      <c r="M36" s="18">
        <v>1</v>
      </c>
      <c r="N36" s="10">
        <f t="shared" si="1"/>
        <v>2</v>
      </c>
      <c r="O36" s="12" t="s">
        <v>2</v>
      </c>
      <c r="P36" s="11">
        <v>1</v>
      </c>
    </row>
    <row r="37" spans="1:16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>
        <v>1</v>
      </c>
      <c r="M37" s="18">
        <v>1</v>
      </c>
      <c r="N37" s="10">
        <f t="shared" si="1"/>
        <v>1</v>
      </c>
      <c r="O37" s="12" t="s">
        <v>2</v>
      </c>
      <c r="P37" s="11">
        <v>1</v>
      </c>
    </row>
    <row r="38" spans="1:16" x14ac:dyDescent="0.25">
      <c r="A38" s="9"/>
      <c r="B38" s="10"/>
      <c r="C38" s="10">
        <v>1</v>
      </c>
      <c r="D38" s="10"/>
      <c r="E38" s="10"/>
      <c r="F38" s="10"/>
      <c r="G38" s="10"/>
      <c r="H38" s="10">
        <v>1</v>
      </c>
      <c r="I38" s="10"/>
      <c r="J38" s="10"/>
      <c r="K38" s="10"/>
      <c r="L38" s="10">
        <v>1</v>
      </c>
      <c r="M38" s="10"/>
      <c r="N38" s="10">
        <f t="shared" si="1"/>
        <v>1</v>
      </c>
      <c r="O38" s="12" t="s">
        <v>2</v>
      </c>
      <c r="P38" s="11">
        <v>1</v>
      </c>
    </row>
    <row r="39" spans="1:16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>
        <v>1</v>
      </c>
      <c r="L39" s="10"/>
      <c r="M39" s="10"/>
      <c r="N39" s="10">
        <f t="shared" si="1"/>
        <v>1</v>
      </c>
      <c r="O39" s="12" t="s">
        <v>2</v>
      </c>
      <c r="P39" s="11">
        <v>1</v>
      </c>
    </row>
    <row r="40" spans="1:16" x14ac:dyDescent="0.25">
      <c r="A40" s="9"/>
      <c r="B40" s="10"/>
      <c r="C40" s="10"/>
      <c r="D40" s="10"/>
      <c r="E40" s="10"/>
      <c r="F40" s="10">
        <v>1</v>
      </c>
      <c r="G40" s="10"/>
      <c r="H40" s="10"/>
      <c r="I40" s="19">
        <v>1</v>
      </c>
      <c r="J40" s="10"/>
      <c r="K40" s="10"/>
      <c r="L40" s="10"/>
      <c r="M40" s="10"/>
      <c r="N40" s="10">
        <f t="shared" si="1"/>
        <v>1</v>
      </c>
      <c r="O40" s="12" t="s">
        <v>2</v>
      </c>
      <c r="P40" s="11">
        <v>1</v>
      </c>
    </row>
    <row r="41" spans="1:16" x14ac:dyDescent="0.25">
      <c r="A41" s="9"/>
      <c r="B41" s="10"/>
      <c r="C41" s="10"/>
      <c r="D41" s="10"/>
      <c r="E41" s="10">
        <v>1</v>
      </c>
      <c r="F41" s="10"/>
      <c r="G41" s="10"/>
      <c r="H41" s="10"/>
      <c r="I41" s="10"/>
      <c r="J41" s="10"/>
      <c r="K41" s="10">
        <v>1</v>
      </c>
      <c r="L41" s="10"/>
      <c r="M41" s="10"/>
      <c r="N41" s="10">
        <f t="shared" si="1"/>
        <v>1</v>
      </c>
      <c r="O41" s="12" t="s">
        <v>2</v>
      </c>
      <c r="P41" s="11">
        <v>1</v>
      </c>
    </row>
    <row r="42" spans="1:16" x14ac:dyDescent="0.25">
      <c r="A42" s="9"/>
      <c r="B42" s="10">
        <v>1</v>
      </c>
      <c r="C42" s="10"/>
      <c r="D42" s="10"/>
      <c r="E42" s="10"/>
      <c r="F42" s="10"/>
      <c r="G42" s="10"/>
      <c r="H42" s="10"/>
      <c r="I42" s="10">
        <v>1</v>
      </c>
      <c r="J42" s="10"/>
      <c r="K42" s="10"/>
      <c r="L42" s="10">
        <v>1</v>
      </c>
      <c r="M42" s="10"/>
      <c r="N42" s="10">
        <f t="shared" si="1"/>
        <v>1</v>
      </c>
      <c r="O42" s="12" t="s">
        <v>2</v>
      </c>
      <c r="P42" s="11">
        <v>1</v>
      </c>
    </row>
    <row r="43" spans="1:16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>
        <v>1</v>
      </c>
      <c r="L43" s="10"/>
      <c r="M43" s="10"/>
      <c r="N43" s="10">
        <f t="shared" si="1"/>
        <v>1</v>
      </c>
      <c r="O43" s="12" t="s">
        <v>2</v>
      </c>
      <c r="P43" s="11">
        <v>1</v>
      </c>
    </row>
    <row r="44" spans="1:16" x14ac:dyDescent="0.25">
      <c r="A44" s="9"/>
      <c r="B44" s="10"/>
      <c r="C44" s="10"/>
      <c r="D44" s="10"/>
      <c r="E44" s="10"/>
      <c r="F44" s="10"/>
      <c r="G44" s="10"/>
      <c r="H44" s="10">
        <v>1</v>
      </c>
      <c r="I44" s="10">
        <v>1</v>
      </c>
      <c r="J44" s="10"/>
      <c r="K44" s="10"/>
      <c r="L44" s="10"/>
      <c r="M44" s="10"/>
      <c r="N44" s="10">
        <f t="shared" si="1"/>
        <v>1</v>
      </c>
      <c r="O44" s="12" t="s">
        <v>2</v>
      </c>
      <c r="P44" s="11">
        <v>1</v>
      </c>
    </row>
    <row r="45" spans="1:16" x14ac:dyDescent="0.25">
      <c r="A45" s="9"/>
      <c r="B45" s="10"/>
      <c r="C45" s="10"/>
      <c r="D45" s="10"/>
      <c r="E45" s="10"/>
      <c r="F45" s="10"/>
      <c r="G45" s="10"/>
      <c r="H45" s="10">
        <v>1</v>
      </c>
      <c r="I45" s="10"/>
      <c r="J45" s="10"/>
      <c r="K45" s="10"/>
      <c r="L45" s="10"/>
      <c r="M45" s="10"/>
      <c r="N45" s="10">
        <f t="shared" si="1"/>
        <v>1</v>
      </c>
      <c r="O45" s="12" t="s">
        <v>2</v>
      </c>
      <c r="P45" s="11">
        <v>1</v>
      </c>
    </row>
    <row r="46" spans="1:16" x14ac:dyDescent="0.25">
      <c r="A46" s="9"/>
      <c r="B46" s="10"/>
      <c r="C46" s="10"/>
      <c r="D46" s="10"/>
      <c r="E46" s="10"/>
      <c r="F46" s="10">
        <v>1</v>
      </c>
      <c r="G46" s="10"/>
      <c r="H46" s="10">
        <v>1</v>
      </c>
      <c r="I46" s="10"/>
      <c r="J46" s="10"/>
      <c r="K46" s="10"/>
      <c r="L46" s="10"/>
      <c r="M46" s="10"/>
      <c r="N46" s="10">
        <f t="shared" si="1"/>
        <v>2</v>
      </c>
      <c r="O46" s="12" t="s">
        <v>2</v>
      </c>
      <c r="P46" s="11">
        <v>1</v>
      </c>
    </row>
    <row r="47" spans="1:16" x14ac:dyDescent="0.25">
      <c r="A47" s="9"/>
      <c r="B47" s="10">
        <v>1</v>
      </c>
      <c r="C47" s="10"/>
      <c r="D47" s="10"/>
      <c r="E47" s="10"/>
      <c r="F47" s="10"/>
      <c r="G47" s="10"/>
      <c r="H47" s="18">
        <v>1</v>
      </c>
      <c r="I47" s="10"/>
      <c r="J47" s="10"/>
      <c r="K47" s="10"/>
      <c r="L47" s="10"/>
      <c r="M47" s="10"/>
      <c r="N47" s="10">
        <f t="shared" si="1"/>
        <v>2</v>
      </c>
      <c r="O47" s="12" t="s">
        <v>2</v>
      </c>
      <c r="P47" s="11">
        <v>1</v>
      </c>
    </row>
    <row r="48" spans="1:16" x14ac:dyDescent="0.25">
      <c r="A48" s="9"/>
      <c r="B48" s="10"/>
      <c r="C48" s="10"/>
      <c r="D48" s="10"/>
      <c r="E48" s="10"/>
      <c r="F48" s="10"/>
      <c r="G48" s="10">
        <v>1</v>
      </c>
      <c r="H48" s="10"/>
      <c r="I48" s="10"/>
      <c r="J48" s="10">
        <v>1</v>
      </c>
      <c r="K48" s="10"/>
      <c r="L48" s="10"/>
      <c r="M48" s="10"/>
      <c r="N48" s="10">
        <f t="shared" si="1"/>
        <v>1</v>
      </c>
      <c r="O48" s="12" t="s">
        <v>2</v>
      </c>
      <c r="P48" s="11">
        <v>1</v>
      </c>
    </row>
    <row r="49" spans="1:16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>
        <v>1</v>
      </c>
      <c r="K49" s="10"/>
      <c r="L49" s="10"/>
      <c r="M49" s="10"/>
      <c r="N49" s="10">
        <f t="shared" si="1"/>
        <v>1</v>
      </c>
      <c r="O49" s="12" t="s">
        <v>2</v>
      </c>
      <c r="P49" s="11">
        <v>1</v>
      </c>
    </row>
    <row r="50" spans="1:16" x14ac:dyDescent="0.25">
      <c r="A50" s="9"/>
      <c r="B50" s="10"/>
      <c r="C50" s="10"/>
      <c r="D50" s="10">
        <v>1</v>
      </c>
      <c r="E50" s="10"/>
      <c r="F50" s="10"/>
      <c r="G50" s="10"/>
      <c r="H50" s="10"/>
      <c r="I50" s="10"/>
      <c r="J50" s="10"/>
      <c r="K50" s="10"/>
      <c r="L50" s="10"/>
      <c r="M50" s="10"/>
      <c r="N50" s="10">
        <f t="shared" si="1"/>
        <v>1</v>
      </c>
      <c r="O50" s="12" t="s">
        <v>2</v>
      </c>
      <c r="P50" s="11">
        <v>1</v>
      </c>
    </row>
    <row r="51" spans="1:16" x14ac:dyDescent="0.25">
      <c r="A51" s="9"/>
      <c r="B51" s="10"/>
      <c r="C51" s="10"/>
      <c r="D51" s="10"/>
      <c r="E51" s="10"/>
      <c r="F51" s="10"/>
      <c r="G51" s="10">
        <v>1</v>
      </c>
      <c r="H51" s="10"/>
      <c r="I51" s="10"/>
      <c r="J51" s="10">
        <v>1</v>
      </c>
      <c r="K51" s="10"/>
      <c r="L51" s="10"/>
      <c r="M51" s="10"/>
      <c r="N51" s="10">
        <f t="shared" si="1"/>
        <v>1</v>
      </c>
      <c r="O51" s="12" t="s">
        <v>2</v>
      </c>
      <c r="P51" s="11">
        <v>1</v>
      </c>
    </row>
    <row r="52" spans="1:16" x14ac:dyDescent="0.25">
      <c r="A52" s="9"/>
      <c r="B52" s="10"/>
      <c r="C52" s="10"/>
      <c r="D52" s="10">
        <v>1</v>
      </c>
      <c r="E52" s="10"/>
      <c r="F52" s="10"/>
      <c r="G52" s="10"/>
      <c r="H52" s="10"/>
      <c r="I52" s="10"/>
      <c r="J52" s="10"/>
      <c r="K52" s="10"/>
      <c r="L52" s="10"/>
      <c r="M52" s="10"/>
      <c r="N52" s="10">
        <f t="shared" si="1"/>
        <v>1</v>
      </c>
      <c r="O52" s="12" t="s">
        <v>2</v>
      </c>
      <c r="P52" s="11">
        <v>1</v>
      </c>
    </row>
    <row r="53" spans="1:16" x14ac:dyDescent="0.25">
      <c r="A53" s="9"/>
      <c r="B53" s="10"/>
      <c r="C53" s="10"/>
      <c r="D53" s="10"/>
      <c r="E53" s="10"/>
      <c r="F53" s="10">
        <v>1</v>
      </c>
      <c r="G53" s="10"/>
      <c r="H53" s="10"/>
      <c r="I53" s="10"/>
      <c r="J53" s="10"/>
      <c r="K53" s="10"/>
      <c r="L53" s="10"/>
      <c r="M53" s="10"/>
      <c r="N53" s="10">
        <f t="shared" si="1"/>
        <v>1</v>
      </c>
      <c r="O53" s="12" t="s">
        <v>2</v>
      </c>
      <c r="P53" s="11">
        <v>1</v>
      </c>
    </row>
    <row r="54" spans="1:16" x14ac:dyDescent="0.25">
      <c r="A54" s="9"/>
      <c r="B54" s="10"/>
      <c r="C54" s="10"/>
      <c r="D54" s="10">
        <v>1</v>
      </c>
      <c r="E54" s="10"/>
      <c r="F54" s="10"/>
      <c r="G54" s="10">
        <v>1</v>
      </c>
      <c r="H54" s="10"/>
      <c r="I54" s="10"/>
      <c r="J54" s="10"/>
      <c r="K54" s="10"/>
      <c r="L54" s="10"/>
      <c r="M54" s="10"/>
      <c r="N54" s="10">
        <f t="shared" si="1"/>
        <v>1</v>
      </c>
      <c r="O54" s="12" t="s">
        <v>2</v>
      </c>
      <c r="P54" s="11">
        <v>1</v>
      </c>
    </row>
    <row r="55" spans="1:16" x14ac:dyDescent="0.25">
      <c r="A55" s="9" t="s">
        <v>164</v>
      </c>
      <c r="B55" s="10"/>
      <c r="C55" s="10"/>
      <c r="D55" s="18">
        <v>1</v>
      </c>
      <c r="E55" s="10"/>
      <c r="F55" s="10"/>
      <c r="G55" s="10">
        <v>1</v>
      </c>
      <c r="H55" s="10"/>
      <c r="I55" s="10"/>
      <c r="J55" s="10"/>
      <c r="K55" s="10"/>
      <c r="L55" s="10"/>
      <c r="M55" s="10"/>
      <c r="N55" s="10">
        <f t="shared" si="1"/>
        <v>1</v>
      </c>
      <c r="O55" s="12" t="s">
        <v>2</v>
      </c>
      <c r="P55" s="11">
        <v>1</v>
      </c>
    </row>
    <row r="56" spans="1:16" ht="15.75" thickBo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>
        <v>1</v>
      </c>
      <c r="K56" s="14"/>
      <c r="L56" s="14"/>
      <c r="M56" s="14"/>
      <c r="N56" s="14">
        <f>SUMPRODUCT(B56:M56,$B$30:$M$30)</f>
        <v>1</v>
      </c>
      <c r="O56" s="16" t="s">
        <v>3</v>
      </c>
      <c r="P56" s="15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A14" sqref="A14:G29"/>
    </sheetView>
  </sheetViews>
  <sheetFormatPr defaultRowHeight="15" x14ac:dyDescent="0.25"/>
  <cols>
    <col min="1" max="1" width="2.28515625" customWidth="1"/>
    <col min="2" max="2" width="17.5703125" customWidth="1"/>
    <col min="3" max="3" width="6.28515625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1" t="s">
        <v>35</v>
      </c>
    </row>
    <row r="2" spans="1:5" x14ac:dyDescent="0.25">
      <c r="A2" s="1" t="s">
        <v>36</v>
      </c>
    </row>
    <row r="3" spans="1:5" x14ac:dyDescent="0.25">
      <c r="A3" s="1" t="s">
        <v>37</v>
      </c>
    </row>
    <row r="4" spans="1:5" x14ac:dyDescent="0.25">
      <c r="A4" s="1" t="s">
        <v>38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39</v>
      </c>
    </row>
    <row r="8" spans="1:5" x14ac:dyDescent="0.25">
      <c r="A8" s="1"/>
      <c r="B8" t="s">
        <v>40</v>
      </c>
    </row>
    <row r="9" spans="1:5" x14ac:dyDescent="0.25">
      <c r="A9" s="1" t="s">
        <v>7</v>
      </c>
    </row>
    <row r="10" spans="1:5" x14ac:dyDescent="0.25">
      <c r="B10" t="s">
        <v>25</v>
      </c>
    </row>
    <row r="11" spans="1:5" x14ac:dyDescent="0.25">
      <c r="B11" t="s">
        <v>26</v>
      </c>
    </row>
    <row r="12" spans="1:5" x14ac:dyDescent="0.25">
      <c r="B12" t="s">
        <v>8</v>
      </c>
    </row>
    <row r="14" spans="1:5" ht="15.75" thickBot="1" x14ac:dyDescent="0.3">
      <c r="A14" t="s">
        <v>27</v>
      </c>
    </row>
    <row r="15" spans="1:5" ht="15.75" thickBot="1" x14ac:dyDescent="0.3">
      <c r="B15" s="17" t="s">
        <v>10</v>
      </c>
      <c r="C15" s="17" t="s">
        <v>11</v>
      </c>
      <c r="D15" s="17" t="s">
        <v>12</v>
      </c>
      <c r="E15" s="17" t="s">
        <v>13</v>
      </c>
    </row>
    <row r="16" spans="1:5" ht="15.75" thickBot="1" x14ac:dyDescent="0.3">
      <c r="B16" s="2" t="s">
        <v>41</v>
      </c>
      <c r="C16" s="2" t="s">
        <v>0</v>
      </c>
      <c r="D16" s="4">
        <v>0</v>
      </c>
      <c r="E16" s="4">
        <v>2670</v>
      </c>
    </row>
    <row r="19" spans="1:7" ht="15.75" thickBot="1" x14ac:dyDescent="0.3">
      <c r="A19" t="s">
        <v>14</v>
      </c>
    </row>
    <row r="20" spans="1:7" ht="15.75" thickBot="1" x14ac:dyDescent="0.3">
      <c r="B20" s="17" t="s">
        <v>10</v>
      </c>
      <c r="C20" s="17" t="s">
        <v>11</v>
      </c>
      <c r="D20" s="17" t="s">
        <v>12</v>
      </c>
      <c r="E20" s="17" t="s">
        <v>13</v>
      </c>
      <c r="F20" s="17" t="s">
        <v>15</v>
      </c>
    </row>
    <row r="21" spans="1:7" x14ac:dyDescent="0.25">
      <c r="B21" s="3" t="s">
        <v>42</v>
      </c>
      <c r="C21" s="3" t="s">
        <v>32</v>
      </c>
      <c r="D21" s="5">
        <v>0</v>
      </c>
      <c r="E21" s="5">
        <v>7</v>
      </c>
      <c r="F21" s="3" t="s">
        <v>15</v>
      </c>
    </row>
    <row r="22" spans="1:7" ht="15.75" thickBot="1" x14ac:dyDescent="0.3">
      <c r="B22" s="2" t="s">
        <v>43</v>
      </c>
      <c r="C22" s="2" t="s">
        <v>33</v>
      </c>
      <c r="D22" s="4">
        <v>0</v>
      </c>
      <c r="E22" s="4">
        <v>1</v>
      </c>
      <c r="F22" s="2" t="s">
        <v>15</v>
      </c>
    </row>
    <row r="25" spans="1:7" ht="15.75" thickBot="1" x14ac:dyDescent="0.3">
      <c r="A25" t="s">
        <v>16</v>
      </c>
    </row>
    <row r="26" spans="1:7" ht="15.75" thickBot="1" x14ac:dyDescent="0.3">
      <c r="B26" s="17" t="s">
        <v>10</v>
      </c>
      <c r="C26" s="17" t="s">
        <v>11</v>
      </c>
      <c r="D26" s="17" t="s">
        <v>17</v>
      </c>
      <c r="E26" s="17" t="s">
        <v>18</v>
      </c>
      <c r="F26" s="17" t="s">
        <v>19</v>
      </c>
      <c r="G26" s="17" t="s">
        <v>20</v>
      </c>
    </row>
    <row r="27" spans="1:7" x14ac:dyDescent="0.25">
      <c r="B27" s="3" t="s">
        <v>44</v>
      </c>
      <c r="C27" s="3" t="s">
        <v>1</v>
      </c>
      <c r="D27" s="5">
        <v>111</v>
      </c>
      <c r="E27" s="3" t="s">
        <v>45</v>
      </c>
      <c r="F27" s="3" t="s">
        <v>22</v>
      </c>
      <c r="G27" s="3">
        <v>1.0000000000000142</v>
      </c>
    </row>
    <row r="28" spans="1:7" x14ac:dyDescent="0.25">
      <c r="B28" s="3" t="s">
        <v>46</v>
      </c>
      <c r="C28" s="3" t="s">
        <v>1</v>
      </c>
      <c r="D28" s="5">
        <v>27</v>
      </c>
      <c r="E28" s="3" t="s">
        <v>47</v>
      </c>
      <c r="F28" s="3" t="s">
        <v>22</v>
      </c>
      <c r="G28" s="3">
        <v>23</v>
      </c>
    </row>
    <row r="29" spans="1:7" ht="15.75" thickBot="1" x14ac:dyDescent="0.3">
      <c r="B29" s="2" t="s">
        <v>48</v>
      </c>
      <c r="C29" s="2"/>
      <c r="D29" s="2"/>
      <c r="E29" s="2"/>
      <c r="F29" s="2"/>
      <c r="G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topLeftCell="A7" workbookViewId="0"/>
  </sheetViews>
  <sheetFormatPr defaultRowHeight="15" x14ac:dyDescent="0.25"/>
  <cols>
    <col min="1" max="1" width="2.28515625" customWidth="1"/>
    <col min="2" max="2" width="13.7109375" customWidth="1"/>
    <col min="3" max="3" width="9.85546875" customWidth="1"/>
    <col min="4" max="4" width="13.7109375" bestFit="1" customWidth="1"/>
    <col min="5" max="5" width="13.42578125" bestFit="1" customWidth="1"/>
    <col min="6" max="6" width="11.42578125" customWidth="1"/>
    <col min="7" max="7" width="12" bestFit="1" customWidth="1"/>
  </cols>
  <sheetData>
    <row r="1" spans="1:5" x14ac:dyDescent="0.25">
      <c r="A1" s="1" t="s">
        <v>35</v>
      </c>
    </row>
    <row r="2" spans="1:5" x14ac:dyDescent="0.25">
      <c r="A2" s="1" t="s">
        <v>36</v>
      </c>
    </row>
    <row r="3" spans="1:5" x14ac:dyDescent="0.25">
      <c r="A3" s="1" t="s">
        <v>50</v>
      </c>
    </row>
    <row r="4" spans="1:5" x14ac:dyDescent="0.25">
      <c r="A4" s="1" t="s">
        <v>4</v>
      </c>
    </row>
    <row r="5" spans="1:5" x14ac:dyDescent="0.25">
      <c r="A5" s="1" t="s">
        <v>5</v>
      </c>
    </row>
    <row r="6" spans="1:5" x14ac:dyDescent="0.25">
      <c r="A6" s="1"/>
      <c r="B6" t="s">
        <v>6</v>
      </c>
    </row>
    <row r="7" spans="1:5" x14ac:dyDescent="0.25">
      <c r="A7" s="1"/>
      <c r="B7" t="s">
        <v>24</v>
      </c>
    </row>
    <row r="8" spans="1:5" x14ac:dyDescent="0.25">
      <c r="A8" s="1"/>
      <c r="B8" t="s">
        <v>51</v>
      </c>
    </row>
    <row r="9" spans="1:5" x14ac:dyDescent="0.25">
      <c r="A9" s="1" t="s">
        <v>7</v>
      </c>
    </row>
    <row r="10" spans="1:5" x14ac:dyDescent="0.25">
      <c r="B10" t="s">
        <v>25</v>
      </c>
    </row>
    <row r="11" spans="1:5" x14ac:dyDescent="0.25">
      <c r="B11" t="s">
        <v>26</v>
      </c>
    </row>
    <row r="12" spans="1:5" x14ac:dyDescent="0.25">
      <c r="B12" t="s">
        <v>8</v>
      </c>
    </row>
    <row r="14" spans="1:5" ht="15.75" thickBot="1" x14ac:dyDescent="0.3">
      <c r="A14" t="s">
        <v>27</v>
      </c>
    </row>
    <row r="15" spans="1:5" ht="15.75" thickBot="1" x14ac:dyDescent="0.3">
      <c r="B15" s="17" t="s">
        <v>10</v>
      </c>
      <c r="C15" s="17" t="s">
        <v>11</v>
      </c>
      <c r="D15" s="17" t="s">
        <v>12</v>
      </c>
      <c r="E15" s="17" t="s">
        <v>13</v>
      </c>
    </row>
    <row r="16" spans="1:5" ht="15.75" thickBot="1" x14ac:dyDescent="0.3">
      <c r="B16" s="2" t="s">
        <v>52</v>
      </c>
      <c r="C16" s="2" t="s">
        <v>0</v>
      </c>
      <c r="D16" s="4">
        <v>2965.4090828768331</v>
      </c>
      <c r="E16" s="4">
        <v>2965.0852272727275</v>
      </c>
    </row>
    <row r="19" spans="1:7" ht="15.75" thickBot="1" x14ac:dyDescent="0.3">
      <c r="A19" t="s">
        <v>14</v>
      </c>
    </row>
    <row r="20" spans="1:7" ht="15.75" thickBot="1" x14ac:dyDescent="0.3">
      <c r="B20" s="17" t="s">
        <v>10</v>
      </c>
      <c r="C20" s="17" t="s">
        <v>11</v>
      </c>
      <c r="D20" s="17" t="s">
        <v>12</v>
      </c>
      <c r="E20" s="17" t="s">
        <v>13</v>
      </c>
      <c r="F20" s="17" t="s">
        <v>15</v>
      </c>
    </row>
    <row r="21" spans="1:7" x14ac:dyDescent="0.25">
      <c r="B21" s="3" t="s">
        <v>53</v>
      </c>
      <c r="C21" s="3" t="s">
        <v>32</v>
      </c>
      <c r="D21" s="5">
        <v>47.122577604995023</v>
      </c>
      <c r="E21" s="5">
        <v>47</v>
      </c>
      <c r="F21" s="3" t="s">
        <v>15</v>
      </c>
    </row>
    <row r="22" spans="1:7" ht="15.75" thickBot="1" x14ac:dyDescent="0.3">
      <c r="B22" s="2" t="s">
        <v>54</v>
      </c>
      <c r="C22" s="2" t="s">
        <v>33</v>
      </c>
      <c r="D22" s="4">
        <v>487.42416210166556</v>
      </c>
      <c r="E22" s="4">
        <v>492.06818181818193</v>
      </c>
      <c r="F22" s="2" t="s">
        <v>21</v>
      </c>
    </row>
    <row r="25" spans="1:7" ht="15.75" thickBot="1" x14ac:dyDescent="0.3">
      <c r="A25" t="s">
        <v>16</v>
      </c>
    </row>
    <row r="26" spans="1:7" ht="15.75" thickBot="1" x14ac:dyDescent="0.3">
      <c r="B26" s="17" t="s">
        <v>10</v>
      </c>
      <c r="C26" s="17" t="s">
        <v>11</v>
      </c>
      <c r="D26" s="17" t="s">
        <v>17</v>
      </c>
      <c r="E26" s="17" t="s">
        <v>18</v>
      </c>
      <c r="F26" s="17" t="s">
        <v>19</v>
      </c>
      <c r="G26" s="17" t="s">
        <v>20</v>
      </c>
    </row>
    <row r="27" spans="1:7" x14ac:dyDescent="0.25">
      <c r="B27" s="3" t="s">
        <v>55</v>
      </c>
      <c r="C27" s="3" t="s">
        <v>1</v>
      </c>
      <c r="D27" s="5">
        <v>2000.0000000000005</v>
      </c>
      <c r="E27" s="3" t="s">
        <v>56</v>
      </c>
      <c r="F27" s="3" t="s">
        <v>23</v>
      </c>
      <c r="G27" s="3">
        <v>0</v>
      </c>
    </row>
    <row r="28" spans="1:7" x14ac:dyDescent="0.25">
      <c r="B28" s="3" t="s">
        <v>28</v>
      </c>
      <c r="C28" s="3" t="s">
        <v>1</v>
      </c>
      <c r="D28" s="5">
        <v>1499.054090909091</v>
      </c>
      <c r="E28" s="3" t="s">
        <v>29</v>
      </c>
      <c r="F28" s="3" t="s">
        <v>22</v>
      </c>
      <c r="G28" s="3">
        <v>0.94590909090902642</v>
      </c>
    </row>
    <row r="29" spans="1:7" x14ac:dyDescent="0.25">
      <c r="B29" s="3" t="s">
        <v>30</v>
      </c>
      <c r="C29" s="3" t="s">
        <v>57</v>
      </c>
      <c r="D29" s="5">
        <v>89.185454545454547</v>
      </c>
      <c r="E29" s="3" t="s">
        <v>31</v>
      </c>
      <c r="F29" s="3" t="s">
        <v>22</v>
      </c>
      <c r="G29" s="3">
        <v>70.814545454545453</v>
      </c>
    </row>
    <row r="30" spans="1:7" ht="15.75" thickBot="1" x14ac:dyDescent="0.3">
      <c r="B30" s="2" t="s">
        <v>58</v>
      </c>
      <c r="C30" s="2"/>
      <c r="D30" s="2"/>
      <c r="E30" s="2"/>
      <c r="F30" s="2"/>
      <c r="G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Answer Report 2</vt:lpstr>
      <vt:lpstr>Answer Report 3</vt:lpstr>
      <vt:lpstr>HW5</vt:lpstr>
      <vt:lpstr>Answer Report 6</vt:lpstr>
      <vt:lpstr>Answer Report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t420</cp:lastModifiedBy>
  <dcterms:created xsi:type="dcterms:W3CDTF">2017-02-18T23:15:24Z</dcterms:created>
  <dcterms:modified xsi:type="dcterms:W3CDTF">2017-03-02T19:27:29Z</dcterms:modified>
</cp:coreProperties>
</file>