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BA UT Dallas since Aug. 2016\2017 Spring Class\BUAN 6398 _Prescriptive Ana_Kuo\HW\7-9\"/>
    </mc:Choice>
  </mc:AlternateContent>
  <bookViews>
    <workbookView xWindow="0" yWindow="0" windowWidth="20490" windowHeight="7530"/>
  </bookViews>
  <sheets>
    <sheet name="HW9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C8" i="1"/>
  <c r="B8" i="1"/>
  <c r="C3" i="1" l="1"/>
  <c r="G7" i="1"/>
  <c r="G4" i="1"/>
  <c r="G3" i="1"/>
  <c r="G2" i="1"/>
  <c r="G1" i="1"/>
  <c r="B11" i="1" l="1"/>
  <c r="B10" i="1"/>
  <c r="B7" i="1"/>
  <c r="B4" i="1"/>
</calcChain>
</file>

<file path=xl/sharedStrings.xml><?xml version="1.0" encoding="utf-8"?>
<sst xmlns="http://schemas.openxmlformats.org/spreadsheetml/2006/main" count="17" uniqueCount="16">
  <si>
    <t>2. (1)</t>
  </si>
  <si>
    <t>l</t>
  </si>
  <si>
    <t>u</t>
  </si>
  <si>
    <t>x</t>
  </si>
  <si>
    <t>Poisson</t>
  </si>
  <si>
    <t>2.(2)</t>
  </si>
  <si>
    <t>Exponential</t>
  </si>
  <si>
    <t>2.(3)</t>
  </si>
  <si>
    <t>r</t>
  </si>
  <si>
    <t>P0</t>
  </si>
  <si>
    <t>4.(1)</t>
  </si>
  <si>
    <t>P&gt;6/60</t>
  </si>
  <si>
    <t>P&gt;3/60</t>
  </si>
  <si>
    <t>4.(2)</t>
  </si>
  <si>
    <t>lambda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</si>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</sst>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1" sqref="C11"/>
    </sheetView>
  </sheetViews>
  <sheetFormatPr defaultRowHeight="15" x14ac:dyDescent="0.25"/>
  <cols>
    <col min="1" max="1" width="11.5703125" customWidth="1"/>
    <col min="2" max="2" width="12" bestFit="1" customWidth="1"/>
    <col min="3" max="3" width="18.140625" customWidth="1"/>
    <col min="4" max="4" width="13.5703125" customWidth="1"/>
  </cols>
  <sheetData>
    <row r="1" spans="1:7" x14ac:dyDescent="0.25">
      <c r="A1" t="s">
        <v>0</v>
      </c>
      <c r="B1" s="1" t="s">
        <v>1</v>
      </c>
      <c r="C1" t="s">
        <v>2</v>
      </c>
      <c r="F1" t="s">
        <v>10</v>
      </c>
      <c r="G1">
        <f>20/30</f>
        <v>0.66666666666666663</v>
      </c>
    </row>
    <row r="2" spans="1:7" x14ac:dyDescent="0.25">
      <c r="B2">
        <v>45</v>
      </c>
      <c r="C2">
        <v>60</v>
      </c>
      <c r="F2" t="s">
        <v>11</v>
      </c>
      <c r="G2">
        <f>G1*EXP(-10*6/60)</f>
        <v>0.24525296078096154</v>
      </c>
    </row>
    <row r="3" spans="1:7" x14ac:dyDescent="0.25">
      <c r="A3" t="s">
        <v>3</v>
      </c>
      <c r="B3">
        <v>120</v>
      </c>
      <c r="C3">
        <f>EXP(-B2)*(B2^B3)/FACT(B3)</f>
        <v>1.0395757019791949E-20</v>
      </c>
      <c r="F3" t="s">
        <v>12</v>
      </c>
      <c r="G3">
        <f>G1*EXP(-10*3/60)</f>
        <v>0.40435377314175558</v>
      </c>
    </row>
    <row r="4" spans="1:7" x14ac:dyDescent="0.25">
      <c r="A4" t="s">
        <v>4</v>
      </c>
      <c r="B4">
        <f>_xlfn.POISSON.DIST(120,45,FALSE)</f>
        <v>1.0395757019792092E-20</v>
      </c>
      <c r="G4">
        <f>G3-G2</f>
        <v>0.15910081236079404</v>
      </c>
    </row>
    <row r="5" spans="1:7" x14ac:dyDescent="0.25">
      <c r="A5" t="s">
        <v>5</v>
      </c>
    </row>
    <row r="6" spans="1:7" x14ac:dyDescent="0.25">
      <c r="A6" t="s">
        <v>3</v>
      </c>
      <c r="B6">
        <v>2</v>
      </c>
      <c r="F6" t="s">
        <v>13</v>
      </c>
    </row>
    <row r="7" spans="1:7" x14ac:dyDescent="0.25">
      <c r="A7" t="s">
        <v>6</v>
      </c>
      <c r="B7">
        <f>1-EXP(-C2*B6/60)</f>
        <v>0.8646647167633873</v>
      </c>
      <c r="C7">
        <f>_xlfn.EXPON.DIST(B6,1,TRUE)</f>
        <v>0.8646647167633873</v>
      </c>
      <c r="D7">
        <f>_xlfn.EXPON.DIST(2/60,60, TRUE)</f>
        <v>0.8646647167633873</v>
      </c>
      <c r="F7" t="s">
        <v>14</v>
      </c>
      <c r="G7">
        <f>60/2.5</f>
        <v>24</v>
      </c>
    </row>
    <row r="8" spans="1:7" x14ac:dyDescent="0.25">
      <c r="B8">
        <f>EXP(-2)</f>
        <v>0.1353352832366127</v>
      </c>
      <c r="C8">
        <f>1-EXP(-2)</f>
        <v>0.8646647167633873</v>
      </c>
      <c r="F8" t="s">
        <v>15</v>
      </c>
    </row>
    <row r="9" spans="1:7" x14ac:dyDescent="0.25">
      <c r="A9" t="s">
        <v>7</v>
      </c>
    </row>
    <row r="10" spans="1:7" x14ac:dyDescent="0.25">
      <c r="A10" s="1" t="s">
        <v>8</v>
      </c>
      <c r="B10">
        <f>B2/C2</f>
        <v>0.75</v>
      </c>
    </row>
    <row r="11" spans="1:7" x14ac:dyDescent="0.25">
      <c r="A11" t="s">
        <v>9</v>
      </c>
      <c r="B11">
        <f>1-B10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t420</dc:creator>
  <cp:lastModifiedBy>t420</cp:lastModifiedBy>
  <dcterms:created xsi:type="dcterms:W3CDTF">2017-03-31T02:11:15Z</dcterms:created>
  <dcterms:modified xsi:type="dcterms:W3CDTF">2017-04-04T02:16:43Z</dcterms:modified>
</cp:coreProperties>
</file>