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sp\Downloads\jobs\Presentation\control-charts\"/>
    </mc:Choice>
  </mc:AlternateContent>
  <bookViews>
    <workbookView xWindow="0" yWindow="0" windowWidth="19200" windowHeight="6470"/>
  </bookViews>
  <sheets>
    <sheet name="Semicolons" sheetId="2" r:id="rId1"/>
    <sheet name="Dashes" sheetId="4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4" l="1"/>
  <c r="H71" i="4" s="1"/>
  <c r="E71" i="4"/>
  <c r="F70" i="4"/>
  <c r="H70" i="4" s="1"/>
  <c r="E70" i="4"/>
  <c r="F69" i="4"/>
  <c r="H69" i="4" s="1"/>
  <c r="E69" i="4"/>
  <c r="F68" i="4"/>
  <c r="H68" i="4" s="1"/>
  <c r="E68" i="4"/>
  <c r="F67" i="4"/>
  <c r="H67" i="4" s="1"/>
  <c r="E67" i="4"/>
  <c r="F66" i="4"/>
  <c r="H66" i="4" s="1"/>
  <c r="E66" i="4"/>
  <c r="F65" i="4"/>
  <c r="H65" i="4" s="1"/>
  <c r="E65" i="4"/>
  <c r="F64" i="4"/>
  <c r="H64" i="4" s="1"/>
  <c r="E64" i="4"/>
  <c r="F63" i="4"/>
  <c r="H63" i="4" s="1"/>
  <c r="E63" i="4"/>
  <c r="F62" i="4"/>
  <c r="H62" i="4" s="1"/>
  <c r="E62" i="4"/>
  <c r="F61" i="4"/>
  <c r="H61" i="4" s="1"/>
  <c r="E61" i="4"/>
  <c r="F60" i="4"/>
  <c r="H60" i="4" s="1"/>
  <c r="E60" i="4"/>
  <c r="F59" i="4"/>
  <c r="H59" i="4" s="1"/>
  <c r="E59" i="4"/>
  <c r="F58" i="4"/>
  <c r="H58" i="4" s="1"/>
  <c r="E58" i="4"/>
  <c r="F57" i="4"/>
  <c r="H57" i="4" s="1"/>
  <c r="E57" i="4"/>
  <c r="F56" i="4"/>
  <c r="H56" i="4" s="1"/>
  <c r="E56" i="4"/>
  <c r="F55" i="4"/>
  <c r="H55" i="4" s="1"/>
  <c r="E55" i="4"/>
  <c r="F54" i="4"/>
  <c r="H54" i="4" s="1"/>
  <c r="E54" i="4"/>
  <c r="F53" i="4"/>
  <c r="H53" i="4" s="1"/>
  <c r="E53" i="4"/>
  <c r="F52" i="4"/>
  <c r="H52" i="4" s="1"/>
  <c r="E52" i="4"/>
  <c r="F51" i="4"/>
  <c r="H51" i="4" s="1"/>
  <c r="E51" i="4"/>
  <c r="F50" i="4"/>
  <c r="H50" i="4" s="1"/>
  <c r="E50" i="4"/>
  <c r="F49" i="4"/>
  <c r="H49" i="4" s="1"/>
  <c r="E49" i="4"/>
  <c r="F48" i="4"/>
  <c r="H48" i="4" s="1"/>
  <c r="E48" i="4"/>
  <c r="F47" i="4"/>
  <c r="H47" i="4" s="1"/>
  <c r="E47" i="4"/>
  <c r="F46" i="4"/>
  <c r="H46" i="4" s="1"/>
  <c r="E46" i="4"/>
  <c r="F45" i="4"/>
  <c r="H45" i="4" s="1"/>
  <c r="E45" i="4"/>
  <c r="F44" i="4"/>
  <c r="H44" i="4" s="1"/>
  <c r="E44" i="4"/>
  <c r="F43" i="4"/>
  <c r="H43" i="4" s="1"/>
  <c r="E43" i="4"/>
  <c r="F42" i="4"/>
  <c r="H42" i="4" s="1"/>
  <c r="E42" i="4"/>
  <c r="F41" i="4"/>
  <c r="H41" i="4" s="1"/>
  <c r="E41" i="4"/>
  <c r="F40" i="4"/>
  <c r="H40" i="4" s="1"/>
  <c r="E40" i="4"/>
  <c r="F39" i="4"/>
  <c r="H39" i="4" s="1"/>
  <c r="E39" i="4"/>
  <c r="F38" i="4"/>
  <c r="H38" i="4" s="1"/>
  <c r="E38" i="4"/>
  <c r="F37" i="4"/>
  <c r="H37" i="4" s="1"/>
  <c r="E37" i="4"/>
  <c r="F36" i="4"/>
  <c r="H36" i="4" s="1"/>
  <c r="E36" i="4"/>
  <c r="F35" i="4"/>
  <c r="H35" i="4" s="1"/>
  <c r="E35" i="4"/>
  <c r="F34" i="4"/>
  <c r="H34" i="4" s="1"/>
  <c r="E34" i="4"/>
  <c r="F33" i="4"/>
  <c r="H33" i="4" s="1"/>
  <c r="E33" i="4"/>
  <c r="F32" i="4"/>
  <c r="H32" i="4" s="1"/>
  <c r="E32" i="4"/>
  <c r="F31" i="4"/>
  <c r="H31" i="4" s="1"/>
  <c r="E31" i="4"/>
  <c r="F30" i="4"/>
  <c r="H30" i="4" s="1"/>
  <c r="E30" i="4"/>
  <c r="F29" i="4"/>
  <c r="H29" i="4" s="1"/>
  <c r="E29" i="4"/>
  <c r="F28" i="4"/>
  <c r="H28" i="4" s="1"/>
  <c r="E28" i="4"/>
  <c r="F27" i="4"/>
  <c r="H27" i="4" s="1"/>
  <c r="E27" i="4"/>
  <c r="F26" i="4"/>
  <c r="H26" i="4" s="1"/>
  <c r="E26" i="4"/>
  <c r="F25" i="4"/>
  <c r="H25" i="4" s="1"/>
  <c r="E25" i="4"/>
  <c r="F24" i="4"/>
  <c r="H24" i="4" s="1"/>
  <c r="E24" i="4"/>
  <c r="F23" i="4"/>
  <c r="H23" i="4" s="1"/>
  <c r="E23" i="4"/>
  <c r="F22" i="4"/>
  <c r="H22" i="4" s="1"/>
  <c r="E22" i="4"/>
  <c r="F21" i="4"/>
  <c r="H21" i="4" s="1"/>
  <c r="E21" i="4"/>
  <c r="F20" i="4"/>
  <c r="H20" i="4" s="1"/>
  <c r="E20" i="4"/>
  <c r="F19" i="4"/>
  <c r="H19" i="4" s="1"/>
  <c r="E19" i="4"/>
  <c r="F18" i="4"/>
  <c r="H18" i="4" s="1"/>
  <c r="E18" i="4"/>
  <c r="F17" i="4"/>
  <c r="H17" i="4" s="1"/>
  <c r="E17" i="4"/>
  <c r="F16" i="4"/>
  <c r="H16" i="4" s="1"/>
  <c r="E16" i="4"/>
  <c r="F15" i="4"/>
  <c r="H15" i="4" s="1"/>
  <c r="E15" i="4"/>
  <c r="F14" i="4"/>
  <c r="H14" i="4" s="1"/>
  <c r="E14" i="4"/>
  <c r="F13" i="4"/>
  <c r="H13" i="4" s="1"/>
  <c r="E13" i="4"/>
  <c r="F12" i="4"/>
  <c r="H12" i="4" s="1"/>
  <c r="E12" i="4"/>
  <c r="F11" i="4"/>
  <c r="H11" i="4" s="1"/>
  <c r="E11" i="4"/>
  <c r="F10" i="4"/>
  <c r="H10" i="4" s="1"/>
  <c r="E10" i="4"/>
  <c r="F9" i="4"/>
  <c r="H9" i="4" s="1"/>
  <c r="E9" i="4"/>
  <c r="F8" i="4"/>
  <c r="H8" i="4" s="1"/>
  <c r="E8" i="4"/>
  <c r="F7" i="4"/>
  <c r="H7" i="4" s="1"/>
  <c r="E7" i="4"/>
  <c r="F6" i="4"/>
  <c r="H6" i="4" s="1"/>
  <c r="E6" i="4"/>
  <c r="F5" i="4"/>
  <c r="H5" i="4" s="1"/>
  <c r="E5" i="4"/>
  <c r="F4" i="4"/>
  <c r="H4" i="4" s="1"/>
  <c r="E4" i="4"/>
  <c r="F3" i="4"/>
  <c r="H3" i="4" s="1"/>
  <c r="E3" i="4"/>
  <c r="F2" i="4"/>
  <c r="H2" i="4" s="1"/>
  <c r="E2" i="4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H6" i="2" s="1"/>
  <c r="E6" i="2"/>
  <c r="F5" i="2"/>
  <c r="H5" i="2" s="1"/>
  <c r="E5" i="2"/>
  <c r="F4" i="2"/>
  <c r="H4" i="2" s="1"/>
  <c r="E4" i="2"/>
  <c r="F3" i="2"/>
  <c r="H3" i="2" s="1"/>
  <c r="E3" i="2"/>
  <c r="F2" i="2"/>
  <c r="H2" i="2" s="1"/>
  <c r="E2" i="2"/>
  <c r="G3" i="2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2" i="2"/>
  <c r="G6" i="2"/>
  <c r="H8" i="2"/>
  <c r="G8" i="2"/>
  <c r="H10" i="2"/>
  <c r="G10" i="2"/>
  <c r="H12" i="2"/>
  <c r="G12" i="2"/>
  <c r="H14" i="2"/>
  <c r="G14" i="2"/>
  <c r="H16" i="2"/>
  <c r="G16" i="2"/>
  <c r="H18" i="2"/>
  <c r="G18" i="2"/>
  <c r="H20" i="2"/>
  <c r="G20" i="2"/>
  <c r="H22" i="2"/>
  <c r="G22" i="2"/>
  <c r="H24" i="2"/>
  <c r="G24" i="2"/>
  <c r="H26" i="2"/>
  <c r="G26" i="2"/>
  <c r="H28" i="2"/>
  <c r="G28" i="2"/>
  <c r="H30" i="2"/>
  <c r="G30" i="2"/>
  <c r="H32" i="2"/>
  <c r="G32" i="2"/>
  <c r="H34" i="2"/>
  <c r="G34" i="2"/>
  <c r="H36" i="2"/>
  <c r="G36" i="2"/>
  <c r="H38" i="2"/>
  <c r="G38" i="2"/>
  <c r="H40" i="2"/>
  <c r="G40" i="2"/>
  <c r="H42" i="2"/>
  <c r="G42" i="2"/>
  <c r="H44" i="2"/>
  <c r="G44" i="2"/>
  <c r="H46" i="2"/>
  <c r="G46" i="2"/>
  <c r="H48" i="2"/>
  <c r="G48" i="2"/>
  <c r="H50" i="2"/>
  <c r="G50" i="2"/>
  <c r="H52" i="2"/>
  <c r="G52" i="2"/>
  <c r="H54" i="2"/>
  <c r="G54" i="2"/>
  <c r="H56" i="2"/>
  <c r="G56" i="2"/>
  <c r="H58" i="2"/>
  <c r="G58" i="2"/>
  <c r="H60" i="2"/>
  <c r="G60" i="2"/>
  <c r="H62" i="2"/>
  <c r="G62" i="2"/>
  <c r="H64" i="2"/>
  <c r="G64" i="2"/>
  <c r="H66" i="2"/>
  <c r="G66" i="2"/>
  <c r="H68" i="2"/>
  <c r="G68" i="2"/>
  <c r="H70" i="2"/>
  <c r="G70" i="2"/>
  <c r="G5" i="2"/>
  <c r="G4" i="2"/>
  <c r="H7" i="2"/>
  <c r="G7" i="2"/>
  <c r="H9" i="2"/>
  <c r="G9" i="2"/>
  <c r="H11" i="2"/>
  <c r="G11" i="2"/>
  <c r="H13" i="2"/>
  <c r="G13" i="2"/>
  <c r="H15" i="2"/>
  <c r="G15" i="2"/>
  <c r="H17" i="2"/>
  <c r="G17" i="2"/>
  <c r="H19" i="2"/>
  <c r="G19" i="2"/>
  <c r="H21" i="2"/>
  <c r="G21" i="2"/>
  <c r="H23" i="2"/>
  <c r="G23" i="2"/>
  <c r="H25" i="2"/>
  <c r="G25" i="2"/>
  <c r="H27" i="2"/>
  <c r="G27" i="2"/>
  <c r="H29" i="2"/>
  <c r="G29" i="2"/>
  <c r="H31" i="2"/>
  <c r="G31" i="2"/>
  <c r="H33" i="2"/>
  <c r="G33" i="2"/>
  <c r="H35" i="2"/>
  <c r="G35" i="2"/>
  <c r="H37" i="2"/>
  <c r="G37" i="2"/>
  <c r="H39" i="2"/>
  <c r="G39" i="2"/>
  <c r="H41" i="2"/>
  <c r="G41" i="2"/>
  <c r="H43" i="2"/>
  <c r="G43" i="2"/>
  <c r="H45" i="2"/>
  <c r="G45" i="2"/>
  <c r="H47" i="2"/>
  <c r="G47" i="2"/>
  <c r="H49" i="2"/>
  <c r="G49" i="2"/>
  <c r="H51" i="2"/>
  <c r="G51" i="2"/>
  <c r="H53" i="2"/>
  <c r="G53" i="2"/>
  <c r="H55" i="2"/>
  <c r="G55" i="2"/>
  <c r="H57" i="2"/>
  <c r="G57" i="2"/>
  <c r="H59" i="2"/>
  <c r="G59" i="2"/>
  <c r="H61" i="2"/>
  <c r="G61" i="2"/>
  <c r="H63" i="2"/>
  <c r="G63" i="2"/>
  <c r="H65" i="2"/>
  <c r="G65" i="2"/>
  <c r="H67" i="2"/>
  <c r="G67" i="2"/>
  <c r="H69" i="2"/>
  <c r="G69" i="2"/>
  <c r="H71" i="2"/>
  <c r="G71" i="2"/>
</calcChain>
</file>

<file path=xl/sharedStrings.xml><?xml version="1.0" encoding="utf-8"?>
<sst xmlns="http://schemas.openxmlformats.org/spreadsheetml/2006/main" count="16" uniqueCount="9">
  <si>
    <t>Paragraph Number</t>
  </si>
  <si>
    <t>Word Count</t>
  </si>
  <si>
    <t>Semicolons</t>
  </si>
  <si>
    <t>x/n</t>
  </si>
  <si>
    <t>Central Line</t>
  </si>
  <si>
    <t>Upper Limit</t>
  </si>
  <si>
    <t>Lower Limit</t>
  </si>
  <si>
    <t>Dashes</t>
  </si>
  <si>
    <t>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</si>
</sst>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G2" sqref="G2"/>
    </sheetView>
  </sheetViews>
  <sheetFormatPr defaultRowHeight="14.5" x14ac:dyDescent="0.35"/>
  <cols>
    <col min="1" max="1" width="16.81640625" bestFit="1" customWidth="1"/>
    <col min="2" max="2" width="9.26953125" bestFit="1" customWidth="1"/>
    <col min="3" max="3" width="11.08984375" bestFit="1" customWidth="1"/>
    <col min="4" max="4" width="10.1796875" bestFit="1" customWidth="1"/>
    <col min="5" max="8" width="11.81640625" bestFit="1" customWidth="1"/>
  </cols>
  <sheetData>
    <row r="1" spans="1:8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>
        <v>1</v>
      </c>
      <c r="B2">
        <v>6</v>
      </c>
      <c r="C2">
        <v>211</v>
      </c>
      <c r="D2">
        <v>1</v>
      </c>
      <c r="E2">
        <f t="shared" ref="E2:E33" si="0">D2/B2</f>
        <v>0.16666666666666666</v>
      </c>
      <c r="F2">
        <f t="shared" ref="F2:F33" si="1">SUM($D$2:$D$48)/SUM($B$2:$B$48)</f>
        <v>0.55940594059405946</v>
      </c>
      <c r="G2">
        <f t="shared" ref="G2:G33" si="2">F2+3*SQRT(F2*(1-F2)/B2)</f>
        <v>1.1674408091116493</v>
      </c>
      <c r="H2">
        <f t="shared" ref="H2:H33" si="3">IF(F2-3*SQRT(F2*(1-F2)/B2)&lt;0, 0, F2-3*SQRT(F2*(1-F2)/B2))</f>
        <v>0</v>
      </c>
    </row>
    <row r="3" spans="1:8" x14ac:dyDescent="0.35">
      <c r="A3">
        <v>2</v>
      </c>
      <c r="B3">
        <v>3</v>
      </c>
      <c r="C3">
        <v>102</v>
      </c>
      <c r="D3">
        <v>0</v>
      </c>
      <c r="E3">
        <f t="shared" si="0"/>
        <v>0</v>
      </c>
      <c r="F3">
        <f t="shared" si="1"/>
        <v>0.55940594059405946</v>
      </c>
      <c r="G3">
        <f t="shared" si="2"/>
        <v>1.4192970980473765</v>
      </c>
      <c r="H3">
        <f t="shared" si="3"/>
        <v>0</v>
      </c>
    </row>
    <row r="4" spans="1:8" x14ac:dyDescent="0.35">
      <c r="A4">
        <v>3</v>
      </c>
      <c r="B4">
        <v>6</v>
      </c>
      <c r="C4">
        <v>218</v>
      </c>
      <c r="D4">
        <v>2</v>
      </c>
      <c r="E4">
        <f t="shared" si="0"/>
        <v>0.33333333333333331</v>
      </c>
      <c r="F4">
        <f t="shared" si="1"/>
        <v>0.55940594059405946</v>
      </c>
      <c r="G4">
        <f t="shared" si="2"/>
        <v>1.1674408091116493</v>
      </c>
      <c r="H4">
        <f t="shared" si="3"/>
        <v>0</v>
      </c>
    </row>
    <row r="5" spans="1:8" x14ac:dyDescent="0.35">
      <c r="A5">
        <v>4</v>
      </c>
      <c r="B5">
        <v>4</v>
      </c>
      <c r="C5">
        <v>203</v>
      </c>
      <c r="D5">
        <v>0</v>
      </c>
      <c r="E5">
        <f t="shared" si="0"/>
        <v>0</v>
      </c>
      <c r="F5">
        <f t="shared" si="1"/>
        <v>0.55940594059405946</v>
      </c>
      <c r="G5">
        <f t="shared" si="2"/>
        <v>1.3040935274382366</v>
      </c>
      <c r="H5">
        <f t="shared" si="3"/>
        <v>0</v>
      </c>
    </row>
    <row r="6" spans="1:8" x14ac:dyDescent="0.35">
      <c r="A6">
        <v>5</v>
      </c>
      <c r="B6">
        <v>1</v>
      </c>
      <c r="C6">
        <v>43</v>
      </c>
      <c r="D6">
        <v>1</v>
      </c>
      <c r="E6">
        <f t="shared" si="0"/>
        <v>1</v>
      </c>
      <c r="F6">
        <f t="shared" si="1"/>
        <v>0.55940594059405946</v>
      </c>
      <c r="G6">
        <f t="shared" si="2"/>
        <v>2.0487811142824137</v>
      </c>
      <c r="H6">
        <f t="shared" si="3"/>
        <v>0</v>
      </c>
    </row>
    <row r="7" spans="1:8" x14ac:dyDescent="0.35">
      <c r="A7">
        <v>6</v>
      </c>
      <c r="B7">
        <v>2</v>
      </c>
      <c r="C7">
        <v>72</v>
      </c>
      <c r="D7">
        <v>0</v>
      </c>
      <c r="E7">
        <f t="shared" si="0"/>
        <v>0</v>
      </c>
      <c r="F7">
        <f t="shared" si="1"/>
        <v>0.55940594059405946</v>
      </c>
      <c r="G7">
        <f t="shared" si="2"/>
        <v>1.6125532256399868</v>
      </c>
      <c r="H7">
        <f t="shared" si="3"/>
        <v>0</v>
      </c>
    </row>
    <row r="8" spans="1:8" x14ac:dyDescent="0.35">
      <c r="A8">
        <v>7</v>
      </c>
      <c r="B8">
        <v>3</v>
      </c>
      <c r="C8">
        <v>138</v>
      </c>
      <c r="D8">
        <v>0</v>
      </c>
      <c r="E8">
        <f t="shared" si="0"/>
        <v>0</v>
      </c>
      <c r="F8">
        <f t="shared" si="1"/>
        <v>0.55940594059405946</v>
      </c>
      <c r="G8">
        <f t="shared" si="2"/>
        <v>1.4192970980473765</v>
      </c>
      <c r="H8">
        <f t="shared" si="3"/>
        <v>0</v>
      </c>
    </row>
    <row r="9" spans="1:8" x14ac:dyDescent="0.35">
      <c r="A9">
        <v>8</v>
      </c>
      <c r="B9">
        <v>6</v>
      </c>
      <c r="C9">
        <v>216</v>
      </c>
      <c r="D9">
        <v>0</v>
      </c>
      <c r="E9">
        <f t="shared" si="0"/>
        <v>0</v>
      </c>
      <c r="F9">
        <f t="shared" si="1"/>
        <v>0.55940594059405946</v>
      </c>
      <c r="G9">
        <f t="shared" si="2"/>
        <v>1.1674408091116493</v>
      </c>
      <c r="H9">
        <f t="shared" si="3"/>
        <v>0</v>
      </c>
    </row>
    <row r="10" spans="1:8" x14ac:dyDescent="0.35">
      <c r="A10">
        <v>9</v>
      </c>
      <c r="B10">
        <v>6</v>
      </c>
      <c r="C10">
        <v>216</v>
      </c>
      <c r="D10">
        <v>3</v>
      </c>
      <c r="E10">
        <f t="shared" si="0"/>
        <v>0.5</v>
      </c>
      <c r="F10">
        <f t="shared" si="1"/>
        <v>0.55940594059405946</v>
      </c>
      <c r="G10">
        <f t="shared" si="2"/>
        <v>1.1674408091116493</v>
      </c>
      <c r="H10">
        <f t="shared" si="3"/>
        <v>0</v>
      </c>
    </row>
    <row r="11" spans="1:8" x14ac:dyDescent="0.35">
      <c r="A11">
        <v>10</v>
      </c>
      <c r="B11">
        <v>3</v>
      </c>
      <c r="C11">
        <v>149</v>
      </c>
      <c r="D11">
        <v>4</v>
      </c>
      <c r="E11">
        <f t="shared" si="0"/>
        <v>1.3333333333333333</v>
      </c>
      <c r="F11">
        <f t="shared" si="1"/>
        <v>0.55940594059405946</v>
      </c>
      <c r="G11">
        <f t="shared" si="2"/>
        <v>1.4192970980473765</v>
      </c>
      <c r="H11">
        <f t="shared" si="3"/>
        <v>0</v>
      </c>
    </row>
    <row r="12" spans="1:8" x14ac:dyDescent="0.35">
      <c r="A12">
        <v>11</v>
      </c>
      <c r="B12">
        <v>4</v>
      </c>
      <c r="C12">
        <v>150</v>
      </c>
      <c r="D12">
        <v>2</v>
      </c>
      <c r="E12">
        <f t="shared" si="0"/>
        <v>0.5</v>
      </c>
      <c r="F12">
        <f t="shared" si="1"/>
        <v>0.55940594059405946</v>
      </c>
      <c r="G12">
        <f t="shared" si="2"/>
        <v>1.3040935274382366</v>
      </c>
      <c r="H12">
        <f t="shared" si="3"/>
        <v>0</v>
      </c>
    </row>
    <row r="13" spans="1:8" x14ac:dyDescent="0.35">
      <c r="A13">
        <v>12</v>
      </c>
      <c r="B13">
        <v>4</v>
      </c>
      <c r="C13">
        <v>156</v>
      </c>
      <c r="D13">
        <v>1</v>
      </c>
      <c r="E13">
        <f t="shared" si="0"/>
        <v>0.25</v>
      </c>
      <c r="F13">
        <f t="shared" si="1"/>
        <v>0.55940594059405946</v>
      </c>
      <c r="G13">
        <f t="shared" si="2"/>
        <v>1.3040935274382366</v>
      </c>
      <c r="H13">
        <f t="shared" si="3"/>
        <v>0</v>
      </c>
    </row>
    <row r="14" spans="1:8" x14ac:dyDescent="0.35">
      <c r="A14">
        <v>13</v>
      </c>
      <c r="B14">
        <v>4</v>
      </c>
      <c r="C14">
        <v>176</v>
      </c>
      <c r="D14">
        <v>2</v>
      </c>
      <c r="E14">
        <f t="shared" si="0"/>
        <v>0.5</v>
      </c>
      <c r="F14">
        <f t="shared" si="1"/>
        <v>0.55940594059405946</v>
      </c>
      <c r="G14">
        <f t="shared" si="2"/>
        <v>1.3040935274382366</v>
      </c>
      <c r="H14">
        <f t="shared" si="3"/>
        <v>0</v>
      </c>
    </row>
    <row r="15" spans="1:8" x14ac:dyDescent="0.35">
      <c r="A15">
        <v>14</v>
      </c>
      <c r="B15">
        <v>4</v>
      </c>
      <c r="C15">
        <v>162</v>
      </c>
      <c r="D15">
        <v>5</v>
      </c>
      <c r="E15">
        <f t="shared" si="0"/>
        <v>1.25</v>
      </c>
      <c r="F15">
        <f t="shared" si="1"/>
        <v>0.55940594059405946</v>
      </c>
      <c r="G15">
        <f t="shared" si="2"/>
        <v>1.3040935274382366</v>
      </c>
      <c r="H15">
        <f t="shared" si="3"/>
        <v>0</v>
      </c>
    </row>
    <row r="16" spans="1:8" x14ac:dyDescent="0.35">
      <c r="A16">
        <v>15</v>
      </c>
      <c r="B16">
        <v>2</v>
      </c>
      <c r="C16">
        <v>77</v>
      </c>
      <c r="D16">
        <v>0</v>
      </c>
      <c r="E16">
        <f t="shared" si="0"/>
        <v>0</v>
      </c>
      <c r="F16">
        <f t="shared" si="1"/>
        <v>0.55940594059405946</v>
      </c>
      <c r="G16">
        <f t="shared" si="2"/>
        <v>1.6125532256399868</v>
      </c>
      <c r="H16">
        <f t="shared" si="3"/>
        <v>0</v>
      </c>
    </row>
    <row r="17" spans="1:8" x14ac:dyDescent="0.35">
      <c r="A17">
        <v>16</v>
      </c>
      <c r="B17">
        <v>7</v>
      </c>
      <c r="C17">
        <v>303</v>
      </c>
      <c r="D17">
        <v>2</v>
      </c>
      <c r="E17">
        <f t="shared" si="0"/>
        <v>0.2857142857142857</v>
      </c>
      <c r="F17">
        <f t="shared" si="1"/>
        <v>0.55940594059405946</v>
      </c>
      <c r="G17">
        <f t="shared" si="2"/>
        <v>1.1223368432302046</v>
      </c>
      <c r="H17">
        <f t="shared" si="3"/>
        <v>0</v>
      </c>
    </row>
    <row r="18" spans="1:8" x14ac:dyDescent="0.35">
      <c r="A18">
        <v>17</v>
      </c>
      <c r="B18">
        <v>2</v>
      </c>
      <c r="C18">
        <v>138</v>
      </c>
      <c r="D18">
        <v>2</v>
      </c>
      <c r="E18">
        <f t="shared" si="0"/>
        <v>1</v>
      </c>
      <c r="F18">
        <f t="shared" si="1"/>
        <v>0.55940594059405946</v>
      </c>
      <c r="G18">
        <f t="shared" si="2"/>
        <v>1.6125532256399868</v>
      </c>
      <c r="H18">
        <f t="shared" si="3"/>
        <v>0</v>
      </c>
    </row>
    <row r="19" spans="1:8" x14ac:dyDescent="0.35">
      <c r="A19">
        <v>18</v>
      </c>
      <c r="B19">
        <v>6</v>
      </c>
      <c r="C19">
        <v>185</v>
      </c>
      <c r="D19">
        <v>1</v>
      </c>
      <c r="E19">
        <f t="shared" si="0"/>
        <v>0.16666666666666666</v>
      </c>
      <c r="F19">
        <f t="shared" si="1"/>
        <v>0.55940594059405946</v>
      </c>
      <c r="G19">
        <f t="shared" si="2"/>
        <v>1.1674408091116493</v>
      </c>
      <c r="H19">
        <f t="shared" si="3"/>
        <v>0</v>
      </c>
    </row>
    <row r="20" spans="1:8" x14ac:dyDescent="0.35">
      <c r="A20">
        <v>19</v>
      </c>
      <c r="B20">
        <v>1</v>
      </c>
      <c r="C20">
        <v>102</v>
      </c>
      <c r="D20">
        <v>2</v>
      </c>
      <c r="E20">
        <f t="shared" si="0"/>
        <v>2</v>
      </c>
      <c r="F20">
        <f t="shared" si="1"/>
        <v>0.55940594059405946</v>
      </c>
      <c r="G20">
        <f t="shared" si="2"/>
        <v>2.0487811142824137</v>
      </c>
      <c r="H20">
        <f t="shared" si="3"/>
        <v>0</v>
      </c>
    </row>
    <row r="21" spans="1:8" x14ac:dyDescent="0.35">
      <c r="A21">
        <v>20</v>
      </c>
      <c r="B21">
        <v>4</v>
      </c>
      <c r="C21">
        <v>139</v>
      </c>
      <c r="D21">
        <v>3</v>
      </c>
      <c r="E21">
        <f t="shared" si="0"/>
        <v>0.75</v>
      </c>
      <c r="F21">
        <f t="shared" si="1"/>
        <v>0.55940594059405946</v>
      </c>
      <c r="G21">
        <f t="shared" si="2"/>
        <v>1.3040935274382366</v>
      </c>
      <c r="H21">
        <f t="shared" si="3"/>
        <v>0</v>
      </c>
    </row>
    <row r="22" spans="1:8" x14ac:dyDescent="0.35">
      <c r="A22">
        <v>21</v>
      </c>
      <c r="B22">
        <v>10</v>
      </c>
      <c r="C22">
        <v>412</v>
      </c>
      <c r="D22">
        <v>9</v>
      </c>
      <c r="E22">
        <f t="shared" si="0"/>
        <v>0.9</v>
      </c>
      <c r="F22">
        <f t="shared" si="1"/>
        <v>0.55940594059405946</v>
      </c>
      <c r="G22">
        <f t="shared" si="2"/>
        <v>1.0303877245304678</v>
      </c>
      <c r="H22">
        <f t="shared" si="3"/>
        <v>8.8424156657651132E-2</v>
      </c>
    </row>
    <row r="23" spans="1:8" x14ac:dyDescent="0.35">
      <c r="A23">
        <v>22</v>
      </c>
      <c r="B23">
        <v>3</v>
      </c>
      <c r="C23">
        <v>155</v>
      </c>
      <c r="D23">
        <v>5</v>
      </c>
      <c r="E23">
        <f t="shared" si="0"/>
        <v>1.6666666666666667</v>
      </c>
      <c r="F23">
        <f t="shared" si="1"/>
        <v>0.55940594059405946</v>
      </c>
      <c r="G23">
        <f t="shared" si="2"/>
        <v>1.4192970980473765</v>
      </c>
      <c r="H23">
        <f t="shared" si="3"/>
        <v>0</v>
      </c>
    </row>
    <row r="24" spans="1:8" x14ac:dyDescent="0.35">
      <c r="A24">
        <v>23</v>
      </c>
      <c r="B24">
        <v>2</v>
      </c>
      <c r="C24">
        <v>151</v>
      </c>
      <c r="D24">
        <v>1</v>
      </c>
      <c r="E24">
        <f t="shared" si="0"/>
        <v>0.5</v>
      </c>
      <c r="F24">
        <f t="shared" si="1"/>
        <v>0.55940594059405946</v>
      </c>
      <c r="G24">
        <f t="shared" si="2"/>
        <v>1.6125532256399868</v>
      </c>
      <c r="H24">
        <f t="shared" si="3"/>
        <v>0</v>
      </c>
    </row>
    <row r="25" spans="1:8" x14ac:dyDescent="0.35">
      <c r="A25">
        <v>24</v>
      </c>
      <c r="B25">
        <v>7</v>
      </c>
      <c r="C25">
        <v>270</v>
      </c>
      <c r="D25">
        <v>9</v>
      </c>
      <c r="E25">
        <f t="shared" si="0"/>
        <v>1.2857142857142858</v>
      </c>
      <c r="F25">
        <f t="shared" si="1"/>
        <v>0.55940594059405946</v>
      </c>
      <c r="G25">
        <f t="shared" si="2"/>
        <v>1.1223368432302046</v>
      </c>
      <c r="H25">
        <f t="shared" si="3"/>
        <v>0</v>
      </c>
    </row>
    <row r="26" spans="1:8" x14ac:dyDescent="0.35">
      <c r="A26">
        <v>25</v>
      </c>
      <c r="B26">
        <v>3</v>
      </c>
      <c r="C26">
        <v>218</v>
      </c>
      <c r="D26">
        <v>3</v>
      </c>
      <c r="E26">
        <f t="shared" si="0"/>
        <v>1</v>
      </c>
      <c r="F26">
        <f t="shared" si="1"/>
        <v>0.55940594059405946</v>
      </c>
      <c r="G26">
        <f t="shared" si="2"/>
        <v>1.4192970980473765</v>
      </c>
      <c r="H26">
        <f t="shared" si="3"/>
        <v>0</v>
      </c>
    </row>
    <row r="27" spans="1:8" x14ac:dyDescent="0.35">
      <c r="A27">
        <v>26</v>
      </c>
      <c r="B27">
        <v>10</v>
      </c>
      <c r="C27">
        <v>364</v>
      </c>
      <c r="D27">
        <v>6</v>
      </c>
      <c r="E27">
        <f t="shared" si="0"/>
        <v>0.6</v>
      </c>
      <c r="F27">
        <f t="shared" si="1"/>
        <v>0.55940594059405946</v>
      </c>
      <c r="G27">
        <f t="shared" si="2"/>
        <v>1.0303877245304678</v>
      </c>
      <c r="H27">
        <f t="shared" si="3"/>
        <v>8.8424156657651132E-2</v>
      </c>
    </row>
    <row r="28" spans="1:8" x14ac:dyDescent="0.35">
      <c r="A28">
        <v>27</v>
      </c>
      <c r="B28">
        <v>2</v>
      </c>
      <c r="C28">
        <v>115</v>
      </c>
      <c r="D28">
        <v>1</v>
      </c>
      <c r="E28">
        <f t="shared" si="0"/>
        <v>0.5</v>
      </c>
      <c r="F28">
        <f t="shared" si="1"/>
        <v>0.55940594059405946</v>
      </c>
      <c r="G28">
        <f t="shared" si="2"/>
        <v>1.6125532256399868</v>
      </c>
      <c r="H28">
        <f t="shared" si="3"/>
        <v>0</v>
      </c>
    </row>
    <row r="29" spans="1:8" x14ac:dyDescent="0.35">
      <c r="A29">
        <v>28</v>
      </c>
      <c r="B29">
        <v>3</v>
      </c>
      <c r="C29">
        <v>89</v>
      </c>
      <c r="D29">
        <v>3</v>
      </c>
      <c r="E29">
        <f t="shared" si="0"/>
        <v>1</v>
      </c>
      <c r="F29">
        <f t="shared" si="1"/>
        <v>0.55940594059405946</v>
      </c>
      <c r="G29">
        <f t="shared" si="2"/>
        <v>1.4192970980473765</v>
      </c>
      <c r="H29">
        <f t="shared" si="3"/>
        <v>0</v>
      </c>
    </row>
    <row r="30" spans="1:8" x14ac:dyDescent="0.35">
      <c r="A30">
        <v>29</v>
      </c>
      <c r="B30">
        <v>7</v>
      </c>
      <c r="C30">
        <v>251</v>
      </c>
      <c r="D30">
        <v>4</v>
      </c>
      <c r="E30">
        <f t="shared" si="0"/>
        <v>0.5714285714285714</v>
      </c>
      <c r="F30">
        <f t="shared" si="1"/>
        <v>0.55940594059405946</v>
      </c>
      <c r="G30">
        <f t="shared" si="2"/>
        <v>1.1223368432302046</v>
      </c>
      <c r="H30">
        <f t="shared" si="3"/>
        <v>0</v>
      </c>
    </row>
    <row r="31" spans="1:8" x14ac:dyDescent="0.35">
      <c r="A31">
        <v>30</v>
      </c>
      <c r="B31">
        <v>6</v>
      </c>
      <c r="C31">
        <v>171</v>
      </c>
      <c r="D31">
        <v>3</v>
      </c>
      <c r="E31">
        <f t="shared" si="0"/>
        <v>0.5</v>
      </c>
      <c r="F31">
        <f t="shared" si="1"/>
        <v>0.55940594059405946</v>
      </c>
      <c r="G31">
        <f t="shared" si="2"/>
        <v>1.1674408091116493</v>
      </c>
      <c r="H31">
        <f t="shared" si="3"/>
        <v>0</v>
      </c>
    </row>
    <row r="32" spans="1:8" x14ac:dyDescent="0.35">
      <c r="A32">
        <v>31</v>
      </c>
      <c r="B32">
        <v>5</v>
      </c>
      <c r="C32">
        <v>250</v>
      </c>
      <c r="D32">
        <v>6</v>
      </c>
      <c r="E32">
        <f t="shared" si="0"/>
        <v>1.2</v>
      </c>
      <c r="F32">
        <f t="shared" si="1"/>
        <v>0.55940594059405946</v>
      </c>
      <c r="G32">
        <f t="shared" si="2"/>
        <v>1.2254747670676027</v>
      </c>
      <c r="H32">
        <f t="shared" si="3"/>
        <v>0</v>
      </c>
    </row>
    <row r="33" spans="1:8" x14ac:dyDescent="0.35">
      <c r="A33">
        <v>32</v>
      </c>
      <c r="B33">
        <v>6</v>
      </c>
      <c r="C33">
        <v>285</v>
      </c>
      <c r="D33">
        <v>3</v>
      </c>
      <c r="E33">
        <f t="shared" si="0"/>
        <v>0.5</v>
      </c>
      <c r="F33">
        <f t="shared" si="1"/>
        <v>0.55940594059405946</v>
      </c>
      <c r="G33">
        <f t="shared" si="2"/>
        <v>1.1674408091116493</v>
      </c>
      <c r="H33">
        <f t="shared" si="3"/>
        <v>0</v>
      </c>
    </row>
    <row r="34" spans="1:8" x14ac:dyDescent="0.35">
      <c r="A34">
        <v>33</v>
      </c>
      <c r="B34">
        <v>3</v>
      </c>
      <c r="C34">
        <v>107</v>
      </c>
      <c r="D34">
        <v>1</v>
      </c>
      <c r="E34">
        <f t="shared" ref="E34:E65" si="4">D34/B34</f>
        <v>0.33333333333333331</v>
      </c>
      <c r="F34">
        <f t="shared" ref="F34:F65" si="5">SUM($D$2:$D$48)/SUM($B$2:$B$48)</f>
        <v>0.55940594059405946</v>
      </c>
      <c r="G34">
        <f t="shared" ref="G34:G65" si="6">F34+3*SQRT(F34*(1-F34)/B34)</f>
        <v>1.4192970980473765</v>
      </c>
      <c r="H34">
        <f t="shared" ref="H34:H65" si="7">IF(F34-3*SQRT(F34*(1-F34)/B34)&lt;0, 0, F34-3*SQRT(F34*(1-F34)/B34))</f>
        <v>0</v>
      </c>
    </row>
    <row r="35" spans="1:8" x14ac:dyDescent="0.35">
      <c r="A35">
        <v>34</v>
      </c>
      <c r="B35">
        <v>7</v>
      </c>
      <c r="C35">
        <v>266</v>
      </c>
      <c r="D35">
        <v>3</v>
      </c>
      <c r="E35">
        <f t="shared" si="4"/>
        <v>0.42857142857142855</v>
      </c>
      <c r="F35">
        <f t="shared" si="5"/>
        <v>0.55940594059405946</v>
      </c>
      <c r="G35">
        <f t="shared" si="6"/>
        <v>1.1223368432302046</v>
      </c>
      <c r="H35">
        <f t="shared" si="7"/>
        <v>0</v>
      </c>
    </row>
    <row r="36" spans="1:8" x14ac:dyDescent="0.35">
      <c r="A36">
        <v>35</v>
      </c>
      <c r="B36">
        <v>4</v>
      </c>
      <c r="C36">
        <v>137</v>
      </c>
      <c r="D36">
        <v>2</v>
      </c>
      <c r="E36">
        <f t="shared" si="4"/>
        <v>0.5</v>
      </c>
      <c r="F36">
        <f t="shared" si="5"/>
        <v>0.55940594059405946</v>
      </c>
      <c r="G36">
        <f t="shared" si="6"/>
        <v>1.3040935274382366</v>
      </c>
      <c r="H36">
        <f t="shared" si="7"/>
        <v>0</v>
      </c>
    </row>
    <row r="37" spans="1:8" x14ac:dyDescent="0.35">
      <c r="A37">
        <v>36</v>
      </c>
      <c r="B37">
        <v>3</v>
      </c>
      <c r="C37">
        <v>107</v>
      </c>
      <c r="D37">
        <v>2</v>
      </c>
      <c r="E37">
        <f t="shared" si="4"/>
        <v>0.66666666666666663</v>
      </c>
      <c r="F37">
        <f t="shared" si="5"/>
        <v>0.55940594059405946</v>
      </c>
      <c r="G37">
        <f t="shared" si="6"/>
        <v>1.4192970980473765</v>
      </c>
      <c r="H37">
        <f t="shared" si="7"/>
        <v>0</v>
      </c>
    </row>
    <row r="38" spans="1:8" x14ac:dyDescent="0.35">
      <c r="A38">
        <v>37</v>
      </c>
      <c r="B38">
        <v>3</v>
      </c>
      <c r="C38">
        <v>131</v>
      </c>
      <c r="D38">
        <v>4</v>
      </c>
      <c r="E38">
        <f t="shared" si="4"/>
        <v>1.3333333333333333</v>
      </c>
      <c r="F38">
        <f t="shared" si="5"/>
        <v>0.55940594059405946</v>
      </c>
      <c r="G38">
        <f t="shared" si="6"/>
        <v>1.4192970980473765</v>
      </c>
      <c r="H38">
        <f t="shared" si="7"/>
        <v>0</v>
      </c>
    </row>
    <row r="39" spans="1:8" x14ac:dyDescent="0.35">
      <c r="A39">
        <v>38</v>
      </c>
      <c r="B39">
        <v>3</v>
      </c>
      <c r="C39">
        <v>160</v>
      </c>
      <c r="D39">
        <v>5</v>
      </c>
      <c r="E39">
        <f t="shared" si="4"/>
        <v>1.6666666666666667</v>
      </c>
      <c r="F39">
        <f t="shared" si="5"/>
        <v>0.55940594059405946</v>
      </c>
      <c r="G39">
        <f t="shared" si="6"/>
        <v>1.4192970980473765</v>
      </c>
      <c r="H39">
        <f t="shared" si="7"/>
        <v>0</v>
      </c>
    </row>
    <row r="40" spans="1:8" x14ac:dyDescent="0.35">
      <c r="A40">
        <v>39</v>
      </c>
      <c r="B40">
        <v>7</v>
      </c>
      <c r="C40">
        <v>189</v>
      </c>
      <c r="D40">
        <v>1</v>
      </c>
      <c r="E40">
        <f t="shared" si="4"/>
        <v>0.14285714285714285</v>
      </c>
      <c r="F40">
        <f t="shared" si="5"/>
        <v>0.55940594059405946</v>
      </c>
      <c r="G40">
        <f t="shared" si="6"/>
        <v>1.1223368432302046</v>
      </c>
      <c r="H40">
        <f t="shared" si="7"/>
        <v>0</v>
      </c>
    </row>
    <row r="41" spans="1:8" x14ac:dyDescent="0.35">
      <c r="A41">
        <v>40</v>
      </c>
      <c r="B41">
        <v>5</v>
      </c>
      <c r="C41">
        <v>146</v>
      </c>
      <c r="D41">
        <v>0</v>
      </c>
      <c r="E41">
        <f t="shared" si="4"/>
        <v>0</v>
      </c>
      <c r="F41">
        <f t="shared" si="5"/>
        <v>0.55940594059405946</v>
      </c>
      <c r="G41">
        <f t="shared" si="6"/>
        <v>1.2254747670676027</v>
      </c>
      <c r="H41">
        <f t="shared" si="7"/>
        <v>0</v>
      </c>
    </row>
    <row r="42" spans="1:8" x14ac:dyDescent="0.35">
      <c r="A42">
        <v>41</v>
      </c>
      <c r="B42">
        <v>2</v>
      </c>
      <c r="C42">
        <v>75</v>
      </c>
      <c r="D42">
        <v>0</v>
      </c>
      <c r="E42">
        <f t="shared" si="4"/>
        <v>0</v>
      </c>
      <c r="F42">
        <f t="shared" si="5"/>
        <v>0.55940594059405946</v>
      </c>
      <c r="G42">
        <f t="shared" si="6"/>
        <v>1.6125532256399868</v>
      </c>
      <c r="H42">
        <f t="shared" si="7"/>
        <v>0</v>
      </c>
    </row>
    <row r="43" spans="1:8" x14ac:dyDescent="0.35">
      <c r="A43">
        <v>42</v>
      </c>
      <c r="B43">
        <v>7</v>
      </c>
      <c r="C43">
        <v>226</v>
      </c>
      <c r="D43">
        <v>6</v>
      </c>
      <c r="E43">
        <f t="shared" si="4"/>
        <v>0.8571428571428571</v>
      </c>
      <c r="F43">
        <f t="shared" si="5"/>
        <v>0.55940594059405946</v>
      </c>
      <c r="G43">
        <f t="shared" si="6"/>
        <v>1.1223368432302046</v>
      </c>
      <c r="H43">
        <f t="shared" si="7"/>
        <v>0</v>
      </c>
    </row>
    <row r="44" spans="1:8" x14ac:dyDescent="0.35">
      <c r="A44">
        <v>43</v>
      </c>
      <c r="B44">
        <v>3</v>
      </c>
      <c r="C44">
        <v>111</v>
      </c>
      <c r="D44">
        <v>1</v>
      </c>
      <c r="E44">
        <f t="shared" si="4"/>
        <v>0.33333333333333331</v>
      </c>
      <c r="F44">
        <f t="shared" si="5"/>
        <v>0.55940594059405946</v>
      </c>
      <c r="G44">
        <f t="shared" si="6"/>
        <v>1.4192970980473765</v>
      </c>
      <c r="H44">
        <f t="shared" si="7"/>
        <v>0</v>
      </c>
    </row>
    <row r="45" spans="1:8" x14ac:dyDescent="0.35">
      <c r="A45">
        <v>44</v>
      </c>
      <c r="B45">
        <v>2</v>
      </c>
      <c r="C45">
        <v>58</v>
      </c>
      <c r="D45">
        <v>0</v>
      </c>
      <c r="E45">
        <f t="shared" si="4"/>
        <v>0</v>
      </c>
      <c r="F45">
        <f t="shared" si="5"/>
        <v>0.55940594059405946</v>
      </c>
      <c r="G45">
        <f t="shared" si="6"/>
        <v>1.6125532256399868</v>
      </c>
      <c r="H45">
        <f t="shared" si="7"/>
        <v>0</v>
      </c>
    </row>
    <row r="46" spans="1:8" x14ac:dyDescent="0.35">
      <c r="A46">
        <v>45</v>
      </c>
      <c r="B46">
        <v>4</v>
      </c>
      <c r="C46">
        <v>90</v>
      </c>
      <c r="D46">
        <v>1</v>
      </c>
      <c r="E46">
        <f t="shared" si="4"/>
        <v>0.25</v>
      </c>
      <c r="F46">
        <f t="shared" si="5"/>
        <v>0.55940594059405946</v>
      </c>
      <c r="G46">
        <f t="shared" si="6"/>
        <v>1.3040935274382366</v>
      </c>
      <c r="H46">
        <f t="shared" si="7"/>
        <v>0</v>
      </c>
    </row>
    <row r="47" spans="1:8" x14ac:dyDescent="0.35">
      <c r="A47">
        <v>46</v>
      </c>
      <c r="B47">
        <v>6</v>
      </c>
      <c r="C47">
        <v>162</v>
      </c>
      <c r="D47">
        <v>3</v>
      </c>
      <c r="E47">
        <f t="shared" si="4"/>
        <v>0.5</v>
      </c>
      <c r="F47">
        <f t="shared" si="5"/>
        <v>0.55940594059405946</v>
      </c>
      <c r="G47">
        <f t="shared" si="6"/>
        <v>1.1674408091116493</v>
      </c>
      <c r="H47">
        <f t="shared" si="7"/>
        <v>0</v>
      </c>
    </row>
    <row r="48" spans="1:8" x14ac:dyDescent="0.35">
      <c r="A48">
        <v>47</v>
      </c>
      <c r="B48">
        <v>1</v>
      </c>
      <c r="C48">
        <v>42</v>
      </c>
      <c r="D48">
        <v>0</v>
      </c>
      <c r="E48">
        <f t="shared" si="4"/>
        <v>0</v>
      </c>
      <c r="F48">
        <f t="shared" si="5"/>
        <v>0.55940594059405946</v>
      </c>
      <c r="G48">
        <f t="shared" si="6"/>
        <v>2.0487811142824137</v>
      </c>
      <c r="H48">
        <f t="shared" si="7"/>
        <v>0</v>
      </c>
    </row>
    <row r="49" spans="1:8" x14ac:dyDescent="0.35">
      <c r="A49">
        <v>48</v>
      </c>
      <c r="B49">
        <v>3</v>
      </c>
      <c r="C49">
        <v>89</v>
      </c>
      <c r="D49">
        <v>1</v>
      </c>
      <c r="E49">
        <f t="shared" si="4"/>
        <v>0.33333333333333331</v>
      </c>
      <c r="F49">
        <f t="shared" si="5"/>
        <v>0.55940594059405946</v>
      </c>
      <c r="G49">
        <f t="shared" si="6"/>
        <v>1.4192970980473765</v>
      </c>
      <c r="H49">
        <f t="shared" si="7"/>
        <v>0</v>
      </c>
    </row>
    <row r="50" spans="1:8" x14ac:dyDescent="0.35">
      <c r="A50">
        <v>49</v>
      </c>
      <c r="B50">
        <v>3</v>
      </c>
      <c r="C50">
        <v>144</v>
      </c>
      <c r="D50">
        <v>1</v>
      </c>
      <c r="E50">
        <f t="shared" si="4"/>
        <v>0.33333333333333331</v>
      </c>
      <c r="F50">
        <f t="shared" si="5"/>
        <v>0.55940594059405946</v>
      </c>
      <c r="G50">
        <f t="shared" si="6"/>
        <v>1.4192970980473765</v>
      </c>
      <c r="H50">
        <f t="shared" si="7"/>
        <v>0</v>
      </c>
    </row>
    <row r="51" spans="1:8" x14ac:dyDescent="0.35">
      <c r="A51">
        <v>50</v>
      </c>
      <c r="B51">
        <v>5</v>
      </c>
      <c r="C51">
        <v>131</v>
      </c>
      <c r="D51">
        <v>2</v>
      </c>
      <c r="E51">
        <f t="shared" si="4"/>
        <v>0.4</v>
      </c>
      <c r="F51">
        <f t="shared" si="5"/>
        <v>0.55940594059405946</v>
      </c>
      <c r="G51">
        <f t="shared" si="6"/>
        <v>1.2254747670676027</v>
      </c>
      <c r="H51">
        <f t="shared" si="7"/>
        <v>0</v>
      </c>
    </row>
    <row r="52" spans="1:8" x14ac:dyDescent="0.35">
      <c r="A52">
        <v>51</v>
      </c>
      <c r="B52">
        <v>6</v>
      </c>
      <c r="C52">
        <v>183</v>
      </c>
      <c r="D52">
        <v>2</v>
      </c>
      <c r="E52">
        <f t="shared" si="4"/>
        <v>0.33333333333333331</v>
      </c>
      <c r="F52">
        <f t="shared" si="5"/>
        <v>0.55940594059405946</v>
      </c>
      <c r="G52">
        <f t="shared" si="6"/>
        <v>1.1674408091116493</v>
      </c>
      <c r="H52">
        <f t="shared" si="7"/>
        <v>0</v>
      </c>
    </row>
    <row r="53" spans="1:8" x14ac:dyDescent="0.35">
      <c r="A53">
        <v>52</v>
      </c>
      <c r="B53">
        <v>8</v>
      </c>
      <c r="C53">
        <v>275</v>
      </c>
      <c r="D53">
        <v>4</v>
      </c>
      <c r="E53">
        <f t="shared" si="4"/>
        <v>0.5</v>
      </c>
      <c r="F53">
        <f t="shared" si="5"/>
        <v>0.55940594059405946</v>
      </c>
      <c r="G53">
        <f t="shared" si="6"/>
        <v>1.0859795831170231</v>
      </c>
      <c r="H53">
        <f t="shared" si="7"/>
        <v>3.2832298071095778E-2</v>
      </c>
    </row>
    <row r="54" spans="1:8" x14ac:dyDescent="0.35">
      <c r="A54">
        <v>53</v>
      </c>
      <c r="B54">
        <v>2</v>
      </c>
      <c r="C54">
        <v>92</v>
      </c>
      <c r="D54">
        <v>1</v>
      </c>
      <c r="E54">
        <f t="shared" si="4"/>
        <v>0.5</v>
      </c>
      <c r="F54">
        <f t="shared" si="5"/>
        <v>0.55940594059405946</v>
      </c>
      <c r="G54">
        <f t="shared" si="6"/>
        <v>1.6125532256399868</v>
      </c>
      <c r="H54">
        <f t="shared" si="7"/>
        <v>0</v>
      </c>
    </row>
    <row r="55" spans="1:8" x14ac:dyDescent="0.35">
      <c r="A55">
        <v>54</v>
      </c>
      <c r="B55">
        <v>2</v>
      </c>
      <c r="C55">
        <v>84</v>
      </c>
      <c r="D55">
        <v>0</v>
      </c>
      <c r="E55">
        <f t="shared" si="4"/>
        <v>0</v>
      </c>
      <c r="F55">
        <f t="shared" si="5"/>
        <v>0.55940594059405946</v>
      </c>
      <c r="G55">
        <f t="shared" si="6"/>
        <v>1.6125532256399868</v>
      </c>
      <c r="H55">
        <f t="shared" si="7"/>
        <v>0</v>
      </c>
    </row>
    <row r="56" spans="1:8" x14ac:dyDescent="0.35">
      <c r="A56">
        <v>55</v>
      </c>
      <c r="B56">
        <v>13</v>
      </c>
      <c r="C56">
        <v>281</v>
      </c>
      <c r="D56">
        <v>1</v>
      </c>
      <c r="E56">
        <f t="shared" si="4"/>
        <v>7.6923076923076927E-2</v>
      </c>
      <c r="F56">
        <f t="shared" si="5"/>
        <v>0.55940594059405946</v>
      </c>
      <c r="G56">
        <f t="shared" si="6"/>
        <v>0.97248429114301693</v>
      </c>
      <c r="H56">
        <f t="shared" si="7"/>
        <v>0.14632759004510204</v>
      </c>
    </row>
    <row r="57" spans="1:8" x14ac:dyDescent="0.35">
      <c r="A57">
        <v>56</v>
      </c>
      <c r="B57">
        <v>6</v>
      </c>
      <c r="C57">
        <v>191</v>
      </c>
      <c r="D57">
        <v>1</v>
      </c>
      <c r="E57">
        <f t="shared" si="4"/>
        <v>0.16666666666666666</v>
      </c>
      <c r="F57">
        <f t="shared" si="5"/>
        <v>0.55940594059405946</v>
      </c>
      <c r="G57">
        <f t="shared" si="6"/>
        <v>1.1674408091116493</v>
      </c>
      <c r="H57">
        <f t="shared" si="7"/>
        <v>0</v>
      </c>
    </row>
    <row r="58" spans="1:8" x14ac:dyDescent="0.35">
      <c r="A58">
        <v>57</v>
      </c>
      <c r="B58">
        <v>8</v>
      </c>
      <c r="C58">
        <v>192</v>
      </c>
      <c r="D58">
        <v>2</v>
      </c>
      <c r="E58">
        <f t="shared" si="4"/>
        <v>0.25</v>
      </c>
      <c r="F58">
        <f t="shared" si="5"/>
        <v>0.55940594059405946</v>
      </c>
      <c r="G58">
        <f t="shared" si="6"/>
        <v>1.0859795831170231</v>
      </c>
      <c r="H58">
        <f t="shared" si="7"/>
        <v>3.2832298071095778E-2</v>
      </c>
    </row>
    <row r="59" spans="1:8" x14ac:dyDescent="0.35">
      <c r="A59">
        <v>58</v>
      </c>
      <c r="B59">
        <v>4</v>
      </c>
      <c r="C59">
        <v>121</v>
      </c>
      <c r="D59">
        <v>2</v>
      </c>
      <c r="E59">
        <f t="shared" si="4"/>
        <v>0.5</v>
      </c>
      <c r="F59">
        <f t="shared" si="5"/>
        <v>0.55940594059405946</v>
      </c>
      <c r="G59">
        <f t="shared" si="6"/>
        <v>1.3040935274382366</v>
      </c>
      <c r="H59">
        <f t="shared" si="7"/>
        <v>0</v>
      </c>
    </row>
    <row r="60" spans="1:8" x14ac:dyDescent="0.35">
      <c r="A60">
        <v>59</v>
      </c>
      <c r="B60">
        <v>6</v>
      </c>
      <c r="C60">
        <v>134</v>
      </c>
      <c r="D60">
        <v>0</v>
      </c>
      <c r="E60">
        <f t="shared" si="4"/>
        <v>0</v>
      </c>
      <c r="F60">
        <f t="shared" si="5"/>
        <v>0.55940594059405946</v>
      </c>
      <c r="G60">
        <f t="shared" si="6"/>
        <v>1.1674408091116493</v>
      </c>
      <c r="H60">
        <f t="shared" si="7"/>
        <v>0</v>
      </c>
    </row>
    <row r="61" spans="1:8" x14ac:dyDescent="0.35">
      <c r="A61">
        <v>60</v>
      </c>
      <c r="B61">
        <v>6</v>
      </c>
      <c r="C61">
        <v>210</v>
      </c>
      <c r="D61">
        <v>3</v>
      </c>
      <c r="E61">
        <f t="shared" si="4"/>
        <v>0.5</v>
      </c>
      <c r="F61">
        <f t="shared" si="5"/>
        <v>0.55940594059405946</v>
      </c>
      <c r="G61">
        <f t="shared" si="6"/>
        <v>1.1674408091116493</v>
      </c>
      <c r="H61">
        <f t="shared" si="7"/>
        <v>0</v>
      </c>
    </row>
    <row r="62" spans="1:8" x14ac:dyDescent="0.35">
      <c r="A62">
        <v>61</v>
      </c>
      <c r="B62">
        <v>12</v>
      </c>
      <c r="C62">
        <v>206</v>
      </c>
      <c r="D62">
        <v>1</v>
      </c>
      <c r="E62">
        <f t="shared" si="4"/>
        <v>8.3333333333333329E-2</v>
      </c>
      <c r="F62">
        <f t="shared" si="5"/>
        <v>0.55940594059405946</v>
      </c>
      <c r="G62">
        <f t="shared" si="6"/>
        <v>0.98935151932071796</v>
      </c>
      <c r="H62">
        <f t="shared" si="7"/>
        <v>0.12946036186740095</v>
      </c>
    </row>
    <row r="63" spans="1:8" x14ac:dyDescent="0.35">
      <c r="A63">
        <v>62</v>
      </c>
      <c r="B63">
        <v>11</v>
      </c>
      <c r="C63">
        <v>252</v>
      </c>
      <c r="D63">
        <v>4</v>
      </c>
      <c r="E63">
        <f t="shared" si="4"/>
        <v>0.36363636363636365</v>
      </c>
      <c r="F63">
        <f t="shared" si="5"/>
        <v>0.55940594059405946</v>
      </c>
      <c r="G63">
        <f t="shared" si="6"/>
        <v>1.0084694517935753</v>
      </c>
      <c r="H63">
        <f t="shared" si="7"/>
        <v>0.11034242939454353</v>
      </c>
    </row>
    <row r="64" spans="1:8" x14ac:dyDescent="0.35">
      <c r="A64">
        <v>63</v>
      </c>
      <c r="B64">
        <v>2</v>
      </c>
      <c r="C64">
        <v>75</v>
      </c>
      <c r="D64">
        <v>2</v>
      </c>
      <c r="E64">
        <f t="shared" si="4"/>
        <v>1</v>
      </c>
      <c r="F64">
        <f t="shared" si="5"/>
        <v>0.55940594059405946</v>
      </c>
      <c r="G64">
        <f t="shared" si="6"/>
        <v>1.6125532256399868</v>
      </c>
      <c r="H64">
        <f t="shared" si="7"/>
        <v>0</v>
      </c>
    </row>
    <row r="65" spans="1:8" x14ac:dyDescent="0.35">
      <c r="A65">
        <v>64</v>
      </c>
      <c r="B65">
        <v>4</v>
      </c>
      <c r="C65">
        <v>168</v>
      </c>
      <c r="D65">
        <v>5</v>
      </c>
      <c r="E65">
        <f t="shared" si="4"/>
        <v>1.25</v>
      </c>
      <c r="F65">
        <f t="shared" si="5"/>
        <v>0.55940594059405946</v>
      </c>
      <c r="G65">
        <f t="shared" si="6"/>
        <v>1.3040935274382366</v>
      </c>
      <c r="H65">
        <f t="shared" si="7"/>
        <v>0</v>
      </c>
    </row>
    <row r="66" spans="1:8" x14ac:dyDescent="0.35">
      <c r="A66">
        <v>65</v>
      </c>
      <c r="B66">
        <v>10</v>
      </c>
      <c r="C66">
        <v>203</v>
      </c>
      <c r="D66">
        <v>4</v>
      </c>
      <c r="E66">
        <f t="shared" ref="E66:E71" si="8">D66/B66</f>
        <v>0.4</v>
      </c>
      <c r="F66">
        <f t="shared" ref="F66:F71" si="9">SUM($D$2:$D$48)/SUM($B$2:$B$48)</f>
        <v>0.55940594059405946</v>
      </c>
      <c r="G66">
        <f t="shared" ref="G66:G71" si="10">F66+3*SQRT(F66*(1-F66)/B66)</f>
        <v>1.0303877245304678</v>
      </c>
      <c r="H66">
        <f t="shared" ref="H66:H71" si="11">IF(F66-3*SQRT(F66*(1-F66)/B66)&lt;0, 0, F66-3*SQRT(F66*(1-F66)/B66))</f>
        <v>8.8424156657651132E-2</v>
      </c>
    </row>
    <row r="67" spans="1:8" x14ac:dyDescent="0.35">
      <c r="A67">
        <v>66</v>
      </c>
      <c r="B67">
        <v>6</v>
      </c>
      <c r="C67">
        <v>162</v>
      </c>
      <c r="D67">
        <v>3</v>
      </c>
      <c r="E67">
        <f t="shared" si="8"/>
        <v>0.5</v>
      </c>
      <c r="F67">
        <f t="shared" si="9"/>
        <v>0.55940594059405946</v>
      </c>
      <c r="G67">
        <f t="shared" si="10"/>
        <v>1.1674408091116493</v>
      </c>
      <c r="H67">
        <f t="shared" si="11"/>
        <v>0</v>
      </c>
    </row>
    <row r="68" spans="1:8" x14ac:dyDescent="0.35">
      <c r="A68">
        <v>67</v>
      </c>
      <c r="B68">
        <v>6</v>
      </c>
      <c r="C68">
        <v>210</v>
      </c>
      <c r="D68">
        <v>8</v>
      </c>
      <c r="E68">
        <f t="shared" si="8"/>
        <v>1.3333333333333333</v>
      </c>
      <c r="F68">
        <f t="shared" si="9"/>
        <v>0.55940594059405946</v>
      </c>
      <c r="G68">
        <f t="shared" si="10"/>
        <v>1.1674408091116493</v>
      </c>
      <c r="H68">
        <f t="shared" si="11"/>
        <v>0</v>
      </c>
    </row>
    <row r="69" spans="1:8" x14ac:dyDescent="0.35">
      <c r="A69">
        <v>68</v>
      </c>
      <c r="B69">
        <v>4</v>
      </c>
      <c r="C69">
        <v>126</v>
      </c>
      <c r="D69">
        <v>2</v>
      </c>
      <c r="E69">
        <f t="shared" si="8"/>
        <v>0.5</v>
      </c>
      <c r="F69">
        <f t="shared" si="9"/>
        <v>0.55940594059405946</v>
      </c>
      <c r="G69">
        <f t="shared" si="10"/>
        <v>1.3040935274382366</v>
      </c>
      <c r="H69">
        <f t="shared" si="11"/>
        <v>0</v>
      </c>
    </row>
    <row r="70" spans="1:8" x14ac:dyDescent="0.35">
      <c r="A70">
        <v>69</v>
      </c>
      <c r="B70">
        <v>2</v>
      </c>
      <c r="C70">
        <v>177</v>
      </c>
      <c r="D70">
        <v>9</v>
      </c>
      <c r="E70">
        <f t="shared" si="8"/>
        <v>4.5</v>
      </c>
      <c r="F70">
        <f t="shared" si="9"/>
        <v>0.55940594059405946</v>
      </c>
      <c r="G70">
        <f t="shared" si="10"/>
        <v>1.6125532256399868</v>
      </c>
      <c r="H70">
        <f t="shared" si="11"/>
        <v>0</v>
      </c>
    </row>
    <row r="71" spans="1:8" x14ac:dyDescent="0.35">
      <c r="A71">
        <v>70</v>
      </c>
      <c r="B71">
        <v>3</v>
      </c>
      <c r="C71">
        <v>130</v>
      </c>
      <c r="D71">
        <v>2</v>
      </c>
      <c r="E71">
        <f t="shared" si="8"/>
        <v>0.66666666666666663</v>
      </c>
      <c r="F71">
        <f t="shared" si="9"/>
        <v>0.55940594059405946</v>
      </c>
      <c r="G71">
        <f t="shared" si="10"/>
        <v>1.4192970980473765</v>
      </c>
      <c r="H7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B1" sqref="B1"/>
    </sheetView>
  </sheetViews>
  <sheetFormatPr defaultRowHeight="14.5" x14ac:dyDescent="0.35"/>
  <sheetData>
    <row r="1" spans="1:8" x14ac:dyDescent="0.35">
      <c r="A1" s="1" t="s">
        <v>0</v>
      </c>
      <c r="B1" s="1" t="s">
        <v>8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>
        <v>1</v>
      </c>
      <c r="B2">
        <v>6</v>
      </c>
      <c r="C2">
        <v>211</v>
      </c>
      <c r="D2">
        <v>0</v>
      </c>
      <c r="E2">
        <f t="shared" ref="E2:E33" si="0">D2/B2</f>
        <v>0</v>
      </c>
      <c r="F2">
        <f t="shared" ref="F2:F33" si="1">SUM($D$2:$D$48)/SUM($B$2:$B$48)</f>
        <v>9.9009900990099015E-2</v>
      </c>
      <c r="G2">
        <f t="shared" ref="G2:G33" si="2">F2+3*SQRT(F2*(1-F2)/B2)</f>
        <v>0.46481095449329046</v>
      </c>
      <c r="H2">
        <f t="shared" ref="H2:H33" si="3">IF(F2-3*SQRT(F2*(1-F2)/B2)&lt;0, 0, F2-3*SQRT(F2*(1-F2)/B2))</f>
        <v>0</v>
      </c>
    </row>
    <row r="3" spans="1:8" x14ac:dyDescent="0.35">
      <c r="A3">
        <v>2</v>
      </c>
      <c r="B3">
        <v>3</v>
      </c>
      <c r="C3">
        <v>102</v>
      </c>
      <c r="D3">
        <v>0</v>
      </c>
      <c r="E3">
        <f t="shared" si="0"/>
        <v>0</v>
      </c>
      <c r="F3">
        <f t="shared" si="1"/>
        <v>9.9009900990099015E-2</v>
      </c>
      <c r="G3">
        <f t="shared" si="2"/>
        <v>0.61633071198467848</v>
      </c>
      <c r="H3">
        <f t="shared" si="3"/>
        <v>0</v>
      </c>
    </row>
    <row r="4" spans="1:8" x14ac:dyDescent="0.35">
      <c r="A4">
        <v>3</v>
      </c>
      <c r="B4">
        <v>6</v>
      </c>
      <c r="C4">
        <v>218</v>
      </c>
      <c r="D4">
        <v>0</v>
      </c>
      <c r="E4">
        <f t="shared" si="0"/>
        <v>0</v>
      </c>
      <c r="F4">
        <f t="shared" si="1"/>
        <v>9.9009900990099015E-2</v>
      </c>
      <c r="G4">
        <f t="shared" si="2"/>
        <v>0.46481095449329046</v>
      </c>
      <c r="H4">
        <f t="shared" si="3"/>
        <v>0</v>
      </c>
    </row>
    <row r="5" spans="1:8" x14ac:dyDescent="0.35">
      <c r="A5">
        <v>4</v>
      </c>
      <c r="B5">
        <v>4</v>
      </c>
      <c r="C5">
        <v>203</v>
      </c>
      <c r="D5">
        <v>0</v>
      </c>
      <c r="E5">
        <f t="shared" si="0"/>
        <v>0</v>
      </c>
      <c r="F5">
        <f t="shared" si="1"/>
        <v>9.9009900990099015E-2</v>
      </c>
      <c r="G5">
        <f t="shared" si="2"/>
        <v>0.54702286521777299</v>
      </c>
      <c r="H5">
        <f t="shared" si="3"/>
        <v>0</v>
      </c>
    </row>
    <row r="6" spans="1:8" x14ac:dyDescent="0.35">
      <c r="A6">
        <v>5</v>
      </c>
      <c r="B6">
        <v>1</v>
      </c>
      <c r="C6">
        <v>43</v>
      </c>
      <c r="D6">
        <v>0</v>
      </c>
      <c r="E6">
        <f t="shared" si="0"/>
        <v>0</v>
      </c>
      <c r="F6">
        <f t="shared" si="1"/>
        <v>9.9009900990099015E-2</v>
      </c>
      <c r="G6">
        <f t="shared" si="2"/>
        <v>0.995035829445447</v>
      </c>
      <c r="H6">
        <f t="shared" si="3"/>
        <v>0</v>
      </c>
    </row>
    <row r="7" spans="1:8" x14ac:dyDescent="0.35">
      <c r="A7">
        <v>6</v>
      </c>
      <c r="B7">
        <v>2</v>
      </c>
      <c r="C7">
        <v>72</v>
      </c>
      <c r="D7">
        <v>0</v>
      </c>
      <c r="E7">
        <f t="shared" si="0"/>
        <v>0</v>
      </c>
      <c r="F7">
        <f t="shared" si="1"/>
        <v>9.9009900990099015E-2</v>
      </c>
      <c r="G7">
        <f t="shared" si="2"/>
        <v>0.73259591111984779</v>
      </c>
      <c r="H7">
        <f t="shared" si="3"/>
        <v>0</v>
      </c>
    </row>
    <row r="8" spans="1:8" x14ac:dyDescent="0.35">
      <c r="A8">
        <v>7</v>
      </c>
      <c r="B8">
        <v>3</v>
      </c>
      <c r="C8">
        <v>138</v>
      </c>
      <c r="D8">
        <v>0</v>
      </c>
      <c r="E8">
        <f t="shared" si="0"/>
        <v>0</v>
      </c>
      <c r="F8">
        <f t="shared" si="1"/>
        <v>9.9009900990099015E-2</v>
      </c>
      <c r="G8">
        <f t="shared" si="2"/>
        <v>0.61633071198467848</v>
      </c>
      <c r="H8">
        <f t="shared" si="3"/>
        <v>0</v>
      </c>
    </row>
    <row r="9" spans="1:8" x14ac:dyDescent="0.35">
      <c r="A9">
        <v>8</v>
      </c>
      <c r="B9">
        <v>6</v>
      </c>
      <c r="C9">
        <v>216</v>
      </c>
      <c r="D9">
        <v>0</v>
      </c>
      <c r="E9">
        <f t="shared" si="0"/>
        <v>0</v>
      </c>
      <c r="F9">
        <f t="shared" si="1"/>
        <v>9.9009900990099015E-2</v>
      </c>
      <c r="G9">
        <f t="shared" si="2"/>
        <v>0.46481095449329046</v>
      </c>
      <c r="H9">
        <f t="shared" si="3"/>
        <v>0</v>
      </c>
    </row>
    <row r="10" spans="1:8" x14ac:dyDescent="0.35">
      <c r="A10">
        <v>9</v>
      </c>
      <c r="B10">
        <v>6</v>
      </c>
      <c r="C10">
        <v>216</v>
      </c>
      <c r="D10">
        <v>2</v>
      </c>
      <c r="E10">
        <f t="shared" si="0"/>
        <v>0.33333333333333331</v>
      </c>
      <c r="F10">
        <f t="shared" si="1"/>
        <v>9.9009900990099015E-2</v>
      </c>
      <c r="G10">
        <f t="shared" si="2"/>
        <v>0.46481095449329046</v>
      </c>
      <c r="H10">
        <f t="shared" si="3"/>
        <v>0</v>
      </c>
    </row>
    <row r="11" spans="1:8" x14ac:dyDescent="0.35">
      <c r="A11">
        <v>10</v>
      </c>
      <c r="B11">
        <v>3</v>
      </c>
      <c r="C11">
        <v>149</v>
      </c>
      <c r="D11">
        <v>0</v>
      </c>
      <c r="E11">
        <f t="shared" si="0"/>
        <v>0</v>
      </c>
      <c r="F11">
        <f t="shared" si="1"/>
        <v>9.9009900990099015E-2</v>
      </c>
      <c r="G11">
        <f t="shared" si="2"/>
        <v>0.61633071198467848</v>
      </c>
      <c r="H11">
        <f t="shared" si="3"/>
        <v>0</v>
      </c>
    </row>
    <row r="12" spans="1:8" x14ac:dyDescent="0.35">
      <c r="A12">
        <v>11</v>
      </c>
      <c r="B12">
        <v>4</v>
      </c>
      <c r="C12">
        <v>150</v>
      </c>
      <c r="D12">
        <v>0</v>
      </c>
      <c r="E12">
        <f t="shared" si="0"/>
        <v>0</v>
      </c>
      <c r="F12">
        <f t="shared" si="1"/>
        <v>9.9009900990099015E-2</v>
      </c>
      <c r="G12">
        <f t="shared" si="2"/>
        <v>0.54702286521777299</v>
      </c>
      <c r="H12">
        <f t="shared" si="3"/>
        <v>0</v>
      </c>
    </row>
    <row r="13" spans="1:8" x14ac:dyDescent="0.35">
      <c r="A13">
        <v>12</v>
      </c>
      <c r="B13">
        <v>4</v>
      </c>
      <c r="C13">
        <v>156</v>
      </c>
      <c r="D13">
        <v>0</v>
      </c>
      <c r="E13">
        <f t="shared" si="0"/>
        <v>0</v>
      </c>
      <c r="F13">
        <f t="shared" si="1"/>
        <v>9.9009900990099015E-2</v>
      </c>
      <c r="G13">
        <f t="shared" si="2"/>
        <v>0.54702286521777299</v>
      </c>
      <c r="H13">
        <f t="shared" si="3"/>
        <v>0</v>
      </c>
    </row>
    <row r="14" spans="1:8" x14ac:dyDescent="0.35">
      <c r="A14">
        <v>13</v>
      </c>
      <c r="B14">
        <v>4</v>
      </c>
      <c r="C14">
        <v>176</v>
      </c>
      <c r="D14">
        <v>0</v>
      </c>
      <c r="E14">
        <f t="shared" si="0"/>
        <v>0</v>
      </c>
      <c r="F14">
        <f t="shared" si="1"/>
        <v>9.9009900990099015E-2</v>
      </c>
      <c r="G14">
        <f t="shared" si="2"/>
        <v>0.54702286521777299</v>
      </c>
      <c r="H14">
        <f t="shared" si="3"/>
        <v>0</v>
      </c>
    </row>
    <row r="15" spans="1:8" x14ac:dyDescent="0.35">
      <c r="A15">
        <v>14</v>
      </c>
      <c r="B15">
        <v>4</v>
      </c>
      <c r="C15">
        <v>162</v>
      </c>
      <c r="D15">
        <v>0</v>
      </c>
      <c r="E15">
        <f t="shared" si="0"/>
        <v>0</v>
      </c>
      <c r="F15">
        <f t="shared" si="1"/>
        <v>9.9009900990099015E-2</v>
      </c>
      <c r="G15">
        <f t="shared" si="2"/>
        <v>0.54702286521777299</v>
      </c>
      <c r="H15">
        <f t="shared" si="3"/>
        <v>0</v>
      </c>
    </row>
    <row r="16" spans="1:8" x14ac:dyDescent="0.35">
      <c r="A16">
        <v>15</v>
      </c>
      <c r="B16">
        <v>2</v>
      </c>
      <c r="C16">
        <v>77</v>
      </c>
      <c r="D16">
        <v>0</v>
      </c>
      <c r="E16">
        <f t="shared" si="0"/>
        <v>0</v>
      </c>
      <c r="F16">
        <f t="shared" si="1"/>
        <v>9.9009900990099015E-2</v>
      </c>
      <c r="G16">
        <f t="shared" si="2"/>
        <v>0.73259591111984779</v>
      </c>
      <c r="H16">
        <f t="shared" si="3"/>
        <v>0</v>
      </c>
    </row>
    <row r="17" spans="1:8" x14ac:dyDescent="0.35">
      <c r="A17">
        <v>16</v>
      </c>
      <c r="B17">
        <v>7</v>
      </c>
      <c r="C17">
        <v>303</v>
      </c>
      <c r="D17">
        <v>2</v>
      </c>
      <c r="E17">
        <f t="shared" si="0"/>
        <v>0.2857142857142857</v>
      </c>
      <c r="F17">
        <f t="shared" si="1"/>
        <v>9.9009900990099015E-2</v>
      </c>
      <c r="G17">
        <f t="shared" si="2"/>
        <v>0.43767586884132814</v>
      </c>
      <c r="H17">
        <f t="shared" si="3"/>
        <v>0</v>
      </c>
    </row>
    <row r="18" spans="1:8" x14ac:dyDescent="0.35">
      <c r="A18">
        <v>17</v>
      </c>
      <c r="B18">
        <v>2</v>
      </c>
      <c r="C18">
        <v>138</v>
      </c>
      <c r="D18">
        <v>0</v>
      </c>
      <c r="E18">
        <f t="shared" si="0"/>
        <v>0</v>
      </c>
      <c r="F18">
        <f t="shared" si="1"/>
        <v>9.9009900990099015E-2</v>
      </c>
      <c r="G18">
        <f t="shared" si="2"/>
        <v>0.73259591111984779</v>
      </c>
      <c r="H18">
        <f t="shared" si="3"/>
        <v>0</v>
      </c>
    </row>
    <row r="19" spans="1:8" x14ac:dyDescent="0.35">
      <c r="A19">
        <v>18</v>
      </c>
      <c r="B19">
        <v>6</v>
      </c>
      <c r="C19">
        <v>185</v>
      </c>
      <c r="D19">
        <v>0</v>
      </c>
      <c r="E19">
        <f t="shared" si="0"/>
        <v>0</v>
      </c>
      <c r="F19">
        <f t="shared" si="1"/>
        <v>9.9009900990099015E-2</v>
      </c>
      <c r="G19">
        <f t="shared" si="2"/>
        <v>0.46481095449329046</v>
      </c>
      <c r="H19">
        <f t="shared" si="3"/>
        <v>0</v>
      </c>
    </row>
    <row r="20" spans="1:8" x14ac:dyDescent="0.35">
      <c r="A20">
        <v>19</v>
      </c>
      <c r="B20">
        <v>1</v>
      </c>
      <c r="C20">
        <v>102</v>
      </c>
      <c r="D20">
        <v>2</v>
      </c>
      <c r="E20">
        <f t="shared" si="0"/>
        <v>2</v>
      </c>
      <c r="F20">
        <f t="shared" si="1"/>
        <v>9.9009900990099015E-2</v>
      </c>
      <c r="G20">
        <f t="shared" si="2"/>
        <v>0.995035829445447</v>
      </c>
      <c r="H20">
        <f t="shared" si="3"/>
        <v>0</v>
      </c>
    </row>
    <row r="21" spans="1:8" x14ac:dyDescent="0.35">
      <c r="A21">
        <v>20</v>
      </c>
      <c r="B21">
        <v>4</v>
      </c>
      <c r="C21">
        <v>139</v>
      </c>
      <c r="D21">
        <v>0</v>
      </c>
      <c r="E21">
        <f t="shared" si="0"/>
        <v>0</v>
      </c>
      <c r="F21">
        <f t="shared" si="1"/>
        <v>9.9009900990099015E-2</v>
      </c>
      <c r="G21">
        <f t="shared" si="2"/>
        <v>0.54702286521777299</v>
      </c>
      <c r="H21">
        <f t="shared" si="3"/>
        <v>0</v>
      </c>
    </row>
    <row r="22" spans="1:8" x14ac:dyDescent="0.35">
      <c r="A22">
        <v>21</v>
      </c>
      <c r="B22">
        <v>10</v>
      </c>
      <c r="C22">
        <v>412</v>
      </c>
      <c r="D22">
        <v>2</v>
      </c>
      <c r="E22">
        <f t="shared" si="0"/>
        <v>0.2</v>
      </c>
      <c r="F22">
        <f t="shared" si="1"/>
        <v>9.9009900990099015E-2</v>
      </c>
      <c r="G22">
        <f t="shared" si="2"/>
        <v>0.3823581786386967</v>
      </c>
      <c r="H22">
        <f t="shared" si="3"/>
        <v>0</v>
      </c>
    </row>
    <row r="23" spans="1:8" x14ac:dyDescent="0.35">
      <c r="A23">
        <v>22</v>
      </c>
      <c r="B23">
        <v>3</v>
      </c>
      <c r="C23">
        <v>155</v>
      </c>
      <c r="D23">
        <v>0</v>
      </c>
      <c r="E23">
        <f t="shared" si="0"/>
        <v>0</v>
      </c>
      <c r="F23">
        <f t="shared" si="1"/>
        <v>9.9009900990099015E-2</v>
      </c>
      <c r="G23">
        <f t="shared" si="2"/>
        <v>0.61633071198467848</v>
      </c>
      <c r="H23">
        <f t="shared" si="3"/>
        <v>0</v>
      </c>
    </row>
    <row r="24" spans="1:8" x14ac:dyDescent="0.35">
      <c r="A24">
        <v>23</v>
      </c>
      <c r="B24">
        <v>2</v>
      </c>
      <c r="C24">
        <v>151</v>
      </c>
      <c r="D24">
        <v>2</v>
      </c>
      <c r="E24">
        <f t="shared" si="0"/>
        <v>1</v>
      </c>
      <c r="F24">
        <f t="shared" si="1"/>
        <v>9.9009900990099015E-2</v>
      </c>
      <c r="G24">
        <f t="shared" si="2"/>
        <v>0.73259591111984779</v>
      </c>
      <c r="H24">
        <f t="shared" si="3"/>
        <v>0</v>
      </c>
    </row>
    <row r="25" spans="1:8" x14ac:dyDescent="0.35">
      <c r="A25">
        <v>24</v>
      </c>
      <c r="B25">
        <v>7</v>
      </c>
      <c r="C25">
        <v>270</v>
      </c>
      <c r="D25">
        <v>0</v>
      </c>
      <c r="E25">
        <f t="shared" si="0"/>
        <v>0</v>
      </c>
      <c r="F25">
        <f t="shared" si="1"/>
        <v>9.9009900990099015E-2</v>
      </c>
      <c r="G25">
        <f t="shared" si="2"/>
        <v>0.43767586884132814</v>
      </c>
      <c r="H25">
        <f t="shared" si="3"/>
        <v>0</v>
      </c>
    </row>
    <row r="26" spans="1:8" x14ac:dyDescent="0.35">
      <c r="A26">
        <v>25</v>
      </c>
      <c r="B26">
        <v>3</v>
      </c>
      <c r="C26">
        <v>218</v>
      </c>
      <c r="D26">
        <v>0</v>
      </c>
      <c r="E26">
        <f t="shared" si="0"/>
        <v>0</v>
      </c>
      <c r="F26">
        <f t="shared" si="1"/>
        <v>9.9009900990099015E-2</v>
      </c>
      <c r="G26">
        <f t="shared" si="2"/>
        <v>0.61633071198467848</v>
      </c>
      <c r="H26">
        <f t="shared" si="3"/>
        <v>0</v>
      </c>
    </row>
    <row r="27" spans="1:8" x14ac:dyDescent="0.35">
      <c r="A27">
        <v>26</v>
      </c>
      <c r="B27">
        <v>10</v>
      </c>
      <c r="C27">
        <v>364</v>
      </c>
      <c r="D27">
        <v>0</v>
      </c>
      <c r="E27">
        <f t="shared" si="0"/>
        <v>0</v>
      </c>
      <c r="F27">
        <f t="shared" si="1"/>
        <v>9.9009900990099015E-2</v>
      </c>
      <c r="G27">
        <f t="shared" si="2"/>
        <v>0.3823581786386967</v>
      </c>
      <c r="H27">
        <f t="shared" si="3"/>
        <v>0</v>
      </c>
    </row>
    <row r="28" spans="1:8" x14ac:dyDescent="0.35">
      <c r="A28">
        <v>27</v>
      </c>
      <c r="B28">
        <v>2</v>
      </c>
      <c r="C28">
        <v>115</v>
      </c>
      <c r="D28">
        <v>0</v>
      </c>
      <c r="E28">
        <f t="shared" si="0"/>
        <v>0</v>
      </c>
      <c r="F28">
        <f t="shared" si="1"/>
        <v>9.9009900990099015E-2</v>
      </c>
      <c r="G28">
        <f t="shared" si="2"/>
        <v>0.73259591111984779</v>
      </c>
      <c r="H28">
        <f t="shared" si="3"/>
        <v>0</v>
      </c>
    </row>
    <row r="29" spans="1:8" x14ac:dyDescent="0.35">
      <c r="A29">
        <v>28</v>
      </c>
      <c r="B29">
        <v>3</v>
      </c>
      <c r="C29">
        <v>89</v>
      </c>
      <c r="D29">
        <v>6</v>
      </c>
      <c r="E29">
        <f t="shared" si="0"/>
        <v>2</v>
      </c>
      <c r="F29">
        <f t="shared" si="1"/>
        <v>9.9009900990099015E-2</v>
      </c>
      <c r="G29">
        <f t="shared" si="2"/>
        <v>0.61633071198467848</v>
      </c>
      <c r="H29">
        <f t="shared" si="3"/>
        <v>0</v>
      </c>
    </row>
    <row r="30" spans="1:8" x14ac:dyDescent="0.35">
      <c r="A30">
        <v>29</v>
      </c>
      <c r="B30">
        <v>7</v>
      </c>
      <c r="C30">
        <v>251</v>
      </c>
      <c r="D30">
        <v>0</v>
      </c>
      <c r="E30">
        <f t="shared" si="0"/>
        <v>0</v>
      </c>
      <c r="F30">
        <f t="shared" si="1"/>
        <v>9.9009900990099015E-2</v>
      </c>
      <c r="G30">
        <f t="shared" si="2"/>
        <v>0.43767586884132814</v>
      </c>
      <c r="H30">
        <f t="shared" si="3"/>
        <v>0</v>
      </c>
    </row>
    <row r="31" spans="1:8" x14ac:dyDescent="0.35">
      <c r="A31">
        <v>30</v>
      </c>
      <c r="B31">
        <v>6</v>
      </c>
      <c r="C31">
        <v>171</v>
      </c>
      <c r="D31">
        <v>0</v>
      </c>
      <c r="E31">
        <f t="shared" si="0"/>
        <v>0</v>
      </c>
      <c r="F31">
        <f t="shared" si="1"/>
        <v>9.9009900990099015E-2</v>
      </c>
      <c r="G31">
        <f t="shared" si="2"/>
        <v>0.46481095449329046</v>
      </c>
      <c r="H31">
        <f t="shared" si="3"/>
        <v>0</v>
      </c>
    </row>
    <row r="32" spans="1:8" x14ac:dyDescent="0.35">
      <c r="A32">
        <v>31</v>
      </c>
      <c r="B32">
        <v>5</v>
      </c>
      <c r="C32">
        <v>250</v>
      </c>
      <c r="D32">
        <v>2</v>
      </c>
      <c r="E32">
        <f t="shared" si="0"/>
        <v>0.4</v>
      </c>
      <c r="F32">
        <f t="shared" si="1"/>
        <v>9.9009900990099015E-2</v>
      </c>
      <c r="G32">
        <f t="shared" si="2"/>
        <v>0.49972487811580324</v>
      </c>
      <c r="H32">
        <f t="shared" si="3"/>
        <v>0</v>
      </c>
    </row>
    <row r="33" spans="1:8" x14ac:dyDescent="0.35">
      <c r="A33">
        <v>32</v>
      </c>
      <c r="B33">
        <v>6</v>
      </c>
      <c r="C33">
        <v>285</v>
      </c>
      <c r="D33">
        <v>0</v>
      </c>
      <c r="E33">
        <f t="shared" si="0"/>
        <v>0</v>
      </c>
      <c r="F33">
        <f t="shared" si="1"/>
        <v>9.9009900990099015E-2</v>
      </c>
      <c r="G33">
        <f t="shared" si="2"/>
        <v>0.46481095449329046</v>
      </c>
      <c r="H33">
        <f t="shared" si="3"/>
        <v>0</v>
      </c>
    </row>
    <row r="34" spans="1:8" x14ac:dyDescent="0.35">
      <c r="A34">
        <v>33</v>
      </c>
      <c r="B34">
        <v>3</v>
      </c>
      <c r="C34">
        <v>107</v>
      </c>
      <c r="D34">
        <v>0</v>
      </c>
      <c r="E34">
        <f t="shared" ref="E34:E65" si="4">D34/B34</f>
        <v>0</v>
      </c>
      <c r="F34">
        <f t="shared" ref="F34:F65" si="5">SUM($D$2:$D$48)/SUM($B$2:$B$48)</f>
        <v>9.9009900990099015E-2</v>
      </c>
      <c r="G34">
        <f t="shared" ref="G34:G65" si="6">F34+3*SQRT(F34*(1-F34)/B34)</f>
        <v>0.61633071198467848</v>
      </c>
      <c r="H34">
        <f t="shared" ref="H34:H65" si="7">IF(F34-3*SQRT(F34*(1-F34)/B34)&lt;0, 0, F34-3*SQRT(F34*(1-F34)/B34))</f>
        <v>0</v>
      </c>
    </row>
    <row r="35" spans="1:8" x14ac:dyDescent="0.35">
      <c r="A35">
        <v>34</v>
      </c>
      <c r="B35">
        <v>7</v>
      </c>
      <c r="C35">
        <v>266</v>
      </c>
      <c r="D35">
        <v>0</v>
      </c>
      <c r="E35">
        <f t="shared" si="4"/>
        <v>0</v>
      </c>
      <c r="F35">
        <f t="shared" si="5"/>
        <v>9.9009900990099015E-2</v>
      </c>
      <c r="G35">
        <f t="shared" si="6"/>
        <v>0.43767586884132814</v>
      </c>
      <c r="H35">
        <f t="shared" si="7"/>
        <v>0</v>
      </c>
    </row>
    <row r="36" spans="1:8" x14ac:dyDescent="0.35">
      <c r="A36">
        <v>35</v>
      </c>
      <c r="B36">
        <v>4</v>
      </c>
      <c r="C36">
        <v>137</v>
      </c>
      <c r="D36">
        <v>0</v>
      </c>
      <c r="E36">
        <f t="shared" si="4"/>
        <v>0</v>
      </c>
      <c r="F36">
        <f t="shared" si="5"/>
        <v>9.9009900990099015E-2</v>
      </c>
      <c r="G36">
        <f t="shared" si="6"/>
        <v>0.54702286521777299</v>
      </c>
      <c r="H36">
        <f t="shared" si="7"/>
        <v>0</v>
      </c>
    </row>
    <row r="37" spans="1:8" x14ac:dyDescent="0.35">
      <c r="A37">
        <v>36</v>
      </c>
      <c r="B37">
        <v>3</v>
      </c>
      <c r="C37">
        <v>107</v>
      </c>
      <c r="D37">
        <v>0</v>
      </c>
      <c r="E37">
        <f t="shared" si="4"/>
        <v>0</v>
      </c>
      <c r="F37">
        <f t="shared" si="5"/>
        <v>9.9009900990099015E-2</v>
      </c>
      <c r="G37">
        <f t="shared" si="6"/>
        <v>0.61633071198467848</v>
      </c>
      <c r="H37">
        <f t="shared" si="7"/>
        <v>0</v>
      </c>
    </row>
    <row r="38" spans="1:8" x14ac:dyDescent="0.35">
      <c r="A38">
        <v>37</v>
      </c>
      <c r="B38">
        <v>3</v>
      </c>
      <c r="C38">
        <v>131</v>
      </c>
      <c r="D38">
        <v>0</v>
      </c>
      <c r="E38">
        <f t="shared" si="4"/>
        <v>0</v>
      </c>
      <c r="F38">
        <f t="shared" si="5"/>
        <v>9.9009900990099015E-2</v>
      </c>
      <c r="G38">
        <f t="shared" si="6"/>
        <v>0.61633071198467848</v>
      </c>
      <c r="H38">
        <f t="shared" si="7"/>
        <v>0</v>
      </c>
    </row>
    <row r="39" spans="1:8" x14ac:dyDescent="0.35">
      <c r="A39">
        <v>38</v>
      </c>
      <c r="B39">
        <v>3</v>
      </c>
      <c r="C39">
        <v>160</v>
      </c>
      <c r="D39">
        <v>0</v>
      </c>
      <c r="E39">
        <f t="shared" si="4"/>
        <v>0</v>
      </c>
      <c r="F39">
        <f t="shared" si="5"/>
        <v>9.9009900990099015E-2</v>
      </c>
      <c r="G39">
        <f t="shared" si="6"/>
        <v>0.61633071198467848</v>
      </c>
      <c r="H39">
        <f t="shared" si="7"/>
        <v>0</v>
      </c>
    </row>
    <row r="40" spans="1:8" x14ac:dyDescent="0.35">
      <c r="A40">
        <v>39</v>
      </c>
      <c r="B40">
        <v>7</v>
      </c>
      <c r="C40">
        <v>189</v>
      </c>
      <c r="D40">
        <v>0</v>
      </c>
      <c r="E40">
        <f t="shared" si="4"/>
        <v>0</v>
      </c>
      <c r="F40">
        <f t="shared" si="5"/>
        <v>9.9009900990099015E-2</v>
      </c>
      <c r="G40">
        <f t="shared" si="6"/>
        <v>0.43767586884132814</v>
      </c>
      <c r="H40">
        <f t="shared" si="7"/>
        <v>0</v>
      </c>
    </row>
    <row r="41" spans="1:8" x14ac:dyDescent="0.35">
      <c r="A41">
        <v>40</v>
      </c>
      <c r="B41">
        <v>5</v>
      </c>
      <c r="C41">
        <v>146</v>
      </c>
      <c r="D41">
        <v>0</v>
      </c>
      <c r="E41">
        <f t="shared" si="4"/>
        <v>0</v>
      </c>
      <c r="F41">
        <f t="shared" si="5"/>
        <v>9.9009900990099015E-2</v>
      </c>
      <c r="G41">
        <f t="shared" si="6"/>
        <v>0.49972487811580324</v>
      </c>
      <c r="H41">
        <f t="shared" si="7"/>
        <v>0</v>
      </c>
    </row>
    <row r="42" spans="1:8" x14ac:dyDescent="0.35">
      <c r="A42">
        <v>41</v>
      </c>
      <c r="B42">
        <v>2</v>
      </c>
      <c r="C42">
        <v>75</v>
      </c>
      <c r="D42">
        <v>0</v>
      </c>
      <c r="E42">
        <f t="shared" si="4"/>
        <v>0</v>
      </c>
      <c r="F42">
        <f t="shared" si="5"/>
        <v>9.9009900990099015E-2</v>
      </c>
      <c r="G42">
        <f t="shared" si="6"/>
        <v>0.73259591111984779</v>
      </c>
      <c r="H42">
        <f t="shared" si="7"/>
        <v>0</v>
      </c>
    </row>
    <row r="43" spans="1:8" x14ac:dyDescent="0.35">
      <c r="A43">
        <v>42</v>
      </c>
      <c r="B43">
        <v>7</v>
      </c>
      <c r="C43">
        <v>226</v>
      </c>
      <c r="D43">
        <v>2</v>
      </c>
      <c r="E43">
        <f t="shared" si="4"/>
        <v>0.2857142857142857</v>
      </c>
      <c r="F43">
        <f t="shared" si="5"/>
        <v>9.9009900990099015E-2</v>
      </c>
      <c r="G43">
        <f t="shared" si="6"/>
        <v>0.43767586884132814</v>
      </c>
      <c r="H43">
        <f t="shared" si="7"/>
        <v>0</v>
      </c>
    </row>
    <row r="44" spans="1:8" x14ac:dyDescent="0.35">
      <c r="A44">
        <v>43</v>
      </c>
      <c r="B44">
        <v>3</v>
      </c>
      <c r="C44">
        <v>111</v>
      </c>
      <c r="D44">
        <v>0</v>
      </c>
      <c r="E44">
        <f t="shared" si="4"/>
        <v>0</v>
      </c>
      <c r="F44">
        <f t="shared" si="5"/>
        <v>9.9009900990099015E-2</v>
      </c>
      <c r="G44">
        <f t="shared" si="6"/>
        <v>0.61633071198467848</v>
      </c>
      <c r="H44">
        <f t="shared" si="7"/>
        <v>0</v>
      </c>
    </row>
    <row r="45" spans="1:8" x14ac:dyDescent="0.35">
      <c r="A45">
        <v>44</v>
      </c>
      <c r="B45">
        <v>2</v>
      </c>
      <c r="C45">
        <v>58</v>
      </c>
      <c r="D45">
        <v>0</v>
      </c>
      <c r="E45">
        <f t="shared" si="4"/>
        <v>0</v>
      </c>
      <c r="F45">
        <f t="shared" si="5"/>
        <v>9.9009900990099015E-2</v>
      </c>
      <c r="G45">
        <f t="shared" si="6"/>
        <v>0.73259591111984779</v>
      </c>
      <c r="H45">
        <f t="shared" si="7"/>
        <v>0</v>
      </c>
    </row>
    <row r="46" spans="1:8" x14ac:dyDescent="0.35">
      <c r="A46">
        <v>45</v>
      </c>
      <c r="B46">
        <v>4</v>
      </c>
      <c r="C46">
        <v>90</v>
      </c>
      <c r="D46">
        <v>0</v>
      </c>
      <c r="E46">
        <f t="shared" si="4"/>
        <v>0</v>
      </c>
      <c r="F46">
        <f t="shared" si="5"/>
        <v>9.9009900990099015E-2</v>
      </c>
      <c r="G46">
        <f t="shared" si="6"/>
        <v>0.54702286521777299</v>
      </c>
      <c r="H46">
        <f t="shared" si="7"/>
        <v>0</v>
      </c>
    </row>
    <row r="47" spans="1:8" x14ac:dyDescent="0.35">
      <c r="A47">
        <v>46</v>
      </c>
      <c r="B47">
        <v>6</v>
      </c>
      <c r="C47">
        <v>162</v>
      </c>
      <c r="D47">
        <v>0</v>
      </c>
      <c r="E47">
        <f t="shared" si="4"/>
        <v>0</v>
      </c>
      <c r="F47">
        <f t="shared" si="5"/>
        <v>9.9009900990099015E-2</v>
      </c>
      <c r="G47">
        <f t="shared" si="6"/>
        <v>0.46481095449329046</v>
      </c>
      <c r="H47">
        <f t="shared" si="7"/>
        <v>0</v>
      </c>
    </row>
    <row r="48" spans="1:8" x14ac:dyDescent="0.35">
      <c r="A48">
        <v>47</v>
      </c>
      <c r="B48">
        <v>1</v>
      </c>
      <c r="C48">
        <v>42</v>
      </c>
      <c r="D48">
        <v>0</v>
      </c>
      <c r="E48">
        <f t="shared" si="4"/>
        <v>0</v>
      </c>
      <c r="F48">
        <f t="shared" si="5"/>
        <v>9.9009900990099015E-2</v>
      </c>
      <c r="G48">
        <f t="shared" si="6"/>
        <v>0.995035829445447</v>
      </c>
      <c r="H48">
        <f t="shared" si="7"/>
        <v>0</v>
      </c>
    </row>
    <row r="49" spans="1:8" x14ac:dyDescent="0.35">
      <c r="A49">
        <v>48</v>
      </c>
      <c r="B49">
        <v>3</v>
      </c>
      <c r="C49">
        <v>89</v>
      </c>
      <c r="D49">
        <v>0</v>
      </c>
      <c r="E49">
        <f t="shared" si="4"/>
        <v>0</v>
      </c>
      <c r="F49">
        <f t="shared" si="5"/>
        <v>9.9009900990099015E-2</v>
      </c>
      <c r="G49">
        <f t="shared" si="6"/>
        <v>0.61633071198467848</v>
      </c>
      <c r="H49">
        <f t="shared" si="7"/>
        <v>0</v>
      </c>
    </row>
    <row r="50" spans="1:8" x14ac:dyDescent="0.35">
      <c r="A50">
        <v>49</v>
      </c>
      <c r="B50">
        <v>3</v>
      </c>
      <c r="C50">
        <v>144</v>
      </c>
      <c r="D50">
        <v>0</v>
      </c>
      <c r="E50">
        <f t="shared" si="4"/>
        <v>0</v>
      </c>
      <c r="F50">
        <f t="shared" si="5"/>
        <v>9.9009900990099015E-2</v>
      </c>
      <c r="G50">
        <f t="shared" si="6"/>
        <v>0.61633071198467848</v>
      </c>
      <c r="H50">
        <f t="shared" si="7"/>
        <v>0</v>
      </c>
    </row>
    <row r="51" spans="1:8" x14ac:dyDescent="0.35">
      <c r="A51">
        <v>50</v>
      </c>
      <c r="B51">
        <v>5</v>
      </c>
      <c r="C51">
        <v>131</v>
      </c>
      <c r="D51">
        <v>0</v>
      </c>
      <c r="E51">
        <f t="shared" si="4"/>
        <v>0</v>
      </c>
      <c r="F51">
        <f t="shared" si="5"/>
        <v>9.9009900990099015E-2</v>
      </c>
      <c r="G51">
        <f t="shared" si="6"/>
        <v>0.49972487811580324</v>
      </c>
      <c r="H51">
        <f t="shared" si="7"/>
        <v>0</v>
      </c>
    </row>
    <row r="52" spans="1:8" x14ac:dyDescent="0.35">
      <c r="A52">
        <v>51</v>
      </c>
      <c r="B52">
        <v>6</v>
      </c>
      <c r="C52">
        <v>183</v>
      </c>
      <c r="D52">
        <v>0</v>
      </c>
      <c r="E52">
        <f t="shared" si="4"/>
        <v>0</v>
      </c>
      <c r="F52">
        <f t="shared" si="5"/>
        <v>9.9009900990099015E-2</v>
      </c>
      <c r="G52">
        <f t="shared" si="6"/>
        <v>0.46481095449329046</v>
      </c>
      <c r="H52">
        <f t="shared" si="7"/>
        <v>0</v>
      </c>
    </row>
    <row r="53" spans="1:8" x14ac:dyDescent="0.35">
      <c r="A53">
        <v>52</v>
      </c>
      <c r="B53">
        <v>8</v>
      </c>
      <c r="C53">
        <v>275</v>
      </c>
      <c r="D53">
        <v>0</v>
      </c>
      <c r="E53">
        <f t="shared" si="4"/>
        <v>0</v>
      </c>
      <c r="F53">
        <f t="shared" si="5"/>
        <v>9.9009900990099015E-2</v>
      </c>
      <c r="G53">
        <f t="shared" si="6"/>
        <v>0.41580290605497339</v>
      </c>
      <c r="H53">
        <f t="shared" si="7"/>
        <v>0</v>
      </c>
    </row>
    <row r="54" spans="1:8" x14ac:dyDescent="0.35">
      <c r="A54">
        <v>53</v>
      </c>
      <c r="B54">
        <v>2</v>
      </c>
      <c r="C54">
        <v>92</v>
      </c>
      <c r="D54">
        <v>0</v>
      </c>
      <c r="E54">
        <f t="shared" si="4"/>
        <v>0</v>
      </c>
      <c r="F54">
        <f t="shared" si="5"/>
        <v>9.9009900990099015E-2</v>
      </c>
      <c r="G54">
        <f t="shared" si="6"/>
        <v>0.73259591111984779</v>
      </c>
      <c r="H54">
        <f t="shared" si="7"/>
        <v>0</v>
      </c>
    </row>
    <row r="55" spans="1:8" x14ac:dyDescent="0.35">
      <c r="A55">
        <v>54</v>
      </c>
      <c r="B55">
        <v>2</v>
      </c>
      <c r="C55">
        <v>84</v>
      </c>
      <c r="D55">
        <v>0</v>
      </c>
      <c r="E55">
        <f t="shared" si="4"/>
        <v>0</v>
      </c>
      <c r="F55">
        <f t="shared" si="5"/>
        <v>9.9009900990099015E-2</v>
      </c>
      <c r="G55">
        <f t="shared" si="6"/>
        <v>0.73259591111984779</v>
      </c>
      <c r="H55">
        <f t="shared" si="7"/>
        <v>0</v>
      </c>
    </row>
    <row r="56" spans="1:8" x14ac:dyDescent="0.35">
      <c r="A56">
        <v>55</v>
      </c>
      <c r="B56">
        <v>13</v>
      </c>
      <c r="C56">
        <v>281</v>
      </c>
      <c r="D56">
        <v>2</v>
      </c>
      <c r="E56">
        <f t="shared" si="4"/>
        <v>0.15384615384615385</v>
      </c>
      <c r="F56">
        <f t="shared" si="5"/>
        <v>9.9009900990099015E-2</v>
      </c>
      <c r="G56">
        <f t="shared" si="6"/>
        <v>0.34752278015863636</v>
      </c>
      <c r="H56">
        <f t="shared" si="7"/>
        <v>0</v>
      </c>
    </row>
    <row r="57" spans="1:8" x14ac:dyDescent="0.35">
      <c r="A57">
        <v>56</v>
      </c>
      <c r="B57">
        <v>6</v>
      </c>
      <c r="C57">
        <v>191</v>
      </c>
      <c r="D57">
        <v>2</v>
      </c>
      <c r="E57">
        <f t="shared" si="4"/>
        <v>0.33333333333333331</v>
      </c>
      <c r="F57">
        <f t="shared" si="5"/>
        <v>9.9009900990099015E-2</v>
      </c>
      <c r="G57">
        <f t="shared" si="6"/>
        <v>0.46481095449329046</v>
      </c>
      <c r="H57">
        <f t="shared" si="7"/>
        <v>0</v>
      </c>
    </row>
    <row r="58" spans="1:8" x14ac:dyDescent="0.35">
      <c r="A58">
        <v>57</v>
      </c>
      <c r="B58">
        <v>8</v>
      </c>
      <c r="C58">
        <v>192</v>
      </c>
      <c r="D58">
        <v>0</v>
      </c>
      <c r="E58">
        <f t="shared" si="4"/>
        <v>0</v>
      </c>
      <c r="F58">
        <f t="shared" si="5"/>
        <v>9.9009900990099015E-2</v>
      </c>
      <c r="G58">
        <f t="shared" si="6"/>
        <v>0.41580290605497339</v>
      </c>
      <c r="H58">
        <f t="shared" si="7"/>
        <v>0</v>
      </c>
    </row>
    <row r="59" spans="1:8" x14ac:dyDescent="0.35">
      <c r="A59">
        <v>58</v>
      </c>
      <c r="B59">
        <v>4</v>
      </c>
      <c r="C59">
        <v>121</v>
      </c>
      <c r="D59">
        <v>2</v>
      </c>
      <c r="E59">
        <f t="shared" si="4"/>
        <v>0.5</v>
      </c>
      <c r="F59">
        <f t="shared" si="5"/>
        <v>9.9009900990099015E-2</v>
      </c>
      <c r="G59">
        <f t="shared" si="6"/>
        <v>0.54702286521777299</v>
      </c>
      <c r="H59">
        <f t="shared" si="7"/>
        <v>0</v>
      </c>
    </row>
    <row r="60" spans="1:8" x14ac:dyDescent="0.35">
      <c r="A60">
        <v>59</v>
      </c>
      <c r="B60">
        <v>6</v>
      </c>
      <c r="C60">
        <v>134</v>
      </c>
      <c r="D60">
        <v>0</v>
      </c>
      <c r="E60">
        <f t="shared" si="4"/>
        <v>0</v>
      </c>
      <c r="F60">
        <f t="shared" si="5"/>
        <v>9.9009900990099015E-2</v>
      </c>
      <c r="G60">
        <f t="shared" si="6"/>
        <v>0.46481095449329046</v>
      </c>
      <c r="H60">
        <f t="shared" si="7"/>
        <v>0</v>
      </c>
    </row>
    <row r="61" spans="1:8" x14ac:dyDescent="0.35">
      <c r="A61">
        <v>60</v>
      </c>
      <c r="B61">
        <v>6</v>
      </c>
      <c r="C61">
        <v>210</v>
      </c>
      <c r="D61">
        <v>0</v>
      </c>
      <c r="E61">
        <f t="shared" si="4"/>
        <v>0</v>
      </c>
      <c r="F61">
        <f t="shared" si="5"/>
        <v>9.9009900990099015E-2</v>
      </c>
      <c r="G61">
        <f t="shared" si="6"/>
        <v>0.46481095449329046</v>
      </c>
      <c r="H61">
        <f t="shared" si="7"/>
        <v>0</v>
      </c>
    </row>
    <row r="62" spans="1:8" x14ac:dyDescent="0.35">
      <c r="A62">
        <v>61</v>
      </c>
      <c r="B62">
        <v>12</v>
      </c>
      <c r="C62">
        <v>206</v>
      </c>
      <c r="D62">
        <v>0</v>
      </c>
      <c r="E62">
        <f t="shared" si="4"/>
        <v>0</v>
      </c>
      <c r="F62">
        <f t="shared" si="5"/>
        <v>9.9009900990099015E-2</v>
      </c>
      <c r="G62">
        <f t="shared" si="6"/>
        <v>0.35767030648738873</v>
      </c>
      <c r="H62">
        <f t="shared" si="7"/>
        <v>0</v>
      </c>
    </row>
    <row r="63" spans="1:8" x14ac:dyDescent="0.35">
      <c r="A63">
        <v>62</v>
      </c>
      <c r="B63">
        <v>11</v>
      </c>
      <c r="C63">
        <v>252</v>
      </c>
      <c r="D63">
        <v>4</v>
      </c>
      <c r="E63">
        <f t="shared" si="4"/>
        <v>0.36363636363636365</v>
      </c>
      <c r="F63">
        <f t="shared" si="5"/>
        <v>9.9009900990099015E-2</v>
      </c>
      <c r="G63">
        <f t="shared" si="6"/>
        <v>0.36917188345521001</v>
      </c>
      <c r="H63">
        <f t="shared" si="7"/>
        <v>0</v>
      </c>
    </row>
    <row r="64" spans="1:8" x14ac:dyDescent="0.35">
      <c r="A64">
        <v>63</v>
      </c>
      <c r="B64">
        <v>2</v>
      </c>
      <c r="C64">
        <v>75</v>
      </c>
      <c r="D64">
        <v>0</v>
      </c>
      <c r="E64">
        <f t="shared" si="4"/>
        <v>0</v>
      </c>
      <c r="F64">
        <f t="shared" si="5"/>
        <v>9.9009900990099015E-2</v>
      </c>
      <c r="G64">
        <f t="shared" si="6"/>
        <v>0.73259591111984779</v>
      </c>
      <c r="H64">
        <f t="shared" si="7"/>
        <v>0</v>
      </c>
    </row>
    <row r="65" spans="1:8" x14ac:dyDescent="0.35">
      <c r="A65">
        <v>64</v>
      </c>
      <c r="B65">
        <v>4</v>
      </c>
      <c r="C65">
        <v>168</v>
      </c>
      <c r="D65">
        <v>2</v>
      </c>
      <c r="E65">
        <f t="shared" si="4"/>
        <v>0.5</v>
      </c>
      <c r="F65">
        <f t="shared" si="5"/>
        <v>9.9009900990099015E-2</v>
      </c>
      <c r="G65">
        <f t="shared" si="6"/>
        <v>0.54702286521777299</v>
      </c>
      <c r="H65">
        <f t="shared" si="7"/>
        <v>0</v>
      </c>
    </row>
    <row r="66" spans="1:8" x14ac:dyDescent="0.35">
      <c r="A66">
        <v>65</v>
      </c>
      <c r="B66">
        <v>10</v>
      </c>
      <c r="C66">
        <v>203</v>
      </c>
      <c r="D66">
        <v>2</v>
      </c>
      <c r="E66">
        <f t="shared" ref="E66:E71" si="8">D66/B66</f>
        <v>0.2</v>
      </c>
      <c r="F66">
        <f t="shared" ref="F66:F71" si="9">SUM($D$2:$D$48)/SUM($B$2:$B$48)</f>
        <v>9.9009900990099015E-2</v>
      </c>
      <c r="G66">
        <f t="shared" ref="G66:G71" si="10">F66+3*SQRT(F66*(1-F66)/B66)</f>
        <v>0.3823581786386967</v>
      </c>
      <c r="H66">
        <f t="shared" ref="H66:H71" si="11">IF(F66-3*SQRT(F66*(1-F66)/B66)&lt;0, 0, F66-3*SQRT(F66*(1-F66)/B66))</f>
        <v>0</v>
      </c>
    </row>
    <row r="67" spans="1:8" x14ac:dyDescent="0.35">
      <c r="A67">
        <v>66</v>
      </c>
      <c r="B67">
        <v>6</v>
      </c>
      <c r="C67">
        <v>162</v>
      </c>
      <c r="D67">
        <v>0</v>
      </c>
      <c r="E67">
        <f t="shared" si="8"/>
        <v>0</v>
      </c>
      <c r="F67">
        <f t="shared" si="9"/>
        <v>9.9009900990099015E-2</v>
      </c>
      <c r="G67">
        <f t="shared" si="10"/>
        <v>0.46481095449329046</v>
      </c>
      <c r="H67">
        <f t="shared" si="11"/>
        <v>0</v>
      </c>
    </row>
    <row r="68" spans="1:8" x14ac:dyDescent="0.35">
      <c r="A68">
        <v>67</v>
      </c>
      <c r="B68">
        <v>6</v>
      </c>
      <c r="C68">
        <v>210</v>
      </c>
      <c r="D68">
        <v>0</v>
      </c>
      <c r="E68">
        <f t="shared" si="8"/>
        <v>0</v>
      </c>
      <c r="F68">
        <f t="shared" si="9"/>
        <v>9.9009900990099015E-2</v>
      </c>
      <c r="G68">
        <f t="shared" si="10"/>
        <v>0.46481095449329046</v>
      </c>
      <c r="H68">
        <f t="shared" si="11"/>
        <v>0</v>
      </c>
    </row>
    <row r="69" spans="1:8" x14ac:dyDescent="0.35">
      <c r="A69">
        <v>68</v>
      </c>
      <c r="B69">
        <v>4</v>
      </c>
      <c r="C69">
        <v>126</v>
      </c>
      <c r="D69">
        <v>0</v>
      </c>
      <c r="E69">
        <f t="shared" si="8"/>
        <v>0</v>
      </c>
      <c r="F69">
        <f t="shared" si="9"/>
        <v>9.9009900990099015E-2</v>
      </c>
      <c r="G69">
        <f t="shared" si="10"/>
        <v>0.54702286521777299</v>
      </c>
      <c r="H69">
        <f t="shared" si="11"/>
        <v>0</v>
      </c>
    </row>
    <row r="70" spans="1:8" x14ac:dyDescent="0.35">
      <c r="A70">
        <v>69</v>
      </c>
      <c r="B70">
        <v>2</v>
      </c>
      <c r="C70">
        <v>177</v>
      </c>
      <c r="D70">
        <v>0</v>
      </c>
      <c r="E70">
        <f t="shared" si="8"/>
        <v>0</v>
      </c>
      <c r="F70">
        <f t="shared" si="9"/>
        <v>9.9009900990099015E-2</v>
      </c>
      <c r="G70">
        <f t="shared" si="10"/>
        <v>0.73259591111984779</v>
      </c>
      <c r="H70">
        <f t="shared" si="11"/>
        <v>0</v>
      </c>
    </row>
    <row r="71" spans="1:8" x14ac:dyDescent="0.35">
      <c r="A71">
        <v>70</v>
      </c>
      <c r="B71">
        <v>3</v>
      </c>
      <c r="C71">
        <v>130</v>
      </c>
      <c r="D71">
        <v>0</v>
      </c>
      <c r="E71">
        <f t="shared" si="8"/>
        <v>0</v>
      </c>
      <c r="F71">
        <f t="shared" si="9"/>
        <v>9.9009900990099015E-2</v>
      </c>
      <c r="G71">
        <f t="shared" si="10"/>
        <v>0.61633071198467848</v>
      </c>
      <c r="H7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Semicolons</vt:lpstr>
      <vt:lpstr>Dashes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Martinson, Peter</dc:creator>
  <cp:lastModifiedBy>Martinson, Peter</cp:lastModifiedBy>
  <dcterms:created xsi:type="dcterms:W3CDTF">2020-01-16T22:05:45Z</dcterms:created>
  <dcterms:modified xsi:type="dcterms:W3CDTF">2020-01-20T01:11:34Z</dcterms:modified>
</cp:coreProperties>
</file>