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efas-my.sharepoint.com/personal/peter_kidd_cefas_gov_uk/Documents/Projects/C8503B/PhD/SpatIndAssess(GIT)/SpatIndAssess/Data/DR_Stocks/Advice Sheets/2022/"/>
    </mc:Choice>
  </mc:AlternateContent>
  <xr:revisionPtr revIDLastSave="574" documentId="8_{A8FB5902-299E-49A2-BD1E-0FEA1BCA3EAC}" xr6:coauthVersionLast="47" xr6:coauthVersionMax="47" xr10:uidLastSave="{4C647345-C6DE-41A3-BAD3-23782D4F584E}"/>
  <bookViews>
    <workbookView xWindow="-96" yWindow="-96" windowWidth="23232" windowHeight="12552" activeTab="4" xr2:uid="{F2B49E6A-08D5-481B-9D34-DE9AC72A6B55}"/>
  </bookViews>
  <sheets>
    <sheet name="stk_metadata" sheetId="1" r:id="rId1"/>
    <sheet name="spcs_info" sheetId="4" r:id="rId2"/>
    <sheet name="stk_refpts" sheetId="2" r:id="rId3"/>
    <sheet name="Sheet3" sheetId="3" r:id="rId4"/>
    <sheet name="stksrvy_info" sheetId="5" r:id="rId5"/>
  </sheets>
  <definedNames>
    <definedName name="_xlnm._FilterDatabase" localSheetId="0" hidden="1">stk_metadata!$A$1:$N$31</definedName>
  </definedNames>
  <calcPr calcId="191029" iterate="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tc={EE8D0E61-E85D-4A21-B958-57A2405EE5B7}</author>
  </authors>
  <commentList>
    <comment ref="F19" authorId="0" shapeId="0" xr:uid="{EE8D0E61-E85D-4A21-B958-57A2405EE5B7}">
      <text>
        <t>[Threaded comment]
Your version of Excel allows you to read this threaded comment; however, any edits to it will get removed if the file is opened in a newer version of Excel. Learn more: https://go.microsoft.com/fwlink/?linkid=870924
Comment:
    "Division 6" - need to find out what subareas e.g. 6.a, 6.d, etc</t>
      </text>
    </comment>
  </commentList>
</comments>
</file>

<file path=xl/sharedStrings.xml><?xml version="1.0" encoding="utf-8"?>
<sst xmlns="http://schemas.openxmlformats.org/spreadsheetml/2006/main" count="657" uniqueCount="221">
  <si>
    <t>stk_id</t>
  </si>
  <si>
    <t>latin_name</t>
  </si>
  <si>
    <t>stk_divs</t>
  </si>
  <si>
    <t>survey_name</t>
  </si>
  <si>
    <t>survey_qrs</t>
  </si>
  <si>
    <t>stk_name</t>
  </si>
  <si>
    <t>cod.27.47d20_nov</t>
  </si>
  <si>
    <t>had.27.46a20</t>
  </si>
  <si>
    <t>ple.27.7d</t>
  </si>
  <si>
    <t>ple.27.420</t>
  </si>
  <si>
    <t>pok.27.3a46</t>
  </si>
  <si>
    <t>sol.27.4</t>
  </si>
  <si>
    <t>sol.27.7d</t>
  </si>
  <si>
    <t>tur.27.4</t>
  </si>
  <si>
    <t>whg.27.47d</t>
  </si>
  <si>
    <t>wit.27.3a47d</t>
  </si>
  <si>
    <t>spcs_name</t>
  </si>
  <si>
    <t>cod</t>
  </si>
  <si>
    <t>Gadus morhua</t>
  </si>
  <si>
    <t>MSY_Btrigger</t>
  </si>
  <si>
    <t>FMSY</t>
  </si>
  <si>
    <t>Blim</t>
  </si>
  <si>
    <t>Bpa</t>
  </si>
  <si>
    <t>Flim</t>
  </si>
  <si>
    <t>Fpa</t>
  </si>
  <si>
    <t>4.a, 4.b, 4.c, 7.d, 3.a.20</t>
  </si>
  <si>
    <t>NS-IBTS</t>
  </si>
  <si>
    <t>survey_yrs_start</t>
  </si>
  <si>
    <t>survey_yrs_end</t>
  </si>
  <si>
    <t>haddock</t>
  </si>
  <si>
    <t>Melanogrammus aeglefinus</t>
  </si>
  <si>
    <t>survey_index</t>
  </si>
  <si>
    <t>SWC-IBTS</t>
  </si>
  <si>
    <t>SCOWCGFS</t>
  </si>
  <si>
    <t>IGFS</t>
  </si>
  <si>
    <t>survey_code</t>
  </si>
  <si>
    <t>G1022</t>
  </si>
  <si>
    <t>G4299</t>
  </si>
  <si>
    <t>G4815</t>
  </si>
  <si>
    <t>G7212</t>
  </si>
  <si>
    <t>4.a, 4.b, 4.c, 6.a, 3.a.20</t>
  </si>
  <si>
    <t>plaice</t>
  </si>
  <si>
    <t>Pleuronectes platessa</t>
  </si>
  <si>
    <t>7.d</t>
  </si>
  <si>
    <t>UK-BTS</t>
  </si>
  <si>
    <t>B2453</t>
  </si>
  <si>
    <t>FR-GFS</t>
  </si>
  <si>
    <t>G3425</t>
  </si>
  <si>
    <t>4.a, 4.b, 4.c, 3.a.20</t>
  </si>
  <si>
    <t>BTS+IBTS Q3</t>
  </si>
  <si>
    <t>BTS-Isis</t>
  </si>
  <si>
    <t>SNS1</t>
  </si>
  <si>
    <t>SNS2</t>
  </si>
  <si>
    <t>IBTS Q1</t>
  </si>
  <si>
    <t>BTS</t>
  </si>
  <si>
    <t>SNS</t>
  </si>
  <si>
    <t>IBTS</t>
  </si>
  <si>
    <t>G2829</t>
  </si>
  <si>
    <t>B3499</t>
  </si>
  <si>
    <t>saithe</t>
  </si>
  <si>
    <t>Pollachius virens</t>
  </si>
  <si>
    <t>4.a, 4.b, 4.c, 3.a.20, 3.a.21, 6</t>
  </si>
  <si>
    <t>IBTS Q3</t>
  </si>
  <si>
    <t>age_H</t>
  </si>
  <si>
    <t>age_L</t>
  </si>
  <si>
    <t>sole</t>
  </si>
  <si>
    <t>Solea solea</t>
  </si>
  <si>
    <t>4.a, 4.b, 4.c</t>
  </si>
  <si>
    <t>YFS</t>
  </si>
  <si>
    <t>B6805</t>
  </si>
  <si>
    <t>FR-YFS</t>
  </si>
  <si>
    <t>B5507</t>
  </si>
  <si>
    <t>turbot</t>
  </si>
  <si>
    <t>Scophthalmus maximus</t>
  </si>
  <si>
    <t>Turbot (Scophthalmus maximus) in Subarea 4 (North Sea)</t>
  </si>
  <si>
    <t>description</t>
  </si>
  <si>
    <t>date_published</t>
  </si>
  <si>
    <t>Whiting (Merlangius merlangus) in Subarea 4 and Division 7.d (North Sea and eastern English Channel)</t>
  </si>
  <si>
    <t>whiting</t>
  </si>
  <si>
    <t>Merlangius merlangus</t>
  </si>
  <si>
    <t>4.a, 4.b, 4.c, 7.d</t>
  </si>
  <si>
    <t>Witch (Glyptocephalus cynoglossus) in Subarea 4 and divisions 3.a and 7.d (North Sea, Skagerrak and Kattegat, eastern English Channel)</t>
  </si>
  <si>
    <t>witch</t>
  </si>
  <si>
    <t>Glyptocephalus cynoglossus</t>
  </si>
  <si>
    <t>4.a, 4.b, 4.c, 3.a.20, 3.a.21, 7.d</t>
  </si>
  <si>
    <t>BTS Q3</t>
  </si>
  <si>
    <t>Cod (Gadus morhua) in Subarea 4, Division 7.d, and Subdivision 20 (North Sea, eastern English Channel, Skagerrak)</t>
  </si>
  <si>
    <t>Haddock (Melanogrammus aeglefinus) in Subarea 4, Division 6.a, and Subdivision 20 (North Sea, West of Scotland, Skagerrak). Replacing advice provided in 2022</t>
  </si>
  <si>
    <t>Plaice (Pleuronectes platessa) in Division 7.d (eastern English Channel)</t>
  </si>
  <si>
    <t>Plaice (Pleuronectes platessa) in Subarea 4 (North Sea) and Subdivision 20 (Skagerrak). Replacing advice provided in 2022</t>
  </si>
  <si>
    <t>Saithe (Pollachius virens) in subareas 4 and 6, and in Division 3.a (North Sea, Rockall and West of Scotland, Skagerrak and Kattegat)</t>
  </si>
  <si>
    <t>BTS combined [NL, DE, BE]</t>
  </si>
  <si>
    <t>IBTS Q3 [ages 3-8]</t>
  </si>
  <si>
    <t>NS-IBTS Q1 [ages 0-5]</t>
  </si>
  <si>
    <t>NS-IBTS Q3 [ages 0-5]</t>
  </si>
  <si>
    <t>Sole (Solea solea) in Subarea 4 (North Sea)</t>
  </si>
  <si>
    <t>Sole (Solea solea) in Division 7.d (eastern English Channel)</t>
  </si>
  <si>
    <t>Count of survey_name</t>
  </si>
  <si>
    <t>Column Labels</t>
  </si>
  <si>
    <t>Grand Total</t>
  </si>
  <si>
    <t>(All)</t>
  </si>
  <si>
    <t>FR-CGFS</t>
  </si>
  <si>
    <t>Q1</t>
  </si>
  <si>
    <t>Q3+4</t>
  </si>
  <si>
    <t>UK-YFS</t>
  </si>
  <si>
    <t>UK (E&amp;W) BTS</t>
  </si>
  <si>
    <t>UK (E&amp;W) YFS</t>
  </si>
  <si>
    <t>IE-IGFS</t>
  </si>
  <si>
    <t>Species</t>
  </si>
  <si>
    <t>Ecoregions</t>
  </si>
  <si>
    <t>ICES Areas</t>
  </si>
  <si>
    <t>Type</t>
  </si>
  <si>
    <t>bll.27.3a47de</t>
  </si>
  <si>
    <t>brill (Scophthalmus rhombus)</t>
  </si>
  <si>
    <t>SPiCT assessment</t>
  </si>
  <si>
    <t>Celtic Seas, Greater North Sea</t>
  </si>
  <si>
    <t>North Sea, Skagerrak and Kattegat, English Channel</t>
  </si>
  <si>
    <t>Subarea 4 and divisions 3.a and 7.d–e</t>
  </si>
  <si>
    <t>Benthic</t>
  </si>
  <si>
    <t>Medium demersal</t>
  </si>
  <si>
    <t>demersal piscivore</t>
  </si>
  <si>
    <t>Flatfish</t>
  </si>
  <si>
    <t>cod (Gadus morhua)</t>
  </si>
  <si>
    <t>Age-based analytical assessment (SAM)</t>
  </si>
  <si>
    <t>Greater North Sea</t>
  </si>
  <si>
    <t>North Sea, eastern English Channel, Skagerrak</t>
  </si>
  <si>
    <t>Subarea 4, Division 7.d, and Subdivision 20</t>
  </si>
  <si>
    <t>Demersal</t>
  </si>
  <si>
    <t>Large benthopelagic</t>
  </si>
  <si>
    <t>Gadoid</t>
  </si>
  <si>
    <t>haddock (Melanogrammus aeglefinus)</t>
  </si>
  <si>
    <t>North Sea, West of Scotland, Skagerrak</t>
  </si>
  <si>
    <t>Subarea 4, Division 6.a, and Subdivision 20</t>
  </si>
  <si>
    <t>plaice (Pleuronectes platessa)</t>
  </si>
  <si>
    <t>Age-based analytical assessment (Aart and Poos)</t>
  </si>
  <si>
    <t>Eastern English Channel</t>
  </si>
  <si>
    <t>Division 7.d</t>
  </si>
  <si>
    <t>Large demersal</t>
  </si>
  <si>
    <t>demersal benthivore</t>
  </si>
  <si>
    <t>North Sea, Skagerrak</t>
  </si>
  <si>
    <t>Subarea 4 and Subdivision 20</t>
  </si>
  <si>
    <t>saithe (Pollachius virens)</t>
  </si>
  <si>
    <t>Celtic Seas, Faroes, Greater North Sea</t>
  </si>
  <si>
    <t>North Sea, Rockall and West of Scotland, Skagerrak and Kattegat</t>
  </si>
  <si>
    <t>Subareas 4 and 6, and in Division 3.a</t>
  </si>
  <si>
    <t>sole (Solea solea)</t>
  </si>
  <si>
    <t>North Sea</t>
  </si>
  <si>
    <t>Subarea 4</t>
  </si>
  <si>
    <t>turbot (Scophthalmus maximus)</t>
  </si>
  <si>
    <t>whiting (Merlangius merlangus)</t>
  </si>
  <si>
    <t>North Sea and eastern English Channel</t>
  </si>
  <si>
    <t>Subarea 4 and Division 7.d</t>
  </si>
  <si>
    <t>Medium benthopelagic</t>
  </si>
  <si>
    <t>witch (Glyptocephalus cynoglossus)</t>
  </si>
  <si>
    <t>North Sea, Skagerrak and Kattegat, eastern English Channel</t>
  </si>
  <si>
    <t>Subarea 4 and divisions 3.a and 7.d</t>
  </si>
  <si>
    <t>Regions</t>
  </si>
  <si>
    <t>FisheriesGuild</t>
  </si>
  <si>
    <t>SizeGuild</t>
  </si>
  <si>
    <t>TrophicGuild</t>
  </si>
  <si>
    <t>k</t>
  </si>
  <si>
    <t>AssessmentType</t>
  </si>
  <si>
    <t>AdviceYear</t>
  </si>
  <si>
    <t>StockID</t>
  </si>
  <si>
    <t>DataCategory</t>
  </si>
  <si>
    <t>a</t>
  </si>
  <si>
    <t>b</t>
  </si>
  <si>
    <t>linf</t>
  </si>
  <si>
    <t>l50</t>
  </si>
  <si>
    <t>a50</t>
  </si>
  <si>
    <t>t0</t>
  </si>
  <si>
    <t>NA</t>
  </si>
  <si>
    <t>Stock</t>
  </si>
  <si>
    <t>MatSurvey</t>
  </si>
  <si>
    <t>Quarters</t>
  </si>
  <si>
    <t>Ages</t>
  </si>
  <si>
    <t>MatQuarters</t>
  </si>
  <si>
    <t>MatYears</t>
  </si>
  <si>
    <t>cod.27.47d20</t>
  </si>
  <si>
    <t>nop.27.3a4</t>
  </si>
  <si>
    <t>YearStart</t>
  </si>
  <si>
    <t>YearEnd</t>
  </si>
  <si>
    <t>1-8+</t>
  </si>
  <si>
    <t>UK-SCCOWCGFS-Q1</t>
  </si>
  <si>
    <t>SurveyIndex</t>
  </si>
  <si>
    <t>SurveyName</t>
  </si>
  <si>
    <t>SurveyCode</t>
  </si>
  <si>
    <t>UK-SCCOWCGFS-Q4</t>
  </si>
  <si>
    <t>1+</t>
  </si>
  <si>
    <t>0+</t>
  </si>
  <si>
    <t>IGFS-WIBTS-Q4</t>
  </si>
  <si>
    <t>ScoGFSCGFS-Q1</t>
  </si>
  <si>
    <t>ScoGFSCGFS-Q4</t>
  </si>
  <si>
    <t>SurveyRefNo</t>
  </si>
  <si>
    <t>New IGFS-WIBTS-Q4</t>
  </si>
  <si>
    <t>Notes</t>
  </si>
  <si>
    <t>Weak internal consistency, especially for older ages. Poor ability to track cohorts over time. Assessment is strongly influenced by Dutch LPUE index</t>
  </si>
  <si>
    <t>BTS-ISIS</t>
  </si>
  <si>
    <t>relatively unbroken survey- and catch-based patterns of spatial distribution across all areas</t>
  </si>
  <si>
    <t>inSA</t>
  </si>
  <si>
    <t>1-6</t>
  </si>
  <si>
    <t>1-10+</t>
  </si>
  <si>
    <t>1-8</t>
  </si>
  <si>
    <t>a time-varying maturity ogive was estimated using Dutch com_x0002_mercial landings 1957–2015</t>
  </si>
  <si>
    <t>1-7</t>
  </si>
  <si>
    <t>Remove year 2003 from this series</t>
  </si>
  <si>
    <t>NS-IBTS Q1</t>
  </si>
  <si>
    <t>NS-IBTS Q3</t>
  </si>
  <si>
    <t>1-5</t>
  </si>
  <si>
    <t>0-6+</t>
  </si>
  <si>
    <t>FRA-YFS</t>
  </si>
  <si>
    <t>1</t>
  </si>
  <si>
    <t>Using data from the French IBTS survey and com_x0002_mercial data from Belgium, France and the UK (15 191 records), a new maturity ogive was constructed</t>
  </si>
  <si>
    <t>From 2010 only including ages 4-6. \nUsing data from the French IBTS survey and com_x0002_mercial data from Belgium, France and the UK (15 191 records), a new maturity ogive was constructed.</t>
  </si>
  <si>
    <t>1-6+</t>
  </si>
  <si>
    <t>2-7+</t>
  </si>
  <si>
    <t>IBTS/IYFS</t>
  </si>
  <si>
    <t>EGFS</t>
  </si>
  <si>
    <t>SGFS</t>
  </si>
  <si>
    <t>No other mention of IYFS in the WGNSSK report</t>
  </si>
  <si>
    <t>ane.27.8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</si>
</sst>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0" fillId="3" borderId="0" xfId="0" applyFill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Border="1"/>
    <xf numFmtId="0" fontId="0" fillId="0" borderId="6" xfId="0" applyFill="1" applyBorder="1"/>
  </cellXfs>
  <cellStyles count="1">
    <cellStyle name="Normal" xfId="0" builtinId="0"/>
  </cellStyles>
  <dxfs count="4">
    <dxf>
      <fill>
        <patternFill>
          <bgColor rgb="FFE9EDF7"/>
        </patternFill>
      </fill>
    </dxf>
    <dxf>
      <fill>
        <patternFill>
          <bgColor rgb="FFE9EDF7"/>
        </patternFill>
      </fill>
    </dxf>
    <dxf>
      <fill>
        <patternFill>
          <bgColor rgb="FFE9EDF7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9EDF7"/>
      <color rgb="FFAED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[stock_metadata_refpts.xlsx]Sheet3!PivotTable1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IBTS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F-436E-8C9A-AA0593F1AA6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E4F-436E-8C9A-AA0593F1AA6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BTS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E4F-436E-8C9A-AA0593F1AA6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BTS-Isis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E4F-436E-8C9A-AA0593F1AA6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SWC-IBTS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E4F-436E-8C9A-AA0593F1AA6F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SCOWCGFS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E4F-436E-8C9A-AA0593F1AA6F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UK-BTS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E4F-436E-8C9A-AA0593F1AA6F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YFS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E4F-436E-8C9A-AA0593F1AA6F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FR-YFS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Sheet3!$J$5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E4F-436E-8C9A-AA0593F1AA6F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FR-GFS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E4F-436E-8C9A-AA0593F1AA6F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IGFS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E4F-436E-8C9A-AA0593F1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76240"/>
        <c:axId val="793472640"/>
      </c:barChart>
      <c:catAx>
        <c:axId val="793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2640"/>
        <c:crosses val="autoZero"/>
        <c:auto val="1"/>
        <c:lblAlgn val="ctr"/>
        <c:lblOffset val="100"/>
        <c:noMultiLvlLbl val="0"/>
      </c:catAx>
      <c:valAx>
        <c:axId val="793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29849642577693"/>
          <c:y val="0.18551103430197"/>
          <c:w val="0.15170150357422293"/>
          <c:h val="0.65428041593444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768351</xdr:colOff>
      <xdr:row>6</xdr:row>
      <xdr:rowOff>74931</xdr:rowOff>
    </xdr:from>
    <xdr:to>
      <xdr:col>8</xdr:col>
      <xdr:colOff>244475</xdr:colOff>
      <xdr:row>20</xdr:row>
      <xdr:rowOff>116206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3A53-E7EA-9FBC-370A-001C0583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ter Kidd (Cefas)" id="{A4E63675-E5C7-42B6-BB18-4BBB5CC8CEA4}" userId="S::peter.Kidd@cefas.gov.uk::3477e9ac-6421-4f1d-945f-2e4aade4522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Kidd (Cefas)" refreshedDate="45071.487892708334" createdVersion="8" refreshedVersion="8" minRefreshableVersion="3" recordCount="30" xr:uid="{1DA743C5-6FCD-404A-A6CB-6D42E9538F3D}">
  <cacheSource type="worksheet">
    <worksheetSource ref="A1:N31" sheet="stk_metadata"/>
  </cacheSource>
  <cacheFields count="14">
    <cacheField name="stk_id" numFmtId="0">
      <sharedItems count="10">
        <s v="cod.27.47d20_nov"/>
        <s v="had.27.46a20"/>
        <s v="ple.27.7d"/>
        <s v="ple.27.420"/>
        <s v="pok.27.3a46"/>
        <s v="sol.27.4"/>
        <s v="sol.27.7d"/>
        <s v="tur.27.4"/>
        <s v="whg.27.47d"/>
        <s v="wit.27.3a47d"/>
      </sharedItems>
    </cacheField>
    <cacheField name="description" numFmtId="0">
      <sharedItems/>
    </cacheField>
    <cacheField name="date_published" numFmtId="14">
      <sharedItems containsSemiMixedTypes="0" containsNonDate="0" containsDate="1" containsString="0" minDate="2022-06-30T00:00:00" maxDate="2023-04-05T00:00:00"/>
    </cacheField>
    <cacheField name="spcs_name" numFmtId="0">
      <sharedItems/>
    </cacheField>
    <cacheField name="latin_name" numFmtId="0">
      <sharedItems/>
    </cacheField>
    <cacheField name="stk_divs" numFmtId="0">
      <sharedItems/>
    </cacheField>
    <cacheField name="survey_name" numFmtId="0">
      <sharedItems count="11">
        <s v="IBTS"/>
        <s v="SWC-IBTS"/>
        <s v="SCOWCGFS"/>
        <s v="IGFS"/>
        <s v="UK-BTS"/>
        <s v="FR-GFS"/>
        <s v="BTS"/>
        <s v="BTS-Isis"/>
        <s v="SNS"/>
        <s v="YFS"/>
        <s v="FR-YFS"/>
      </sharedItems>
    </cacheField>
    <cacheField name="survey_code" numFmtId="0">
      <sharedItems/>
    </cacheField>
    <cacheField name="survey_yrs_start" numFmtId="0">
      <sharedItems containsString="0" containsBlank="1" containsNumber="1" containsInteger="1" minValue="1883" maxValue="2007"/>
    </cacheField>
    <cacheField name="survey_yrs_end" numFmtId="0">
      <sharedItems containsString="0" containsBlank="1" containsNumber="1" containsInteger="1" minValue="1995" maxValue="2022"/>
    </cacheField>
    <cacheField name="survey_qrs" numFmtId="0">
      <sharedItems containsBlank="1"/>
    </cacheField>
    <cacheField name="survey_index" numFmtId="0">
      <sharedItems/>
    </cacheField>
    <cacheField name="age_L" numFmtId="0">
      <sharedItems containsString="0" containsBlank="1" containsNumber="1" containsInteger="1" minValue="0" maxValue="3"/>
    </cacheField>
    <cacheField name="age_H" numFmtId="0">
      <sharedItems containsString="0" containsBlank="1" containsNumber="1" containsInteger="1" minValue="5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83"/>
    <n v="2022"/>
    <s v="Q1"/>
    <s v="IBTS Q1"/>
    <m/>
    <m/>
  </r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92"/>
    <n v="2022"/>
    <s v="Q3"/>
    <s v="IBTS Q3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1"/>
    <s v="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1"/>
    <s v="SWC-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1"/>
    <s v="SCOWCGF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3"/>
    <s v="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4"/>
    <s v="SWC-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4"/>
    <s v="SCOWCGF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3"/>
    <s v="G7212"/>
    <m/>
    <m/>
    <s v="Q4"/>
    <s v="IGFS Q3+4"/>
    <m/>
    <m/>
  </r>
  <r>
    <x v="2"/>
    <s v="Plaice (Pleuronectes platessa) in Division 7.d (eastern English Channel)"/>
    <d v="2022-06-30T00:00:00"/>
    <s v="plaice"/>
    <s v="Pleuronectes platessa"/>
    <s v="7.d"/>
    <x v="4"/>
    <s v="B2453"/>
    <m/>
    <m/>
    <m/>
    <s v="UK-BTS"/>
    <m/>
    <m/>
  </r>
  <r>
    <x v="2"/>
    <s v="Plaice (Pleuronectes platessa) in Division 7.d (eastern English Channel)"/>
    <d v="2022-06-30T00:00:00"/>
    <s v="plaice"/>
    <s v="Pleuronectes platessa"/>
    <s v="7.d"/>
    <x v="5"/>
    <s v="G3425"/>
    <m/>
    <m/>
    <m/>
    <s v="FR-GF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6"/>
    <s v="B2453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2829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7"/>
    <s v="B2453"/>
    <n v="1985"/>
    <n v="1995"/>
    <m/>
    <s v="BTS-Isi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3499"/>
    <n v="1970"/>
    <n v="1999"/>
    <m/>
    <s v="SNS1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S499"/>
    <n v="2000"/>
    <n v="2021"/>
    <m/>
    <s v="SNS2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1022"/>
    <n v="2007"/>
    <n v="2021"/>
    <s v="Q1"/>
    <s v="IBTS Q1"/>
    <m/>
    <m/>
  </r>
  <r>
    <x v="4"/>
    <s v="Saithe (Pollachius virens) in subareas 4 and 6, and in Division 3.a (North Sea, Rockall and West of Scotland, Skagerrak and Kattegat)"/>
    <d v="2022-06-30T00:00:00"/>
    <s v="saithe"/>
    <s v="Pollachius virens"/>
    <s v="4.a, 4.b, 4.c, 3.a.20, 3.a.21, 6"/>
    <x v="0"/>
    <s v="G1022"/>
    <m/>
    <m/>
    <s v="Q3"/>
    <s v="IBTS Q3 [ages 3-8]"/>
    <n v="3"/>
    <n v="8"/>
  </r>
  <r>
    <x v="5"/>
    <s v="Sole (Solea solea) in Subarea 4 (North Sea)"/>
    <d v="2022-06-30T00:00:00"/>
    <s v="sole"/>
    <s v="Solea solea"/>
    <s v="4.a, 4.b, 4.c"/>
    <x v="6"/>
    <s v="B2453"/>
    <m/>
    <m/>
    <s v="Q3"/>
    <s v="BTS combined [NL, DE, BE]"/>
    <m/>
    <m/>
  </r>
  <r>
    <x v="5"/>
    <s v="Sole (Solea solea) in Subarea 4 (North Sea)"/>
    <d v="2022-06-30T00:00:00"/>
    <s v="sole"/>
    <s v="Solea solea"/>
    <s v="4.a, 4.b, 4.c"/>
    <x v="8"/>
    <s v="B3499"/>
    <m/>
    <m/>
    <s v="Q3"/>
    <s v="SNS"/>
    <m/>
    <m/>
  </r>
  <r>
    <x v="6"/>
    <s v="Sole (Solea solea) in Division 7.d (eastern English Channel)"/>
    <d v="2022-09-30T00:00:00"/>
    <s v="sole"/>
    <s v="Solea solea"/>
    <s v="7.d"/>
    <x v="6"/>
    <s v="B2453"/>
    <m/>
    <m/>
    <m/>
    <s v="UK E&amp;W BTS"/>
    <m/>
    <m/>
  </r>
  <r>
    <x v="6"/>
    <s v="Sole (Solea solea) in Division 7.d (eastern English Channel)"/>
    <d v="2022-09-30T00:00:00"/>
    <s v="sole"/>
    <s v="Solea solea"/>
    <s v="7.d"/>
    <x v="9"/>
    <s v="B6805"/>
    <m/>
    <m/>
    <m/>
    <s v="UK E&amp;W YFS"/>
    <m/>
    <m/>
  </r>
  <r>
    <x v="6"/>
    <s v="Sole (Solea solea) in Division 7.d (eastern English Channel)"/>
    <d v="2022-09-30T00:00:00"/>
    <s v="sole"/>
    <s v="Solea solea"/>
    <s v="7.d"/>
    <x v="10"/>
    <s v="B5507"/>
    <m/>
    <m/>
    <m/>
    <s v="FR-YFS"/>
    <m/>
    <m/>
  </r>
  <r>
    <x v="7"/>
    <s v="Turbot (Scophthalmus maximus) in Subarea 4 (North Sea)"/>
    <d v="2022-06-30T00:00:00"/>
    <s v="turbot"/>
    <s v="Scophthalmus maximus"/>
    <s v="4.a, 4.b, 4.c"/>
    <x v="8"/>
    <s v="B3499"/>
    <m/>
    <m/>
    <m/>
    <s v="SNS"/>
    <m/>
    <m/>
  </r>
  <r>
    <x v="7"/>
    <s v="Turbot (Scophthalmus maximus) in Subarea 4 (North Sea)"/>
    <d v="2022-06-30T00:00:00"/>
    <s v="turbot"/>
    <s v="Scophthalmus maximus"/>
    <s v="4.a, 4.b, 4.c"/>
    <x v="7"/>
    <s v="B2453"/>
    <m/>
    <m/>
    <m/>
    <s v="BTS-Isis"/>
    <m/>
    <m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1022"/>
    <n v="1983"/>
    <m/>
    <s v="Q1"/>
    <s v="NS-IBTS Q1 [ages 0-5]"/>
    <n v="0"/>
    <n v="5"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2829"/>
    <n v="1983"/>
    <m/>
    <s v="Q3"/>
    <s v="NS-IBTS Q3 [ages 0-5]"/>
    <n v="0"/>
    <n v="5"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1022"/>
    <n v="1883"/>
    <m/>
    <s v="Q1"/>
    <s v="IBTS Q1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2829"/>
    <n v="1991"/>
    <m/>
    <s v="Q3"/>
    <s v="IBTS Q3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6"/>
    <s v="B2453"/>
    <n v="1991"/>
    <m/>
    <s v="Q3"/>
    <s v="BTS Q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D42E-6D97-4AFD-983C-4FC9509766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M5" firstHeaderRow="1" firstDataRow="2" firstDataCol="1" rowPageCount="1" colPageCount="1"/>
  <pivotFields count="14">
    <pivotField axis="axisPage" showAll="0">
      <items count="11">
        <item x="0"/>
        <item x="1"/>
        <item x="3"/>
        <item x="2"/>
        <item x="4"/>
        <item x="5"/>
        <item x="6"/>
        <item x="7"/>
        <item x="8"/>
        <item x="9"/>
        <item t="default"/>
      </items>
    </pivotField>
    <pivotField showAll="0"/>
    <pivotField numFmtId="14" showAll="0"/>
    <pivotField showAll="0"/>
    <pivotField showAll="0"/>
    <pivotField showAll="0"/>
    <pivotField axis="axisCol" dataField="1" showAll="0" sortType="descending">
      <items count="12">
        <item x="6"/>
        <item x="7"/>
        <item x="5"/>
        <item x="10"/>
        <item x="0"/>
        <item x="3"/>
        <item x="2"/>
        <item x="8"/>
        <item x="1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12">
    <i>
      <x v="4"/>
    </i>
    <i>
      <x v="7"/>
    </i>
    <i>
      <x/>
    </i>
    <i>
      <x v="1"/>
    </i>
    <i>
      <x v="8"/>
    </i>
    <i>
      <x v="6"/>
    </i>
    <i>
      <x v="9"/>
    </i>
    <i>
      <x v="10"/>
    </i>
    <i>
      <x v="3"/>
    </i>
    <i>
      <x v="2"/>
    </i>
    <i>
      <x v="5"/>
    </i>
    <i t="grand">
      <x/>
    </i>
  </colItems>
  <pageFields count="1">
    <pageField fld="0" hier="-1"/>
  </pageFields>
  <dataFields count="1">
    <dataField name="Count of survey_name" fld="6" subtotal="count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3-05-25T09:10:01.66" personId="{A4E63675-E5C7-42B6-BB18-4BBB5CC8CEA4}" id="{EE8D0E61-E85D-4A21-B958-57A2405EE5B7}">
    <text>"Division 6" - need to find out what subareas e.g. 6.a, 6.d, etc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871-549E-4BB3-8241-1B75354C421D}">
  <dimension ref="A1:N31"/>
  <sheetViews>
    <sheetView zoomScale="70" zoomScaleNormal="70" workbookViewId="0">
      <selection activeCell="F40" sqref="F40"/>
    </sheetView>
  </sheetViews>
  <sheetFormatPr defaultRowHeight="14.4" x14ac:dyDescent="0.3"/>
  <cols>
    <col min="1" max="1" width="16.33203125" bestFit="1" customWidth="1"/>
    <col min="2" max="2" width="18.6640625" customWidth="1"/>
    <col min="3" max="3" width="16.33203125" customWidth="1"/>
    <col min="4" max="4" width="10.33203125" bestFit="1" customWidth="1"/>
    <col min="5" max="5" width="24.88671875" bestFit="1" customWidth="1"/>
    <col min="6" max="6" width="26.109375" bestFit="1" customWidth="1"/>
    <col min="7" max="7" width="12.33203125" bestFit="1" customWidth="1"/>
    <col min="8" max="8" width="11.5546875" bestFit="1" customWidth="1"/>
    <col min="9" max="10" width="14.6640625" customWidth="1"/>
    <col min="11" max="11" width="10.109375" bestFit="1" customWidth="1"/>
    <col min="12" max="12" width="23.33203125" bestFit="1" customWidth="1"/>
    <col min="13" max="13" width="5.6640625" bestFit="1" customWidth="1"/>
    <col min="14" max="14" width="6.109375" bestFit="1" customWidth="1"/>
  </cols>
  <sheetData>
    <row r="1" spans="1:14" x14ac:dyDescent="0.3">
      <c r="A1" t="s">
        <v>0</v>
      </c>
      <c r="B1" t="s">
        <v>75</v>
      </c>
      <c r="C1" t="s">
        <v>76</v>
      </c>
      <c r="D1" t="s">
        <v>16</v>
      </c>
      <c r="E1" t="s">
        <v>1</v>
      </c>
      <c r="F1" t="s">
        <v>2</v>
      </c>
      <c r="G1" t="s">
        <v>3</v>
      </c>
      <c r="H1" t="s">
        <v>35</v>
      </c>
      <c r="I1" t="s">
        <v>27</v>
      </c>
      <c r="J1" t="s">
        <v>28</v>
      </c>
      <c r="K1" t="s">
        <v>4</v>
      </c>
      <c r="L1" t="s">
        <v>31</v>
      </c>
      <c r="M1" t="s">
        <v>64</v>
      </c>
      <c r="N1" t="s">
        <v>63</v>
      </c>
    </row>
    <row r="2" spans="1:14" x14ac:dyDescent="0.3">
      <c r="A2" t="s">
        <v>6</v>
      </c>
      <c r="B2" t="s">
        <v>86</v>
      </c>
      <c r="C2" s="1">
        <v>44873</v>
      </c>
      <c r="D2" t="s">
        <v>17</v>
      </c>
      <c r="E2" t="s">
        <v>18</v>
      </c>
      <c r="F2" t="s">
        <v>25</v>
      </c>
      <c r="G2" t="s">
        <v>26</v>
      </c>
      <c r="H2" t="s">
        <v>36</v>
      </c>
      <c r="I2">
        <v>1983</v>
      </c>
      <c r="J2">
        <v>2022</v>
      </c>
      <c r="K2">
        <v>1</v>
      </c>
      <c r="L2" t="s">
        <v>53</v>
      </c>
    </row>
    <row r="3" spans="1:14" x14ac:dyDescent="0.3">
      <c r="A3" t="s">
        <v>6</v>
      </c>
      <c r="B3" t="s">
        <v>86</v>
      </c>
      <c r="C3" s="1">
        <v>44873</v>
      </c>
      <c r="D3" t="s">
        <v>17</v>
      </c>
      <c r="E3" t="s">
        <v>18</v>
      </c>
      <c r="F3" t="s">
        <v>25</v>
      </c>
      <c r="G3" t="s">
        <v>26</v>
      </c>
      <c r="H3" t="s">
        <v>57</v>
      </c>
      <c r="I3">
        <v>1992</v>
      </c>
      <c r="J3">
        <v>2022</v>
      </c>
      <c r="K3">
        <v>3</v>
      </c>
      <c r="L3" t="s">
        <v>62</v>
      </c>
    </row>
    <row r="4" spans="1:14" x14ac:dyDescent="0.3">
      <c r="A4" t="s">
        <v>7</v>
      </c>
      <c r="B4" t="s">
        <v>87</v>
      </c>
      <c r="C4" s="1">
        <v>45007</v>
      </c>
      <c r="D4" t="s">
        <v>29</v>
      </c>
      <c r="E4" t="s">
        <v>30</v>
      </c>
      <c r="F4" t="s">
        <v>40</v>
      </c>
      <c r="G4" t="s">
        <v>26</v>
      </c>
      <c r="H4" t="s">
        <v>36</v>
      </c>
      <c r="K4">
        <v>1</v>
      </c>
      <c r="L4" t="s">
        <v>102</v>
      </c>
    </row>
    <row r="5" spans="1:14" x14ac:dyDescent="0.3">
      <c r="A5" t="s">
        <v>7</v>
      </c>
      <c r="B5" t="s">
        <v>87</v>
      </c>
      <c r="C5" s="1">
        <v>45007</v>
      </c>
      <c r="D5" t="s">
        <v>29</v>
      </c>
      <c r="E5" t="s">
        <v>30</v>
      </c>
      <c r="F5" t="s">
        <v>40</v>
      </c>
      <c r="G5" t="s">
        <v>26</v>
      </c>
      <c r="H5" t="s">
        <v>57</v>
      </c>
      <c r="K5" s="3">
        <v>3</v>
      </c>
      <c r="L5" s="3" t="s">
        <v>103</v>
      </c>
    </row>
    <row r="6" spans="1:14" x14ac:dyDescent="0.3">
      <c r="A6" t="s">
        <v>7</v>
      </c>
      <c r="B6" t="s">
        <v>87</v>
      </c>
      <c r="C6" s="1">
        <v>45007</v>
      </c>
      <c r="D6" t="s">
        <v>29</v>
      </c>
      <c r="E6" t="s">
        <v>30</v>
      </c>
      <c r="F6" t="s">
        <v>40</v>
      </c>
      <c r="G6" t="s">
        <v>107</v>
      </c>
      <c r="H6" t="s">
        <v>39</v>
      </c>
      <c r="K6" s="3">
        <v>4</v>
      </c>
      <c r="L6" s="3" t="s">
        <v>103</v>
      </c>
    </row>
    <row r="7" spans="1:14" x14ac:dyDescent="0.3">
      <c r="A7" t="s">
        <v>7</v>
      </c>
      <c r="B7" t="s">
        <v>87</v>
      </c>
      <c r="C7" s="1">
        <v>45007</v>
      </c>
      <c r="D7" t="s">
        <v>29</v>
      </c>
      <c r="E7" t="s">
        <v>30</v>
      </c>
      <c r="F7" t="s">
        <v>40</v>
      </c>
      <c r="G7" t="s">
        <v>33</v>
      </c>
      <c r="H7" t="s">
        <v>38</v>
      </c>
      <c r="K7">
        <v>1</v>
      </c>
      <c r="L7" t="s">
        <v>102</v>
      </c>
    </row>
    <row r="8" spans="1:14" x14ac:dyDescent="0.3">
      <c r="A8" t="s">
        <v>7</v>
      </c>
      <c r="B8" t="s">
        <v>87</v>
      </c>
      <c r="C8" s="1">
        <v>45007</v>
      </c>
      <c r="D8" t="s">
        <v>29</v>
      </c>
      <c r="E8" t="s">
        <v>30</v>
      </c>
      <c r="F8" t="s">
        <v>40</v>
      </c>
      <c r="G8" t="s">
        <v>33</v>
      </c>
      <c r="H8" t="s">
        <v>38</v>
      </c>
      <c r="K8" s="3">
        <v>4</v>
      </c>
      <c r="L8" s="3" t="s">
        <v>103</v>
      </c>
    </row>
    <row r="9" spans="1:14" x14ac:dyDescent="0.3">
      <c r="A9" t="s">
        <v>7</v>
      </c>
      <c r="B9" t="s">
        <v>87</v>
      </c>
      <c r="C9" s="1">
        <v>45007</v>
      </c>
      <c r="D9" t="s">
        <v>29</v>
      </c>
      <c r="E9" t="s">
        <v>30</v>
      </c>
      <c r="F9" t="s">
        <v>40</v>
      </c>
      <c r="G9" t="s">
        <v>32</v>
      </c>
      <c r="H9" t="s">
        <v>37</v>
      </c>
      <c r="K9">
        <v>1</v>
      </c>
      <c r="L9" t="s">
        <v>102</v>
      </c>
    </row>
    <row r="10" spans="1:14" x14ac:dyDescent="0.3">
      <c r="A10" t="s">
        <v>7</v>
      </c>
      <c r="B10" t="s">
        <v>87</v>
      </c>
      <c r="C10" s="1">
        <v>45007</v>
      </c>
      <c r="D10" t="s">
        <v>29</v>
      </c>
      <c r="E10" t="s">
        <v>30</v>
      </c>
      <c r="F10" t="s">
        <v>40</v>
      </c>
      <c r="G10" t="s">
        <v>32</v>
      </c>
      <c r="H10" t="s">
        <v>37</v>
      </c>
      <c r="K10" s="3">
        <v>4</v>
      </c>
      <c r="L10" s="3" t="s">
        <v>103</v>
      </c>
    </row>
    <row r="11" spans="1:14" x14ac:dyDescent="0.3">
      <c r="A11" t="s">
        <v>9</v>
      </c>
      <c r="B11" t="s">
        <v>89</v>
      </c>
      <c r="C11" s="1">
        <v>45020</v>
      </c>
      <c r="D11" t="s">
        <v>41</v>
      </c>
      <c r="E11" t="s">
        <v>42</v>
      </c>
      <c r="F11" t="s">
        <v>48</v>
      </c>
      <c r="G11" t="s">
        <v>54</v>
      </c>
      <c r="H11" t="s">
        <v>45</v>
      </c>
      <c r="I11">
        <v>1996</v>
      </c>
      <c r="J11">
        <v>2021</v>
      </c>
      <c r="K11">
        <v>3</v>
      </c>
      <c r="L11" t="s">
        <v>49</v>
      </c>
    </row>
    <row r="12" spans="1:14" x14ac:dyDescent="0.3">
      <c r="A12" t="s">
        <v>9</v>
      </c>
      <c r="B12" t="s">
        <v>89</v>
      </c>
      <c r="C12" s="1">
        <v>45020</v>
      </c>
      <c r="D12" t="s">
        <v>41</v>
      </c>
      <c r="E12" t="s">
        <v>42</v>
      </c>
      <c r="F12" t="s">
        <v>48</v>
      </c>
      <c r="G12" t="s">
        <v>26</v>
      </c>
      <c r="H12" t="s">
        <v>57</v>
      </c>
      <c r="I12">
        <v>1996</v>
      </c>
      <c r="J12">
        <v>2021</v>
      </c>
      <c r="K12">
        <v>3</v>
      </c>
      <c r="L12" t="s">
        <v>49</v>
      </c>
    </row>
    <row r="13" spans="1:14" x14ac:dyDescent="0.3">
      <c r="A13" t="s">
        <v>9</v>
      </c>
      <c r="B13" t="s">
        <v>89</v>
      </c>
      <c r="C13" s="1">
        <v>45020</v>
      </c>
      <c r="D13" t="s">
        <v>41</v>
      </c>
      <c r="E13" t="s">
        <v>42</v>
      </c>
      <c r="F13" t="s">
        <v>48</v>
      </c>
      <c r="G13" t="s">
        <v>50</v>
      </c>
      <c r="H13" t="s">
        <v>45</v>
      </c>
      <c r="I13">
        <v>1985</v>
      </c>
      <c r="J13">
        <v>1995</v>
      </c>
      <c r="L13" t="s">
        <v>50</v>
      </c>
    </row>
    <row r="14" spans="1:14" x14ac:dyDescent="0.3">
      <c r="A14" t="s">
        <v>9</v>
      </c>
      <c r="B14" t="s">
        <v>89</v>
      </c>
      <c r="C14" s="1">
        <v>45020</v>
      </c>
      <c r="D14" t="s">
        <v>41</v>
      </c>
      <c r="E14" t="s">
        <v>42</v>
      </c>
      <c r="F14" t="s">
        <v>48</v>
      </c>
      <c r="G14" t="s">
        <v>26</v>
      </c>
      <c r="H14" t="s">
        <v>36</v>
      </c>
      <c r="I14">
        <v>2007</v>
      </c>
      <c r="J14">
        <v>2021</v>
      </c>
      <c r="K14">
        <v>1</v>
      </c>
      <c r="L14" t="s">
        <v>53</v>
      </c>
    </row>
    <row r="15" spans="1:14" x14ac:dyDescent="0.3">
      <c r="A15" t="s">
        <v>9</v>
      </c>
      <c r="B15" t="s">
        <v>89</v>
      </c>
      <c r="C15" s="1">
        <v>45020</v>
      </c>
      <c r="D15" t="s">
        <v>41</v>
      </c>
      <c r="E15" t="s">
        <v>42</v>
      </c>
      <c r="F15" t="s">
        <v>48</v>
      </c>
      <c r="G15" t="s">
        <v>55</v>
      </c>
      <c r="H15" t="s">
        <v>58</v>
      </c>
      <c r="I15">
        <v>1970</v>
      </c>
      <c r="J15">
        <v>1999</v>
      </c>
      <c r="L15" t="s">
        <v>51</v>
      </c>
    </row>
    <row r="16" spans="1:14" x14ac:dyDescent="0.3">
      <c r="A16" t="s">
        <v>9</v>
      </c>
      <c r="B16" t="s">
        <v>89</v>
      </c>
      <c r="C16" s="1">
        <v>45020</v>
      </c>
      <c r="D16" t="s">
        <v>41</v>
      </c>
      <c r="E16" t="s">
        <v>42</v>
      </c>
      <c r="F16" t="s">
        <v>48</v>
      </c>
      <c r="G16" t="s">
        <v>55</v>
      </c>
      <c r="H16" t="s">
        <v>58</v>
      </c>
      <c r="I16">
        <v>2000</v>
      </c>
      <c r="J16">
        <v>2021</v>
      </c>
      <c r="L16" t="s">
        <v>52</v>
      </c>
    </row>
    <row r="17" spans="1:14" x14ac:dyDescent="0.3">
      <c r="A17" t="s">
        <v>8</v>
      </c>
      <c r="B17" t="s">
        <v>88</v>
      </c>
      <c r="C17" s="1">
        <v>44742</v>
      </c>
      <c r="D17" t="s">
        <v>41</v>
      </c>
      <c r="E17" t="s">
        <v>42</v>
      </c>
      <c r="F17" t="s">
        <v>43</v>
      </c>
      <c r="G17" t="s">
        <v>101</v>
      </c>
      <c r="H17" t="s">
        <v>47</v>
      </c>
      <c r="L17" t="s">
        <v>46</v>
      </c>
    </row>
    <row r="18" spans="1:14" x14ac:dyDescent="0.3">
      <c r="A18" t="s">
        <v>8</v>
      </c>
      <c r="B18" t="s">
        <v>88</v>
      </c>
      <c r="C18" s="1">
        <v>44742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L18" t="s">
        <v>44</v>
      </c>
    </row>
    <row r="19" spans="1:14" x14ac:dyDescent="0.3">
      <c r="A19" t="s">
        <v>10</v>
      </c>
      <c r="B19" t="s">
        <v>90</v>
      </c>
      <c r="C19" s="1">
        <v>44742</v>
      </c>
      <c r="D19" t="s">
        <v>59</v>
      </c>
      <c r="E19" t="s">
        <v>60</v>
      </c>
      <c r="F19" t="s">
        <v>61</v>
      </c>
      <c r="G19" t="s">
        <v>26</v>
      </c>
      <c r="H19" t="s">
        <v>36</v>
      </c>
      <c r="K19">
        <v>3</v>
      </c>
      <c r="L19" t="s">
        <v>92</v>
      </c>
      <c r="M19">
        <v>3</v>
      </c>
      <c r="N19">
        <v>8</v>
      </c>
    </row>
    <row r="20" spans="1:14" x14ac:dyDescent="0.3">
      <c r="A20" t="s">
        <v>11</v>
      </c>
      <c r="B20" t="s">
        <v>95</v>
      </c>
      <c r="C20" s="1">
        <v>44742</v>
      </c>
      <c r="D20" t="s">
        <v>65</v>
      </c>
      <c r="E20" t="s">
        <v>66</v>
      </c>
      <c r="F20" t="s">
        <v>67</v>
      </c>
      <c r="G20" t="s">
        <v>54</v>
      </c>
      <c r="H20" t="s">
        <v>45</v>
      </c>
      <c r="K20">
        <v>3</v>
      </c>
      <c r="L20" t="s">
        <v>91</v>
      </c>
    </row>
    <row r="21" spans="1:14" x14ac:dyDescent="0.3">
      <c r="A21" t="s">
        <v>11</v>
      </c>
      <c r="B21" t="s">
        <v>95</v>
      </c>
      <c r="C21" s="1">
        <v>44742</v>
      </c>
      <c r="D21" t="s">
        <v>65</v>
      </c>
      <c r="E21" t="s">
        <v>66</v>
      </c>
      <c r="F21" t="s">
        <v>67</v>
      </c>
      <c r="G21" t="s">
        <v>55</v>
      </c>
      <c r="H21" t="s">
        <v>58</v>
      </c>
      <c r="K21">
        <v>3</v>
      </c>
      <c r="L21" t="s">
        <v>55</v>
      </c>
    </row>
    <row r="22" spans="1:14" x14ac:dyDescent="0.3">
      <c r="A22" t="s">
        <v>12</v>
      </c>
      <c r="B22" t="s">
        <v>96</v>
      </c>
      <c r="C22" s="1">
        <v>44834</v>
      </c>
      <c r="D22" t="s">
        <v>65</v>
      </c>
      <c r="E22" t="s">
        <v>66</v>
      </c>
      <c r="F22" t="s">
        <v>43</v>
      </c>
      <c r="G22" t="s">
        <v>70</v>
      </c>
      <c r="H22" t="s">
        <v>71</v>
      </c>
      <c r="L22" t="s">
        <v>70</v>
      </c>
    </row>
    <row r="23" spans="1:14" x14ac:dyDescent="0.3">
      <c r="A23" t="s">
        <v>12</v>
      </c>
      <c r="B23" t="s">
        <v>96</v>
      </c>
      <c r="C23" s="1">
        <v>44834</v>
      </c>
      <c r="D23" t="s">
        <v>65</v>
      </c>
      <c r="E23" t="s">
        <v>66</v>
      </c>
      <c r="F23" t="s">
        <v>43</v>
      </c>
      <c r="G23" t="s">
        <v>54</v>
      </c>
      <c r="H23" t="s">
        <v>45</v>
      </c>
      <c r="L23" t="s">
        <v>105</v>
      </c>
    </row>
    <row r="24" spans="1:14" x14ac:dyDescent="0.3">
      <c r="A24" t="s">
        <v>12</v>
      </c>
      <c r="B24" t="s">
        <v>96</v>
      </c>
      <c r="C24" s="1">
        <v>44834</v>
      </c>
      <c r="D24" t="s">
        <v>65</v>
      </c>
      <c r="E24" t="s">
        <v>66</v>
      </c>
      <c r="F24" t="s">
        <v>43</v>
      </c>
      <c r="G24" t="s">
        <v>104</v>
      </c>
      <c r="H24" t="s">
        <v>69</v>
      </c>
      <c r="L24" t="s">
        <v>106</v>
      </c>
    </row>
    <row r="25" spans="1:14" x14ac:dyDescent="0.3">
      <c r="A25" t="s">
        <v>13</v>
      </c>
      <c r="B25" t="s">
        <v>74</v>
      </c>
      <c r="C25" s="1">
        <v>44742</v>
      </c>
      <c r="D25" t="s">
        <v>72</v>
      </c>
      <c r="E25" t="s">
        <v>73</v>
      </c>
      <c r="F25" t="s">
        <v>67</v>
      </c>
      <c r="G25" t="s">
        <v>50</v>
      </c>
      <c r="H25" t="s">
        <v>45</v>
      </c>
      <c r="L25" t="s">
        <v>50</v>
      </c>
    </row>
    <row r="26" spans="1:14" x14ac:dyDescent="0.3">
      <c r="A26" t="s">
        <v>13</v>
      </c>
      <c r="B26" t="s">
        <v>74</v>
      </c>
      <c r="C26" s="1">
        <v>44742</v>
      </c>
      <c r="D26" t="s">
        <v>72</v>
      </c>
      <c r="E26" t="s">
        <v>73</v>
      </c>
      <c r="F26" t="s">
        <v>67</v>
      </c>
      <c r="G26" t="s">
        <v>55</v>
      </c>
      <c r="H26" t="s">
        <v>58</v>
      </c>
      <c r="L26" t="s">
        <v>55</v>
      </c>
    </row>
    <row r="27" spans="1:14" x14ac:dyDescent="0.3">
      <c r="A27" t="s">
        <v>14</v>
      </c>
      <c r="B27" t="s">
        <v>77</v>
      </c>
      <c r="C27" s="1">
        <v>44742</v>
      </c>
      <c r="D27" t="s">
        <v>78</v>
      </c>
      <c r="E27" t="s">
        <v>79</v>
      </c>
      <c r="F27" t="s">
        <v>80</v>
      </c>
      <c r="G27" t="s">
        <v>26</v>
      </c>
      <c r="H27" t="s">
        <v>36</v>
      </c>
      <c r="I27">
        <v>1983</v>
      </c>
      <c r="K27">
        <v>1</v>
      </c>
      <c r="L27" t="s">
        <v>93</v>
      </c>
      <c r="M27">
        <v>0</v>
      </c>
      <c r="N27">
        <v>5</v>
      </c>
    </row>
    <row r="28" spans="1:14" x14ac:dyDescent="0.3">
      <c r="A28" t="s">
        <v>14</v>
      </c>
      <c r="B28" t="s">
        <v>77</v>
      </c>
      <c r="C28" s="1">
        <v>44742</v>
      </c>
      <c r="D28" t="s">
        <v>78</v>
      </c>
      <c r="E28" t="s">
        <v>79</v>
      </c>
      <c r="F28" t="s">
        <v>80</v>
      </c>
      <c r="G28" t="s">
        <v>26</v>
      </c>
      <c r="H28" t="s">
        <v>57</v>
      </c>
      <c r="I28">
        <v>1983</v>
      </c>
      <c r="K28">
        <v>3</v>
      </c>
      <c r="L28" t="s">
        <v>94</v>
      </c>
      <c r="M28">
        <v>0</v>
      </c>
      <c r="N28">
        <v>5</v>
      </c>
    </row>
    <row r="29" spans="1:14" x14ac:dyDescent="0.3">
      <c r="A29" t="s">
        <v>15</v>
      </c>
      <c r="B29" t="s">
        <v>81</v>
      </c>
      <c r="C29" s="1">
        <v>44742</v>
      </c>
      <c r="D29" t="s">
        <v>82</v>
      </c>
      <c r="E29" t="s">
        <v>83</v>
      </c>
      <c r="F29" t="s">
        <v>84</v>
      </c>
      <c r="G29" t="s">
        <v>54</v>
      </c>
      <c r="H29" t="s">
        <v>45</v>
      </c>
      <c r="I29">
        <v>1991</v>
      </c>
      <c r="K29">
        <v>3</v>
      </c>
      <c r="L29" t="s">
        <v>85</v>
      </c>
    </row>
    <row r="30" spans="1:14" x14ac:dyDescent="0.3">
      <c r="A30" t="s">
        <v>15</v>
      </c>
      <c r="B30" t="s">
        <v>81</v>
      </c>
      <c r="C30" s="1">
        <v>44742</v>
      </c>
      <c r="D30" t="s">
        <v>82</v>
      </c>
      <c r="E30" t="s">
        <v>83</v>
      </c>
      <c r="F30" t="s">
        <v>84</v>
      </c>
      <c r="G30" t="s">
        <v>26</v>
      </c>
      <c r="H30" t="s">
        <v>36</v>
      </c>
      <c r="I30">
        <v>1983</v>
      </c>
      <c r="K30">
        <v>1</v>
      </c>
      <c r="L30" t="s">
        <v>53</v>
      </c>
    </row>
    <row r="31" spans="1:14" x14ac:dyDescent="0.3">
      <c r="A31" t="s">
        <v>15</v>
      </c>
      <c r="B31" t="s">
        <v>81</v>
      </c>
      <c r="C31" s="1">
        <v>44742</v>
      </c>
      <c r="D31" t="s">
        <v>82</v>
      </c>
      <c r="E31" t="s">
        <v>83</v>
      </c>
      <c r="F31" t="s">
        <v>84</v>
      </c>
      <c r="G31" t="s">
        <v>26</v>
      </c>
      <c r="H31" t="s">
        <v>57</v>
      </c>
      <c r="I31">
        <v>1991</v>
      </c>
      <c r="K31">
        <v>3</v>
      </c>
      <c r="L31" t="s">
        <v>62</v>
      </c>
    </row>
  </sheetData>
  <autoFilter ref="A1:N31" xr:uid="{237EF871-549E-4BB3-8241-1B75354C421D}">
    <sortState xmlns:xlrd2="http://schemas.microsoft.com/office/spreadsheetml/2017/richdata2" ref="A2:N31">
      <sortCondition ref="A1:A31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49D5-DEA6-481C-BF0D-9F5D23895FB7}">
  <dimension ref="A1:S12"/>
  <sheetViews>
    <sheetView zoomScale="85" zoomScaleNormal="85" workbookViewId="0">
      <selection activeCell="B13" sqref="B13"/>
    </sheetView>
  </sheetViews>
  <sheetFormatPr defaultRowHeight="14.4" x14ac:dyDescent="0.3"/>
  <cols>
    <col min="1" max="1" width="10.6640625" bestFit="1" customWidth="1"/>
    <col min="2" max="2" width="12.109375" bestFit="1" customWidth="1"/>
    <col min="3" max="3" width="34.109375" bestFit="1" customWidth="1"/>
    <col min="4" max="4" width="12.88671875" hidden="1" customWidth="1"/>
    <col min="5" max="6" width="43.109375" hidden="1" customWidth="1"/>
    <col min="7" max="7" width="56.109375" hidden="1" customWidth="1"/>
    <col min="8" max="8" width="37.44140625" hidden="1" customWidth="1"/>
    <col min="9" max="9" width="13.5546875" hidden="1" customWidth="1"/>
    <col min="10" max="10" width="18.33203125" hidden="1" customWidth="1"/>
    <col min="11" max="11" width="18.88671875" hidden="1" customWidth="1"/>
    <col min="13" max="13" width="13.88671875" customWidth="1"/>
  </cols>
  <sheetData>
    <row r="1" spans="1:19" x14ac:dyDescent="0.3">
      <c r="A1" t="s">
        <v>162</v>
      </c>
      <c r="B1" t="s">
        <v>163</v>
      </c>
      <c r="C1" t="s">
        <v>108</v>
      </c>
      <c r="D1" t="s">
        <v>164</v>
      </c>
      <c r="E1" t="s">
        <v>161</v>
      </c>
      <c r="F1" t="s">
        <v>156</v>
      </c>
      <c r="G1" t="s">
        <v>109</v>
      </c>
      <c r="H1" t="s">
        <v>110</v>
      </c>
      <c r="I1" t="s">
        <v>157</v>
      </c>
      <c r="J1" t="s">
        <v>158</v>
      </c>
      <c r="K1" t="s">
        <v>159</v>
      </c>
      <c r="L1" t="s">
        <v>111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160</v>
      </c>
    </row>
    <row r="2" spans="1:19" s="4" customFormat="1" x14ac:dyDescent="0.3">
      <c r="A2" s="4">
        <v>2023</v>
      </c>
      <c r="B2" s="4" t="s">
        <v>112</v>
      </c>
      <c r="C2" s="4" t="s">
        <v>113</v>
      </c>
      <c r="D2" s="4">
        <v>2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118</v>
      </c>
      <c r="J2" s="4" t="s">
        <v>119</v>
      </c>
      <c r="K2" s="4" t="s">
        <v>120</v>
      </c>
      <c r="L2" s="4" t="s">
        <v>121</v>
      </c>
      <c r="M2">
        <v>1.4E-2</v>
      </c>
      <c r="N2">
        <v>3.01</v>
      </c>
      <c r="O2">
        <v>58</v>
      </c>
      <c r="P2">
        <v>31.3</v>
      </c>
      <c r="Q2">
        <v>1.6</v>
      </c>
      <c r="R2">
        <v>-0.27</v>
      </c>
      <c r="S2">
        <v>0.38</v>
      </c>
    </row>
    <row r="3" spans="1:19" x14ac:dyDescent="0.3">
      <c r="A3">
        <v>2022</v>
      </c>
      <c r="B3" t="s">
        <v>6</v>
      </c>
      <c r="C3" t="s">
        <v>122</v>
      </c>
      <c r="D3">
        <v>1</v>
      </c>
      <c r="E3" t="s">
        <v>123</v>
      </c>
      <c r="F3" t="s">
        <v>124</v>
      </c>
      <c r="G3" t="s">
        <v>125</v>
      </c>
      <c r="H3" t="s">
        <v>126</v>
      </c>
      <c r="I3" t="s">
        <v>127</v>
      </c>
      <c r="J3" t="s">
        <v>128</v>
      </c>
      <c r="K3" t="s">
        <v>120</v>
      </c>
      <c r="L3" t="s">
        <v>129</v>
      </c>
      <c r="O3">
        <v>123.1</v>
      </c>
      <c r="S3" s="4">
        <v>0.23</v>
      </c>
    </row>
    <row r="4" spans="1:19" x14ac:dyDescent="0.3">
      <c r="A4">
        <v>2022</v>
      </c>
      <c r="B4" t="s">
        <v>7</v>
      </c>
      <c r="C4" t="s">
        <v>130</v>
      </c>
      <c r="D4">
        <v>1</v>
      </c>
      <c r="E4" t="s">
        <v>123</v>
      </c>
      <c r="F4" t="s">
        <v>115</v>
      </c>
      <c r="G4" t="s">
        <v>131</v>
      </c>
      <c r="H4" t="s">
        <v>132</v>
      </c>
      <c r="I4" t="s">
        <v>127</v>
      </c>
      <c r="J4" t="s">
        <v>128</v>
      </c>
      <c r="K4" t="s">
        <v>120</v>
      </c>
      <c r="L4" t="s">
        <v>129</v>
      </c>
      <c r="M4">
        <v>1.1299999999999999E-2</v>
      </c>
      <c r="N4">
        <v>2.96</v>
      </c>
      <c r="O4">
        <v>79.900000000000006</v>
      </c>
      <c r="P4" t="s">
        <v>171</v>
      </c>
      <c r="Q4">
        <v>2</v>
      </c>
      <c r="R4">
        <v>-0.36</v>
      </c>
      <c r="S4">
        <v>0.2</v>
      </c>
    </row>
    <row r="5" spans="1:19" x14ac:dyDescent="0.3">
      <c r="A5">
        <v>2022</v>
      </c>
      <c r="B5" t="s">
        <v>8</v>
      </c>
      <c r="C5" t="s">
        <v>133</v>
      </c>
      <c r="D5">
        <v>1</v>
      </c>
      <c r="E5" t="s">
        <v>134</v>
      </c>
      <c r="F5" t="s">
        <v>124</v>
      </c>
      <c r="G5" t="s">
        <v>135</v>
      </c>
      <c r="H5" t="s">
        <v>136</v>
      </c>
      <c r="I5" t="s">
        <v>118</v>
      </c>
      <c r="J5" t="s">
        <v>137</v>
      </c>
      <c r="K5" t="s">
        <v>138</v>
      </c>
      <c r="L5" t="s">
        <v>121</v>
      </c>
      <c r="M5">
        <v>1.0999999999999999E-2</v>
      </c>
      <c r="N5">
        <v>2.9580000000000002</v>
      </c>
      <c r="O5">
        <v>48</v>
      </c>
      <c r="P5">
        <v>22.9</v>
      </c>
      <c r="Q5" t="s">
        <v>171</v>
      </c>
      <c r="R5" t="s">
        <v>171</v>
      </c>
      <c r="S5">
        <v>0.23</v>
      </c>
    </row>
    <row r="6" spans="1:19" x14ac:dyDescent="0.3">
      <c r="A6">
        <v>2022</v>
      </c>
      <c r="B6" t="s">
        <v>9</v>
      </c>
      <c r="C6" t="s">
        <v>133</v>
      </c>
      <c r="D6">
        <v>1</v>
      </c>
      <c r="E6" t="s">
        <v>123</v>
      </c>
      <c r="F6" t="s">
        <v>124</v>
      </c>
      <c r="G6" t="s">
        <v>139</v>
      </c>
      <c r="H6" t="s">
        <v>140</v>
      </c>
      <c r="I6" t="s">
        <v>118</v>
      </c>
      <c r="J6" t="s">
        <v>137</v>
      </c>
      <c r="K6" t="s">
        <v>138</v>
      </c>
      <c r="L6" t="s">
        <v>121</v>
      </c>
      <c r="M6">
        <v>1.0999999999999999E-2</v>
      </c>
      <c r="N6">
        <v>2.9580000000000002</v>
      </c>
      <c r="O6">
        <v>48</v>
      </c>
      <c r="P6">
        <v>22.9</v>
      </c>
      <c r="Q6" t="s">
        <v>171</v>
      </c>
      <c r="R6" t="s">
        <v>171</v>
      </c>
      <c r="S6">
        <v>0.23</v>
      </c>
    </row>
    <row r="7" spans="1:19" x14ac:dyDescent="0.3">
      <c r="A7">
        <v>2022</v>
      </c>
      <c r="B7" t="s">
        <v>10</v>
      </c>
      <c r="C7" t="s">
        <v>141</v>
      </c>
      <c r="D7">
        <v>1</v>
      </c>
      <c r="E7" t="s">
        <v>123</v>
      </c>
      <c r="F7" t="s">
        <v>142</v>
      </c>
      <c r="G7" t="s">
        <v>143</v>
      </c>
      <c r="H7" t="s">
        <v>144</v>
      </c>
      <c r="I7" t="s">
        <v>127</v>
      </c>
      <c r="J7" t="s">
        <v>137</v>
      </c>
      <c r="K7" t="s">
        <v>120</v>
      </c>
      <c r="L7" t="s">
        <v>129</v>
      </c>
      <c r="O7">
        <v>177.1</v>
      </c>
      <c r="S7" s="5">
        <v>7.0000000000000007E-2</v>
      </c>
    </row>
    <row r="8" spans="1:19" x14ac:dyDescent="0.3">
      <c r="A8">
        <v>2022</v>
      </c>
      <c r="B8" t="s">
        <v>11</v>
      </c>
      <c r="C8" t="s">
        <v>145</v>
      </c>
      <c r="D8">
        <v>1</v>
      </c>
      <c r="E8" t="s">
        <v>134</v>
      </c>
      <c r="F8" t="s">
        <v>124</v>
      </c>
      <c r="G8" t="s">
        <v>146</v>
      </c>
      <c r="H8" t="s">
        <v>147</v>
      </c>
      <c r="I8" t="s">
        <v>118</v>
      </c>
      <c r="J8" t="s">
        <v>119</v>
      </c>
      <c r="K8" t="s">
        <v>138</v>
      </c>
      <c r="L8" t="s">
        <v>121</v>
      </c>
      <c r="O8">
        <v>39</v>
      </c>
      <c r="S8" s="4">
        <v>0.4</v>
      </c>
    </row>
    <row r="9" spans="1:19" s="4" customFormat="1" x14ac:dyDescent="0.3">
      <c r="A9" s="4">
        <v>2022</v>
      </c>
      <c r="B9" s="4" t="s">
        <v>12</v>
      </c>
      <c r="C9" s="4" t="s">
        <v>145</v>
      </c>
      <c r="D9" s="4">
        <v>1</v>
      </c>
      <c r="E9" s="4" t="s">
        <v>123</v>
      </c>
      <c r="F9" s="4" t="s">
        <v>124</v>
      </c>
      <c r="G9" s="4" t="s">
        <v>135</v>
      </c>
      <c r="H9" s="4" t="s">
        <v>136</v>
      </c>
      <c r="I9" s="4" t="s">
        <v>118</v>
      </c>
      <c r="J9" s="4" t="s">
        <v>119</v>
      </c>
      <c r="K9" s="4" t="s">
        <v>138</v>
      </c>
      <c r="L9" s="4" t="s">
        <v>121</v>
      </c>
      <c r="O9" s="4">
        <v>39</v>
      </c>
      <c r="S9" s="4">
        <v>0.4</v>
      </c>
    </row>
    <row r="10" spans="1:19" x14ac:dyDescent="0.3">
      <c r="A10">
        <v>2022</v>
      </c>
      <c r="B10" t="s">
        <v>13</v>
      </c>
      <c r="C10" t="s">
        <v>148</v>
      </c>
      <c r="D10">
        <v>1</v>
      </c>
      <c r="E10" t="s">
        <v>123</v>
      </c>
      <c r="F10" t="s">
        <v>124</v>
      </c>
      <c r="G10" t="s">
        <v>146</v>
      </c>
      <c r="H10" t="s">
        <v>147</v>
      </c>
      <c r="I10" t="s">
        <v>118</v>
      </c>
      <c r="J10" t="s">
        <v>137</v>
      </c>
      <c r="K10" t="s">
        <v>120</v>
      </c>
      <c r="L10" t="s">
        <v>121</v>
      </c>
      <c r="M10">
        <v>1.49E-2</v>
      </c>
      <c r="N10">
        <v>3.0790000000000002</v>
      </c>
      <c r="O10">
        <v>66.7</v>
      </c>
      <c r="P10">
        <v>34.200000000000003</v>
      </c>
      <c r="Q10">
        <v>2.2000000000000002</v>
      </c>
      <c r="R10">
        <v>0.28999999999999998</v>
      </c>
      <c r="S10">
        <v>0.32</v>
      </c>
    </row>
    <row r="11" spans="1:19" x14ac:dyDescent="0.3">
      <c r="A11">
        <v>2022</v>
      </c>
      <c r="B11" t="s">
        <v>14</v>
      </c>
      <c r="C11" t="s">
        <v>149</v>
      </c>
      <c r="D11">
        <v>1</v>
      </c>
      <c r="E11" t="s">
        <v>123</v>
      </c>
      <c r="F11" t="s">
        <v>124</v>
      </c>
      <c r="G11" t="s">
        <v>150</v>
      </c>
      <c r="H11" t="s">
        <v>151</v>
      </c>
      <c r="I11" t="s">
        <v>127</v>
      </c>
      <c r="J11" t="s">
        <v>152</v>
      </c>
      <c r="K11" t="s">
        <v>120</v>
      </c>
      <c r="L11" t="s">
        <v>129</v>
      </c>
      <c r="M11">
        <v>1.03E-2</v>
      </c>
      <c r="N11">
        <v>2.395</v>
      </c>
      <c r="O11">
        <v>38</v>
      </c>
      <c r="P11">
        <v>28</v>
      </c>
      <c r="Q11" t="s">
        <v>171</v>
      </c>
      <c r="R11">
        <v>-1.01</v>
      </c>
      <c r="S11">
        <v>0.38</v>
      </c>
    </row>
    <row r="12" spans="1:19" x14ac:dyDescent="0.3">
      <c r="A12">
        <v>2022</v>
      </c>
      <c r="B12" t="s">
        <v>15</v>
      </c>
      <c r="C12" t="s">
        <v>153</v>
      </c>
      <c r="D12">
        <v>1</v>
      </c>
      <c r="E12" t="s">
        <v>123</v>
      </c>
      <c r="F12" t="s">
        <v>124</v>
      </c>
      <c r="G12" t="s">
        <v>154</v>
      </c>
      <c r="H12" t="s">
        <v>155</v>
      </c>
      <c r="I12" t="s">
        <v>118</v>
      </c>
      <c r="J12" t="s">
        <v>119</v>
      </c>
      <c r="K12" t="s">
        <v>138</v>
      </c>
      <c r="L12" t="s">
        <v>121</v>
      </c>
      <c r="O12">
        <v>45.5</v>
      </c>
      <c r="S12" s="4">
        <v>0.16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9FC8-06F4-45FC-AC09-5C957788E9BA}">
  <dimension ref="A1:I11"/>
  <sheetViews>
    <sheetView zoomScale="70" zoomScaleNormal="70" workbookViewId="0">
      <selection activeCell="B24" sqref="B24"/>
    </sheetView>
  </sheetViews>
  <sheetFormatPr defaultRowHeight="14.4" x14ac:dyDescent="0.3"/>
  <cols>
    <col min="1" max="1" width="16.33203125" customWidth="1"/>
    <col min="2" max="2" width="10.33203125" bestFit="1" customWidth="1"/>
    <col min="3" max="3" width="24.88671875" bestFit="1" customWidth="1"/>
    <col min="4" max="4" width="12.109375" bestFit="1" customWidth="1"/>
  </cols>
  <sheetData>
    <row r="1" spans="1:9" x14ac:dyDescent="0.3">
      <c r="A1" t="s">
        <v>5</v>
      </c>
      <c r="B1" t="s">
        <v>16</v>
      </c>
      <c r="C1" t="s">
        <v>1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 t="s">
        <v>6</v>
      </c>
      <c r="B2" t="s">
        <v>17</v>
      </c>
      <c r="C2" t="s">
        <v>18</v>
      </c>
      <c r="D2">
        <v>97777</v>
      </c>
      <c r="E2">
        <v>0.28000000000000003</v>
      </c>
      <c r="F2">
        <v>69841</v>
      </c>
      <c r="G2">
        <v>97777</v>
      </c>
      <c r="H2">
        <v>0.57999999999999996</v>
      </c>
      <c r="I2">
        <v>0.49</v>
      </c>
    </row>
    <row r="3" spans="1:9" x14ac:dyDescent="0.3">
      <c r="A3" t="s">
        <v>7</v>
      </c>
      <c r="B3" t="s">
        <v>29</v>
      </c>
      <c r="C3" t="s">
        <v>30</v>
      </c>
      <c r="D3">
        <v>189734</v>
      </c>
      <c r="E3">
        <v>0.24</v>
      </c>
      <c r="F3">
        <v>136541</v>
      </c>
      <c r="G3">
        <v>189734</v>
      </c>
      <c r="H3">
        <v>0.43</v>
      </c>
      <c r="I3">
        <v>0.24</v>
      </c>
    </row>
    <row r="4" spans="1:9" x14ac:dyDescent="0.3">
      <c r="A4" t="s">
        <v>8</v>
      </c>
      <c r="B4" t="s">
        <v>41</v>
      </c>
      <c r="C4" t="s">
        <v>42</v>
      </c>
      <c r="D4">
        <v>37761</v>
      </c>
      <c r="E4">
        <v>0.156</v>
      </c>
      <c r="F4">
        <v>27174</v>
      </c>
      <c r="G4">
        <v>37761</v>
      </c>
      <c r="H4">
        <v>0.38100000000000001</v>
      </c>
      <c r="I4">
        <v>0.23799999999999999</v>
      </c>
    </row>
    <row r="5" spans="1:9" x14ac:dyDescent="0.3">
      <c r="A5" t="s">
        <v>9</v>
      </c>
      <c r="B5" t="s">
        <v>41</v>
      </c>
      <c r="C5" t="s">
        <v>42</v>
      </c>
      <c r="D5">
        <v>473850</v>
      </c>
      <c r="E5">
        <v>0.152</v>
      </c>
      <c r="F5">
        <v>341003</v>
      </c>
      <c r="G5">
        <v>473850</v>
      </c>
      <c r="H5">
        <v>0.27</v>
      </c>
      <c r="I5">
        <v>0.182</v>
      </c>
    </row>
    <row r="6" spans="1:9" x14ac:dyDescent="0.3">
      <c r="A6" t="s">
        <v>10</v>
      </c>
      <c r="B6" t="s">
        <v>59</v>
      </c>
      <c r="C6" t="s">
        <v>60</v>
      </c>
      <c r="D6">
        <v>149098</v>
      </c>
      <c r="E6">
        <v>0.36299999999999999</v>
      </c>
      <c r="F6">
        <v>107287</v>
      </c>
      <c r="G6">
        <v>149098</v>
      </c>
      <c r="H6">
        <v>0.66800000000000004</v>
      </c>
      <c r="I6">
        <v>0.57599999999999996</v>
      </c>
    </row>
    <row r="7" spans="1:9" x14ac:dyDescent="0.3">
      <c r="A7" t="s">
        <v>11</v>
      </c>
      <c r="B7" t="s">
        <v>65</v>
      </c>
      <c r="C7" t="s">
        <v>66</v>
      </c>
      <c r="D7">
        <v>42838</v>
      </c>
      <c r="E7">
        <v>0.20699999999999999</v>
      </c>
      <c r="F7">
        <v>30828</v>
      </c>
      <c r="G7">
        <v>42838</v>
      </c>
      <c r="H7">
        <v>0.42</v>
      </c>
      <c r="I7">
        <v>0.311</v>
      </c>
    </row>
    <row r="8" spans="1:9" x14ac:dyDescent="0.3">
      <c r="A8" t="s">
        <v>12</v>
      </c>
      <c r="B8" t="s">
        <v>65</v>
      </c>
      <c r="C8" t="s">
        <v>66</v>
      </c>
      <c r="D8">
        <v>15654</v>
      </c>
      <c r="E8">
        <v>0.23</v>
      </c>
      <c r="F8">
        <v>11181</v>
      </c>
      <c r="G8">
        <v>15654</v>
      </c>
      <c r="H8">
        <v>0.35199999999999998</v>
      </c>
      <c r="I8">
        <v>0.318</v>
      </c>
    </row>
    <row r="9" spans="1:9" x14ac:dyDescent="0.3">
      <c r="A9" t="s">
        <v>13</v>
      </c>
      <c r="B9" t="s">
        <v>72</v>
      </c>
      <c r="C9" t="s">
        <v>73</v>
      </c>
      <c r="D9">
        <v>6353</v>
      </c>
      <c r="E9">
        <v>0.36099999999999999</v>
      </c>
      <c r="F9">
        <v>2974</v>
      </c>
      <c r="G9">
        <v>4163</v>
      </c>
      <c r="I9">
        <v>0.85599999999999998</v>
      </c>
    </row>
    <row r="10" spans="1:9" x14ac:dyDescent="0.3">
      <c r="A10" t="s">
        <v>14</v>
      </c>
      <c r="B10" t="s">
        <v>78</v>
      </c>
      <c r="C10" t="s">
        <v>79</v>
      </c>
      <c r="D10">
        <v>148888</v>
      </c>
      <c r="E10">
        <v>0.39300000000000002</v>
      </c>
      <c r="F10">
        <v>107146</v>
      </c>
      <c r="G10">
        <v>148888</v>
      </c>
      <c r="H10">
        <v>0.93500000000000005</v>
      </c>
      <c r="I10">
        <v>0.47299999999999998</v>
      </c>
    </row>
    <row r="11" spans="1:9" x14ac:dyDescent="0.3">
      <c r="A11" t="s">
        <v>15</v>
      </c>
      <c r="B11" t="s">
        <v>82</v>
      </c>
      <c r="C11" t="s">
        <v>83</v>
      </c>
      <c r="D11">
        <v>4381</v>
      </c>
      <c r="E11">
        <v>0.14699999999999999</v>
      </c>
      <c r="F11">
        <v>3077</v>
      </c>
      <c r="G11">
        <v>4381</v>
      </c>
      <c r="H11">
        <v>0.32</v>
      </c>
      <c r="I11">
        <v>0.28000000000000003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1229-2C30-4724-A983-12640431697C}">
  <dimension ref="A1:M5"/>
  <sheetViews>
    <sheetView topLeftCell="A4" workbookViewId="0">
      <selection activeCell="L17" sqref="L17"/>
    </sheetView>
  </sheetViews>
  <sheetFormatPr defaultRowHeight="14.4" x14ac:dyDescent="0.3"/>
  <cols>
    <col min="1" max="1" width="20.33203125" bestFit="1" customWidth="1"/>
    <col min="2" max="2" width="15.5546875" bestFit="1" customWidth="1"/>
    <col min="3" max="3" width="4.33203125" bestFit="1" customWidth="1"/>
    <col min="4" max="4" width="4.109375" bestFit="1" customWidth="1"/>
    <col min="5" max="5" width="7.33203125" bestFit="1" customWidth="1"/>
    <col min="6" max="6" width="9.33203125" bestFit="1" customWidth="1"/>
    <col min="7" max="7" width="10.44140625" bestFit="1" customWidth="1"/>
    <col min="8" max="8" width="7.33203125" bestFit="1" customWidth="1"/>
    <col min="9" max="9" width="3.88671875" bestFit="1" customWidth="1"/>
    <col min="10" max="10" width="6.5546875" bestFit="1" customWidth="1"/>
    <col min="11" max="11" width="6.6640625" bestFit="1" customWidth="1"/>
    <col min="12" max="12" width="4.6640625" bestFit="1" customWidth="1"/>
    <col min="13" max="13" width="10.6640625" bestFit="1" customWidth="1"/>
    <col min="14" max="14" width="16.33203125" bestFit="1" customWidth="1"/>
    <col min="15" max="15" width="12.109375" bestFit="1" customWidth="1"/>
    <col min="16" max="16" width="9.5546875" bestFit="1" customWidth="1"/>
    <col min="17" max="17" width="11.109375" bestFit="1" customWidth="1"/>
    <col min="18" max="18" width="10.44140625" bestFit="1" customWidth="1"/>
    <col min="19" max="19" width="11.6640625" bestFit="1" customWidth="1"/>
    <col min="20" max="20" width="9.109375" bestFit="1" customWidth="1"/>
    <col min="21" max="21" width="12.109375" bestFit="1" customWidth="1"/>
    <col min="22" max="22" width="9.33203125" bestFit="1" customWidth="1"/>
    <col min="23" max="23" width="12.33203125" bestFit="1" customWidth="1"/>
    <col min="24" max="24" width="15.33203125" bestFit="1" customWidth="1"/>
    <col min="25" max="25" width="9.5546875" bestFit="1" customWidth="1"/>
    <col min="26" max="26" width="7.33203125" bestFit="1" customWidth="1"/>
    <col min="27" max="27" width="7.44140625" bestFit="1" customWidth="1"/>
    <col min="28" max="28" width="8.6640625" bestFit="1" customWidth="1"/>
    <col min="29" max="29" width="12.109375" bestFit="1" customWidth="1"/>
    <col min="30" max="30" width="13.88671875" bestFit="1" customWidth="1"/>
    <col min="32" max="32" width="11.6640625" bestFit="1" customWidth="1"/>
    <col min="33" max="33" width="8.44140625" bestFit="1" customWidth="1"/>
    <col min="34" max="34" width="8.5546875" bestFit="1" customWidth="1"/>
    <col min="35" max="35" width="10.6640625" bestFit="1" customWidth="1"/>
  </cols>
  <sheetData>
    <row r="1" spans="1:13" x14ac:dyDescent="0.3">
      <c r="A1" s="2" t="s">
        <v>0</v>
      </c>
      <c r="B1" t="s">
        <v>100</v>
      </c>
    </row>
    <row r="3" spans="1:13" x14ac:dyDescent="0.3">
      <c r="B3" s="2" t="s">
        <v>98</v>
      </c>
    </row>
    <row r="4" spans="1:13" x14ac:dyDescent="0.3">
      <c r="B4" t="s">
        <v>56</v>
      </c>
      <c r="C4" t="s">
        <v>55</v>
      </c>
      <c r="D4" t="s">
        <v>54</v>
      </c>
      <c r="E4" t="s">
        <v>50</v>
      </c>
      <c r="F4" t="s">
        <v>32</v>
      </c>
      <c r="G4" t="s">
        <v>33</v>
      </c>
      <c r="H4" t="s">
        <v>44</v>
      </c>
      <c r="I4" t="s">
        <v>68</v>
      </c>
      <c r="J4" t="s">
        <v>70</v>
      </c>
      <c r="K4" t="s">
        <v>46</v>
      </c>
      <c r="L4" t="s">
        <v>34</v>
      </c>
      <c r="M4" t="s">
        <v>99</v>
      </c>
    </row>
    <row r="5" spans="1:13" x14ac:dyDescent="0.3">
      <c r="A5" t="s">
        <v>97</v>
      </c>
      <c r="B5">
        <v>11</v>
      </c>
      <c r="C5">
        <v>4</v>
      </c>
      <c r="D5">
        <v>4</v>
      </c>
      <c r="E5">
        <v>2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50EB-79CF-4CB6-A782-15A9BCC0364C}">
  <dimension ref="A1:N35"/>
  <sheetViews>
    <sheetView tabSelected="1" workbookViewId="0">
      <pane xSplit="1" topLeftCell="B1" activePane="topRight" state="frozen"/>
      <selection pane="topRight" activeCell="F12" sqref="F12"/>
    </sheetView>
  </sheetViews>
  <sheetFormatPr defaultRowHeight="14.4" x14ac:dyDescent="0.3"/>
  <cols>
    <col min="1" max="1" width="12.109375" bestFit="1" customWidth="1"/>
    <col min="2" max="2" width="11.21875" bestFit="1" customWidth="1"/>
    <col min="3" max="3" width="22.88671875" bestFit="1" customWidth="1"/>
    <col min="4" max="4" width="17.5546875" bestFit="1" customWidth="1"/>
    <col min="5" max="5" width="17.5546875" customWidth="1"/>
    <col min="9" max="9" width="8.88671875" style="9"/>
    <col min="14" max="14" width="18.5546875" customWidth="1"/>
  </cols>
  <sheetData>
    <row r="1" spans="1:14" x14ac:dyDescent="0.3">
      <c r="A1" t="s">
        <v>172</v>
      </c>
      <c r="B1" t="s">
        <v>185</v>
      </c>
      <c r="C1" t="s">
        <v>184</v>
      </c>
      <c r="D1" t="s">
        <v>186</v>
      </c>
      <c r="E1" t="s">
        <v>193</v>
      </c>
      <c r="F1" t="s">
        <v>180</v>
      </c>
      <c r="G1" t="s">
        <v>181</v>
      </c>
      <c r="H1" t="s">
        <v>174</v>
      </c>
      <c r="I1" s="9" t="s">
        <v>175</v>
      </c>
      <c r="J1" t="s">
        <v>199</v>
      </c>
      <c r="K1" t="s">
        <v>173</v>
      </c>
      <c r="L1" t="s">
        <v>177</v>
      </c>
      <c r="M1" t="s">
        <v>176</v>
      </c>
      <c r="N1" t="s">
        <v>195</v>
      </c>
    </row>
    <row r="2" spans="1:14" ht="15" x14ac:dyDescent="0.35">
      <c r="A2" t="s">
        <v>7</v>
      </c>
      <c r="B2" t="s">
        <v>26</v>
      </c>
      <c r="C2" s="6" t="s">
        <v>102</v>
      </c>
      <c r="D2" s="8" t="s">
        <v>53</v>
      </c>
      <c r="E2" t="s">
        <v>36</v>
      </c>
      <c r="F2">
        <v>1983</v>
      </c>
      <c r="G2">
        <v>2022</v>
      </c>
      <c r="H2">
        <v>1</v>
      </c>
      <c r="I2" s="9" t="s">
        <v>182</v>
      </c>
      <c r="J2">
        <v>1</v>
      </c>
      <c r="K2">
        <v>1</v>
      </c>
      <c r="N2" s="7" t="s">
        <v>198</v>
      </c>
    </row>
    <row r="3" spans="1:14" x14ac:dyDescent="0.3">
      <c r="A3" t="s">
        <v>7</v>
      </c>
      <c r="B3" t="s">
        <v>26</v>
      </c>
      <c r="C3" s="6" t="s">
        <v>103</v>
      </c>
      <c r="D3" s="8" t="s">
        <v>62</v>
      </c>
      <c r="E3" t="s">
        <v>36</v>
      </c>
      <c r="F3">
        <v>1983</v>
      </c>
      <c r="G3">
        <v>2021</v>
      </c>
      <c r="H3">
        <v>3</v>
      </c>
      <c r="I3" s="9" t="s">
        <v>182</v>
      </c>
      <c r="J3">
        <v>1</v>
      </c>
      <c r="K3">
        <v>0</v>
      </c>
    </row>
    <row r="4" spans="1:14" x14ac:dyDescent="0.3">
      <c r="A4" t="s">
        <v>7</v>
      </c>
      <c r="B4" t="s">
        <v>107</v>
      </c>
      <c r="C4" s="6" t="s">
        <v>103</v>
      </c>
      <c r="D4" t="s">
        <v>190</v>
      </c>
      <c r="E4" t="s">
        <v>39</v>
      </c>
      <c r="F4">
        <v>1993</v>
      </c>
      <c r="G4">
        <v>2002</v>
      </c>
      <c r="H4">
        <v>4</v>
      </c>
      <c r="I4" s="9" t="s">
        <v>189</v>
      </c>
      <c r="J4">
        <v>0</v>
      </c>
      <c r="K4">
        <v>0</v>
      </c>
    </row>
    <row r="5" spans="1:14" x14ac:dyDescent="0.3">
      <c r="A5" t="s">
        <v>7</v>
      </c>
      <c r="B5" t="s">
        <v>33</v>
      </c>
      <c r="C5" s="6" t="s">
        <v>102</v>
      </c>
      <c r="D5" s="8" t="s">
        <v>183</v>
      </c>
      <c r="E5" t="s">
        <v>38</v>
      </c>
      <c r="F5">
        <v>2011</v>
      </c>
      <c r="G5">
        <v>2022</v>
      </c>
      <c r="H5">
        <v>1</v>
      </c>
      <c r="I5" s="9" t="s">
        <v>188</v>
      </c>
      <c r="J5">
        <v>1</v>
      </c>
      <c r="K5">
        <v>1</v>
      </c>
    </row>
    <row r="6" spans="1:14" x14ac:dyDescent="0.3">
      <c r="A6" t="s">
        <v>7</v>
      </c>
      <c r="B6" t="s">
        <v>33</v>
      </c>
      <c r="C6" s="6" t="s">
        <v>103</v>
      </c>
      <c r="D6" t="s">
        <v>187</v>
      </c>
      <c r="E6" t="s">
        <v>38</v>
      </c>
      <c r="F6">
        <v>2011</v>
      </c>
      <c r="G6">
        <v>2021</v>
      </c>
      <c r="H6">
        <v>4</v>
      </c>
      <c r="I6" s="9" t="s">
        <v>189</v>
      </c>
      <c r="J6">
        <v>0</v>
      </c>
      <c r="K6">
        <v>0</v>
      </c>
    </row>
    <row r="7" spans="1:14" x14ac:dyDescent="0.3">
      <c r="A7" t="s">
        <v>7</v>
      </c>
      <c r="B7" t="s">
        <v>32</v>
      </c>
      <c r="C7" s="6" t="s">
        <v>102</v>
      </c>
      <c r="D7" t="s">
        <v>191</v>
      </c>
      <c r="E7" t="s">
        <v>37</v>
      </c>
      <c r="F7">
        <v>1985</v>
      </c>
      <c r="G7">
        <v>2022</v>
      </c>
      <c r="H7">
        <v>1</v>
      </c>
      <c r="I7" s="9" t="s">
        <v>188</v>
      </c>
      <c r="J7">
        <v>0</v>
      </c>
      <c r="K7">
        <v>0</v>
      </c>
    </row>
    <row r="8" spans="1:14" ht="15" thickBot="1" x14ac:dyDescent="0.35">
      <c r="A8" t="s">
        <v>7</v>
      </c>
      <c r="B8" t="s">
        <v>32</v>
      </c>
      <c r="C8" s="6" t="s">
        <v>103</v>
      </c>
      <c r="D8" t="s">
        <v>192</v>
      </c>
      <c r="E8" t="s">
        <v>37</v>
      </c>
      <c r="F8">
        <v>1996</v>
      </c>
      <c r="G8">
        <v>2021</v>
      </c>
      <c r="H8">
        <v>4</v>
      </c>
      <c r="I8" s="9" t="s">
        <v>189</v>
      </c>
      <c r="J8">
        <v>0</v>
      </c>
      <c r="K8">
        <v>0</v>
      </c>
    </row>
    <row r="9" spans="1:14" ht="15" thickBot="1" x14ac:dyDescent="0.35">
      <c r="A9" t="s">
        <v>7</v>
      </c>
      <c r="B9" t="s">
        <v>107</v>
      </c>
      <c r="C9" s="6" t="s">
        <v>103</v>
      </c>
      <c r="D9" s="13" t="s">
        <v>194</v>
      </c>
      <c r="E9" s="14"/>
      <c r="F9">
        <v>2003</v>
      </c>
      <c r="G9">
        <v>2021</v>
      </c>
      <c r="H9">
        <v>4</v>
      </c>
      <c r="I9" s="9" t="s">
        <v>189</v>
      </c>
      <c r="J9">
        <v>0</v>
      </c>
      <c r="K9">
        <v>0</v>
      </c>
    </row>
    <row r="10" spans="1:14" x14ac:dyDescent="0.3">
      <c r="A10" t="s">
        <v>13</v>
      </c>
      <c r="B10" t="s">
        <v>50</v>
      </c>
      <c r="C10" t="s">
        <v>50</v>
      </c>
      <c r="D10" t="s">
        <v>197</v>
      </c>
      <c r="E10" t="s">
        <v>45</v>
      </c>
      <c r="F10">
        <v>1991</v>
      </c>
      <c r="G10">
        <v>2021</v>
      </c>
      <c r="H10">
        <v>3</v>
      </c>
      <c r="I10" s="9" t="s">
        <v>204</v>
      </c>
      <c r="K10">
        <v>0</v>
      </c>
      <c r="N10" t="s">
        <v>196</v>
      </c>
    </row>
    <row r="11" spans="1:14" x14ac:dyDescent="0.3">
      <c r="A11" t="s">
        <v>13</v>
      </c>
      <c r="B11" t="s">
        <v>55</v>
      </c>
      <c r="C11" t="s">
        <v>55</v>
      </c>
      <c r="D11" t="s">
        <v>55</v>
      </c>
      <c r="E11" t="s">
        <v>58</v>
      </c>
      <c r="F11">
        <v>2004</v>
      </c>
      <c r="G11">
        <v>2021</v>
      </c>
      <c r="H11">
        <v>3</v>
      </c>
      <c r="I11" s="9" t="s">
        <v>200</v>
      </c>
      <c r="K11">
        <v>0</v>
      </c>
      <c r="N11" t="s">
        <v>196</v>
      </c>
    </row>
    <row r="12" spans="1:14" x14ac:dyDescent="0.3">
      <c r="A12" t="s">
        <v>9</v>
      </c>
      <c r="B12" t="s">
        <v>54</v>
      </c>
      <c r="C12" t="s">
        <v>49</v>
      </c>
      <c r="D12" t="s">
        <v>54</v>
      </c>
      <c r="E12" t="s">
        <v>45</v>
      </c>
      <c r="F12">
        <v>1996</v>
      </c>
      <c r="G12">
        <v>2021</v>
      </c>
      <c r="H12">
        <v>3</v>
      </c>
      <c r="I12" s="9" t="s">
        <v>201</v>
      </c>
      <c r="N12" t="s">
        <v>203</v>
      </c>
    </row>
    <row r="13" spans="1:14" x14ac:dyDescent="0.3">
      <c r="A13" t="s">
        <v>9</v>
      </c>
      <c r="B13" t="s">
        <v>26</v>
      </c>
      <c r="C13" t="s">
        <v>49</v>
      </c>
      <c r="D13" t="s">
        <v>26</v>
      </c>
      <c r="E13" t="s">
        <v>57</v>
      </c>
      <c r="F13">
        <v>1996</v>
      </c>
      <c r="G13">
        <v>2021</v>
      </c>
      <c r="H13">
        <v>3</v>
      </c>
      <c r="I13" s="9" t="s">
        <v>201</v>
      </c>
    </row>
    <row r="14" spans="1:14" x14ac:dyDescent="0.3">
      <c r="A14" t="s">
        <v>9</v>
      </c>
      <c r="B14" t="s">
        <v>50</v>
      </c>
      <c r="C14" t="s">
        <v>50</v>
      </c>
      <c r="D14" t="s">
        <v>50</v>
      </c>
      <c r="E14" t="s">
        <v>45</v>
      </c>
      <c r="F14">
        <v>1985</v>
      </c>
      <c r="G14">
        <v>1995</v>
      </c>
      <c r="H14">
        <v>3</v>
      </c>
      <c r="I14" s="9" t="s">
        <v>202</v>
      </c>
    </row>
    <row r="15" spans="1:14" x14ac:dyDescent="0.3">
      <c r="A15" t="s">
        <v>9</v>
      </c>
      <c r="B15" t="s">
        <v>26</v>
      </c>
      <c r="C15" t="s">
        <v>53</v>
      </c>
      <c r="D15" t="s">
        <v>26</v>
      </c>
      <c r="E15" t="s">
        <v>36</v>
      </c>
      <c r="F15">
        <v>2007</v>
      </c>
      <c r="G15">
        <v>2021</v>
      </c>
      <c r="H15">
        <v>1</v>
      </c>
      <c r="I15" s="9" t="s">
        <v>182</v>
      </c>
    </row>
    <row r="16" spans="1:14" x14ac:dyDescent="0.3">
      <c r="A16" t="s">
        <v>9</v>
      </c>
      <c r="B16" t="s">
        <v>55</v>
      </c>
      <c r="C16" t="s">
        <v>51</v>
      </c>
      <c r="D16" t="s">
        <v>55</v>
      </c>
      <c r="E16" t="s">
        <v>58</v>
      </c>
      <c r="F16">
        <v>1970</v>
      </c>
      <c r="G16">
        <v>1999</v>
      </c>
      <c r="H16">
        <v>3</v>
      </c>
      <c r="I16" s="9" t="s">
        <v>200</v>
      </c>
    </row>
    <row r="17" spans="1:14" ht="15" thickBot="1" x14ac:dyDescent="0.35">
      <c r="A17" t="s">
        <v>9</v>
      </c>
      <c r="B17" t="s">
        <v>55</v>
      </c>
      <c r="C17" t="s">
        <v>52</v>
      </c>
      <c r="D17" t="s">
        <v>55</v>
      </c>
      <c r="E17" t="s">
        <v>58</v>
      </c>
      <c r="F17">
        <v>2000</v>
      </c>
      <c r="G17">
        <v>2021</v>
      </c>
      <c r="H17">
        <v>3</v>
      </c>
      <c r="I17" s="9" t="s">
        <v>200</v>
      </c>
    </row>
    <row r="18" spans="1:14" ht="15" thickBot="1" x14ac:dyDescent="0.35">
      <c r="A18" t="s">
        <v>11</v>
      </c>
      <c r="B18" t="s">
        <v>54</v>
      </c>
      <c r="C18" s="10" t="s">
        <v>91</v>
      </c>
      <c r="D18" t="s">
        <v>54</v>
      </c>
      <c r="E18" t="s">
        <v>45</v>
      </c>
      <c r="F18">
        <v>1985</v>
      </c>
      <c r="G18">
        <v>2021</v>
      </c>
      <c r="H18">
        <v>3</v>
      </c>
      <c r="I18" s="9" t="s">
        <v>201</v>
      </c>
    </row>
    <row r="19" spans="1:14" ht="15" thickBot="1" x14ac:dyDescent="0.35">
      <c r="A19" t="s">
        <v>11</v>
      </c>
      <c r="B19" t="s">
        <v>55</v>
      </c>
      <c r="C19" t="s">
        <v>55</v>
      </c>
      <c r="D19" t="s">
        <v>55</v>
      </c>
      <c r="E19" t="s">
        <v>58</v>
      </c>
      <c r="F19">
        <v>1970</v>
      </c>
      <c r="G19">
        <v>2021</v>
      </c>
      <c r="H19">
        <v>3</v>
      </c>
      <c r="I19" s="9" t="s">
        <v>200</v>
      </c>
      <c r="N19" t="s">
        <v>205</v>
      </c>
    </row>
    <row r="20" spans="1:14" ht="13.2" customHeight="1" x14ac:dyDescent="0.3">
      <c r="A20" t="s">
        <v>14</v>
      </c>
      <c r="B20" t="s">
        <v>26</v>
      </c>
      <c r="C20" t="s">
        <v>53</v>
      </c>
      <c r="D20" t="s">
        <v>206</v>
      </c>
      <c r="E20" t="s">
        <v>36</v>
      </c>
      <c r="F20" s="11">
        <v>1983</v>
      </c>
      <c r="G20">
        <v>2022</v>
      </c>
      <c r="H20">
        <v>1</v>
      </c>
      <c r="I20" s="9" t="s">
        <v>208</v>
      </c>
      <c r="J20">
        <v>1</v>
      </c>
    </row>
    <row r="21" spans="1:14" ht="15" thickBot="1" x14ac:dyDescent="0.35">
      <c r="A21" t="s">
        <v>14</v>
      </c>
      <c r="B21" t="s">
        <v>26</v>
      </c>
      <c r="C21" t="s">
        <v>62</v>
      </c>
      <c r="D21" t="s">
        <v>207</v>
      </c>
      <c r="E21" t="s">
        <v>57</v>
      </c>
      <c r="F21" s="12">
        <v>1991</v>
      </c>
      <c r="G21">
        <v>2021</v>
      </c>
      <c r="H21">
        <v>3</v>
      </c>
      <c r="I21" s="9" t="s">
        <v>209</v>
      </c>
      <c r="J21">
        <v>0</v>
      </c>
    </row>
    <row r="22" spans="1:14" ht="15" thickBot="1" x14ac:dyDescent="0.35">
      <c r="A22" t="s">
        <v>12</v>
      </c>
      <c r="B22" t="s">
        <v>70</v>
      </c>
      <c r="C22" t="s">
        <v>70</v>
      </c>
      <c r="D22" s="15" t="s">
        <v>210</v>
      </c>
      <c r="E22" t="s">
        <v>71</v>
      </c>
      <c r="F22" s="15">
        <v>1987</v>
      </c>
      <c r="G22" s="16">
        <v>2021</v>
      </c>
      <c r="H22" s="19">
        <v>3</v>
      </c>
      <c r="I22" s="9" t="s">
        <v>211</v>
      </c>
      <c r="N22" t="s">
        <v>212</v>
      </c>
    </row>
    <row r="23" spans="1:14" ht="15" thickBot="1" x14ac:dyDescent="0.35">
      <c r="A23" t="s">
        <v>12</v>
      </c>
      <c r="B23" t="s">
        <v>54</v>
      </c>
      <c r="C23" t="s">
        <v>105</v>
      </c>
      <c r="D23" t="s">
        <v>105</v>
      </c>
      <c r="E23" t="s">
        <v>45</v>
      </c>
      <c r="F23" s="15">
        <v>1989</v>
      </c>
      <c r="G23" s="17">
        <v>2021</v>
      </c>
      <c r="H23" s="15">
        <v>3</v>
      </c>
      <c r="I23" s="9" t="s">
        <v>200</v>
      </c>
      <c r="N23" t="s">
        <v>213</v>
      </c>
    </row>
    <row r="24" spans="1:14" ht="15" thickBot="1" x14ac:dyDescent="0.35">
      <c r="A24" t="s">
        <v>12</v>
      </c>
      <c r="B24" t="s">
        <v>104</v>
      </c>
      <c r="C24" t="s">
        <v>106</v>
      </c>
      <c r="D24" t="s">
        <v>104</v>
      </c>
      <c r="E24" t="s">
        <v>69</v>
      </c>
      <c r="F24" s="15">
        <v>1987</v>
      </c>
      <c r="G24" s="15">
        <v>2006</v>
      </c>
      <c r="H24" s="18">
        <v>3</v>
      </c>
      <c r="I24" s="9" t="s">
        <v>211</v>
      </c>
      <c r="N24" t="s">
        <v>212</v>
      </c>
    </row>
    <row r="25" spans="1:14" x14ac:dyDescent="0.3">
      <c r="A25" t="s">
        <v>8</v>
      </c>
      <c r="B25" t="s">
        <v>101</v>
      </c>
      <c r="C25" t="s">
        <v>46</v>
      </c>
      <c r="D25" t="s">
        <v>46</v>
      </c>
      <c r="E25" t="s">
        <v>47</v>
      </c>
      <c r="F25" s="15">
        <v>1993</v>
      </c>
      <c r="G25" s="15">
        <v>2021</v>
      </c>
      <c r="H25" s="16">
        <v>3</v>
      </c>
      <c r="I25" s="9" t="s">
        <v>200</v>
      </c>
    </row>
    <row r="26" spans="1:14" ht="15" thickBot="1" x14ac:dyDescent="0.35">
      <c r="A26" t="s">
        <v>8</v>
      </c>
      <c r="B26" t="s">
        <v>44</v>
      </c>
      <c r="C26" t="s">
        <v>44</v>
      </c>
      <c r="D26" t="s">
        <v>44</v>
      </c>
      <c r="E26" t="s">
        <v>45</v>
      </c>
      <c r="F26" s="15">
        <v>1989</v>
      </c>
      <c r="G26" s="15">
        <v>2021</v>
      </c>
      <c r="H26" s="17">
        <v>3</v>
      </c>
      <c r="I26" s="9" t="s">
        <v>200</v>
      </c>
    </row>
    <row r="27" spans="1:14" x14ac:dyDescent="0.3">
      <c r="A27" t="s">
        <v>15</v>
      </c>
      <c r="B27" t="s">
        <v>26</v>
      </c>
      <c r="C27" t="s">
        <v>53</v>
      </c>
      <c r="D27" t="s">
        <v>206</v>
      </c>
      <c r="E27" t="s">
        <v>36</v>
      </c>
      <c r="F27" s="15">
        <v>1983</v>
      </c>
      <c r="G27" s="15">
        <v>2018</v>
      </c>
      <c r="H27" s="20">
        <v>1</v>
      </c>
      <c r="I27" s="9" t="s">
        <v>215</v>
      </c>
    </row>
    <row r="28" spans="1:14" x14ac:dyDescent="0.3">
      <c r="A28" t="s">
        <v>15</v>
      </c>
      <c r="B28" t="s">
        <v>26</v>
      </c>
      <c r="C28" t="s">
        <v>62</v>
      </c>
      <c r="D28" t="s">
        <v>207</v>
      </c>
      <c r="E28" t="s">
        <v>57</v>
      </c>
      <c r="F28" s="15">
        <v>1991</v>
      </c>
      <c r="G28" s="15">
        <v>2018</v>
      </c>
      <c r="H28" s="20">
        <v>3</v>
      </c>
      <c r="I28" s="9" t="s">
        <v>201</v>
      </c>
    </row>
    <row r="29" spans="1:14" x14ac:dyDescent="0.3">
      <c r="A29" t="s">
        <v>178</v>
      </c>
      <c r="B29" t="s">
        <v>26</v>
      </c>
      <c r="C29" t="s">
        <v>53</v>
      </c>
      <c r="D29" t="s">
        <v>206</v>
      </c>
      <c r="E29" t="s">
        <v>36</v>
      </c>
      <c r="F29" s="15">
        <v>1976</v>
      </c>
      <c r="G29" s="15">
        <v>2022</v>
      </c>
      <c r="H29" s="20">
        <v>1</v>
      </c>
      <c r="I29" s="9" t="s">
        <v>214</v>
      </c>
    </row>
    <row r="30" spans="1:14" x14ac:dyDescent="0.3">
      <c r="A30" t="s">
        <v>178</v>
      </c>
      <c r="B30" t="s">
        <v>26</v>
      </c>
      <c r="C30" t="s">
        <v>62</v>
      </c>
      <c r="D30" t="s">
        <v>207</v>
      </c>
      <c r="E30" t="s">
        <v>57</v>
      </c>
      <c r="F30" s="15">
        <v>1991</v>
      </c>
      <c r="G30" s="15">
        <v>2021</v>
      </c>
      <c r="H30" s="20">
        <v>3</v>
      </c>
      <c r="I30" s="9" t="s">
        <v>209</v>
      </c>
    </row>
    <row r="31" spans="1:14" x14ac:dyDescent="0.3">
      <c r="A31" t="s">
        <v>179</v>
      </c>
      <c r="B31" t="s">
        <v>26</v>
      </c>
      <c r="C31" t="s">
        <v>216</v>
      </c>
      <c r="D31" t="s">
        <v>206</v>
      </c>
      <c r="E31" t="s">
        <v>36</v>
      </c>
      <c r="F31" s="15">
        <v>1971</v>
      </c>
      <c r="G31" s="15">
        <v>2022</v>
      </c>
      <c r="H31" s="20">
        <v>1</v>
      </c>
      <c r="N31" t="s">
        <v>219</v>
      </c>
    </row>
    <row r="32" spans="1:14" x14ac:dyDescent="0.3">
      <c r="A32" t="s">
        <v>179</v>
      </c>
      <c r="B32" t="s">
        <v>217</v>
      </c>
      <c r="C32" t="s">
        <v>217</v>
      </c>
      <c r="F32" s="15">
        <v>1992</v>
      </c>
      <c r="G32" s="15">
        <v>2022</v>
      </c>
      <c r="H32" s="20">
        <v>3</v>
      </c>
    </row>
    <row r="33" spans="1:8" x14ac:dyDescent="0.3">
      <c r="A33" t="s">
        <v>179</v>
      </c>
      <c r="B33" t="s">
        <v>218</v>
      </c>
      <c r="C33" t="s">
        <v>218</v>
      </c>
      <c r="F33" s="15">
        <v>1991</v>
      </c>
      <c r="G33" s="15">
        <v>2022</v>
      </c>
      <c r="H33" s="20">
        <v>3</v>
      </c>
    </row>
    <row r="34" spans="1:8" x14ac:dyDescent="0.3">
      <c r="A34" t="s">
        <v>179</v>
      </c>
      <c r="B34" t="s">
        <v>26</v>
      </c>
      <c r="C34" t="s">
        <v>62</v>
      </c>
      <c r="D34" t="s">
        <v>207</v>
      </c>
      <c r="E34" t="s">
        <v>57</v>
      </c>
      <c r="F34" s="15">
        <v>1991</v>
      </c>
      <c r="G34" s="15">
        <v>2021</v>
      </c>
      <c r="H34">
        <v>3</v>
      </c>
    </row>
    <row r="35" spans="1:8" x14ac:dyDescent="0.3">
      <c r="A35" t="s">
        <v>220</v>
      </c>
    </row>
  </sheetData>
  <phoneticPr fontId="1" type="noConversion"/>
  <conditionalFormatting sqref="D2:D12 D18 D20 D22:D997">
    <cfRule type="expression" dxfId="3" priority="1">
      <formula>$J2 = 1</formula>
    </cfRule>
  </conditionalFormatting>
  <conditionalFormatting sqref="A1:N21 A23:N23 A22:M22 A24:M24 A25:N1048576">
    <cfRule type="expression" dxfId="2" priority="3">
      <formula>A1 &lt;&gt; 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stk_metadata</vt:lpstr>
      <vt:lpstr>spcs_info</vt:lpstr>
      <vt:lpstr>stk_refpts</vt:lpstr>
      <vt:lpstr>Sheet3</vt:lpstr>
      <vt:lpstr>stksrvy_info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Kidd (Cefas)</dc:creator>
  <cp:lastModifiedBy>Peter Kidd</cp:lastModifiedBy>
  <dcterms:created xsi:type="dcterms:W3CDTF">2023-05-25T08:23:35Z</dcterms:created>
  <dcterms:modified xsi:type="dcterms:W3CDTF">2024-02-13T11:33:54Z</dcterms:modified>
</cp:coreProperties>
</file>