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James_figures\__james\"/>
    </mc:Choice>
  </mc:AlternateContent>
  <bookViews>
    <workbookView xWindow="120" yWindow="660" windowWidth="27645" windowHeight="16545" activeTab="1"/>
  </bookViews>
  <sheets>
    <sheet name="Worksheet 1 Bash Commands" sheetId="1" r:id="rId1"/>
    <sheet name="Table S2 Genomes_Access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3" i="1"/>
  <c r="D22" i="1"/>
  <c r="D19" i="1"/>
  <c r="F19" i="1" s="1"/>
  <c r="D18" i="1"/>
  <c r="D15" i="1"/>
  <c r="F15" i="1" s="1"/>
  <c r="D14" i="1"/>
  <c r="F23" i="1"/>
  <c r="B1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F26" i="1"/>
  <c r="F14" i="1"/>
  <c r="E26" i="1"/>
  <c r="E14" i="1"/>
  <c r="C26" i="1"/>
  <c r="C25" i="1"/>
  <c r="D25" i="1" s="1"/>
  <c r="C24" i="1"/>
  <c r="D24" i="1" s="1"/>
  <c r="E24" i="1" s="1"/>
  <c r="C23" i="1"/>
  <c r="C22" i="1"/>
  <c r="F22" i="1" s="1"/>
  <c r="C21" i="1"/>
  <c r="D21" i="1" s="1"/>
  <c r="C20" i="1"/>
  <c r="C19" i="1"/>
  <c r="C18" i="1"/>
  <c r="F18" i="1" s="1"/>
  <c r="C17" i="1"/>
  <c r="D17" i="1" s="1"/>
  <c r="C16" i="1"/>
  <c r="D16" i="1" s="1"/>
  <c r="C15" i="1"/>
  <c r="C14" i="1"/>
  <c r="C13" i="1"/>
  <c r="D13" i="1" s="1"/>
  <c r="C12" i="1"/>
  <c r="D12" i="1" s="1"/>
  <c r="E20" i="1" l="1"/>
  <c r="E16" i="1"/>
  <c r="E21" i="1"/>
  <c r="E12" i="1"/>
  <c r="F16" i="1"/>
  <c r="F21" i="1"/>
  <c r="E17" i="1"/>
  <c r="E22" i="1"/>
  <c r="F12" i="1"/>
  <c r="F17" i="1"/>
  <c r="F24" i="1"/>
  <c r="D20" i="1"/>
  <c r="F20" i="1" s="1"/>
  <c r="E13" i="1"/>
  <c r="E18" i="1"/>
  <c r="E25" i="1"/>
  <c r="F13" i="1"/>
  <c r="F25" i="1"/>
  <c r="E15" i="1"/>
  <c r="E19" i="1"/>
  <c r="E23" i="1"/>
</calcChain>
</file>

<file path=xl/sharedStrings.xml><?xml version="1.0" encoding="utf-8"?>
<sst xmlns="http://schemas.openxmlformats.org/spreadsheetml/2006/main" count="47" uniqueCount="45">
  <si>
    <t>Genome Size</t>
  </si>
  <si>
    <t>Total Target Coverage</t>
  </si>
  <si>
    <t>Genome A Reads Needed</t>
  </si>
  <si>
    <t>Genome B Reads Needed</t>
  </si>
  <si>
    <t>Read Length</t>
  </si>
  <si>
    <t>GenomeA fasta</t>
  </si>
  <si>
    <t>GenomeB fasta</t>
  </si>
  <si>
    <t>GenomeA prefix</t>
  </si>
  <si>
    <t>GenomeB prefix</t>
  </si>
  <si>
    <t>Fwd Read Command</t>
  </si>
  <si>
    <t>Rev Read Command</t>
  </si>
  <si>
    <t>SRR4427924.fasta</t>
  </si>
  <si>
    <t>SRR6155464.fasta</t>
  </si>
  <si>
    <t>SRR6155464</t>
  </si>
  <si>
    <t>SRR4427924</t>
  </si>
  <si>
    <t xml:space="preserve">Genome A Coverage (forward and reverse) </t>
  </si>
  <si>
    <t>Genome B Coverage (forward and reverse)</t>
  </si>
  <si>
    <t>Pathogen</t>
  </si>
  <si>
    <t>S. Enteritidis</t>
  </si>
  <si>
    <t>S. Heidelberg</t>
  </si>
  <si>
    <t>SRR2025305</t>
  </si>
  <si>
    <t>SRR3057173</t>
  </si>
  <si>
    <t>M. tuberculosis</t>
  </si>
  <si>
    <t>ERR221649</t>
  </si>
  <si>
    <t>SRR6153219</t>
  </si>
  <si>
    <t>S. Typhi</t>
  </si>
  <si>
    <t>ERR230414</t>
  </si>
  <si>
    <t>ERR343277</t>
  </si>
  <si>
    <t>S. Typhimurium</t>
  </si>
  <si>
    <t>ERR1251516</t>
  </si>
  <si>
    <t>SRR5951442</t>
  </si>
  <si>
    <t>BioHansel Genotype Genome A</t>
  </si>
  <si>
    <t>BioHansel Genotype Genome B</t>
  </si>
  <si>
    <t>4.3.4.2.1</t>
  </si>
  <si>
    <t>2.2.2.1.2.1.1.1</t>
  </si>
  <si>
    <t>2.1.5.4.1.1.1.1.1</t>
  </si>
  <si>
    <t>2.3.1.1.1.3.1.2.1</t>
  </si>
  <si>
    <t>2.2.1.3.1.9.3.1</t>
  </si>
  <si>
    <t>2.2.2.2.1.3</t>
  </si>
  <si>
    <t>2.1.1.1.1</t>
  </si>
  <si>
    <t>1.1.1.1</t>
  </si>
  <si>
    <t>2.3.5.4.1*</t>
  </si>
  <si>
    <t>*Original Wong et al genotype=3.5.3</t>
  </si>
  <si>
    <t>NCBI SRA Accession # for Genome A</t>
  </si>
  <si>
    <t>NCBI SRA Accession # for Genome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</si>
</sst>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30" sqref="B30"/>
    </sheetView>
  </sheetViews>
  <sheetFormatPr defaultColWidth="11" defaultRowHeight="15.75" x14ac:dyDescent="0.25"/>
  <cols>
    <col min="1" max="1" width="25.875" customWidth="1"/>
    <col min="2" max="2" width="27.125" customWidth="1"/>
    <col min="3" max="3" width="32" customWidth="1"/>
    <col min="4" max="4" width="26.5" customWidth="1"/>
    <col min="5" max="5" width="154.375" customWidth="1"/>
    <col min="6" max="6" width="21.875" customWidth="1"/>
  </cols>
  <sheetData>
    <row r="1" spans="1:6" x14ac:dyDescent="0.25">
      <c r="A1" t="s">
        <v>0</v>
      </c>
      <c r="B1">
        <v>4500000</v>
      </c>
    </row>
    <row r="2" spans="1:6" x14ac:dyDescent="0.25">
      <c r="A2" t="s">
        <v>4</v>
      </c>
      <c r="B2">
        <v>250</v>
      </c>
    </row>
    <row r="3" spans="1:6" x14ac:dyDescent="0.25">
      <c r="A3" t="s">
        <v>1</v>
      </c>
      <c r="B3">
        <v>120</v>
      </c>
    </row>
    <row r="4" spans="1:6" x14ac:dyDescent="0.25">
      <c r="A4" t="s">
        <v>5</v>
      </c>
      <c r="B4" t="s">
        <v>11</v>
      </c>
      <c r="C4" t="s">
        <v>7</v>
      </c>
      <c r="D4" t="s">
        <v>14</v>
      </c>
    </row>
    <row r="5" spans="1:6" x14ac:dyDescent="0.25">
      <c r="A5" t="s">
        <v>6</v>
      </c>
      <c r="B5" t="s">
        <v>12</v>
      </c>
      <c r="C5" t="s">
        <v>8</v>
      </c>
      <c r="D5" t="s">
        <v>13</v>
      </c>
    </row>
    <row r="11" spans="1:6" s="1" customFormat="1" ht="31.5" x14ac:dyDescent="0.25">
      <c r="A11" s="1" t="s">
        <v>15</v>
      </c>
      <c r="B11" s="1" t="s">
        <v>2</v>
      </c>
      <c r="C11" s="1" t="s">
        <v>16</v>
      </c>
      <c r="D11" s="1" t="s">
        <v>3</v>
      </c>
      <c r="E11" s="1" t="s">
        <v>9</v>
      </c>
      <c r="F11" s="1" t="s">
        <v>10</v>
      </c>
    </row>
    <row r="12" spans="1:6" x14ac:dyDescent="0.25">
      <c r="A12">
        <v>60</v>
      </c>
      <c r="B12">
        <f>($A12*$B$1)/$B$2</f>
        <v>1080000</v>
      </c>
      <c r="C12">
        <f>$B$3-$A12</f>
        <v>60</v>
      </c>
      <c r="D12">
        <f>($C12*$B$1)/$B$2</f>
        <v>1080000</v>
      </c>
      <c r="E12" t="str">
        <f>CONCATENATE("seqtk sample -s100 ",$D$4,"_1.fq"," ",$B12," &gt; ", $D$4,"_cov_",$A12,"_",$D$5,"_cov_",$C12,"_1.fq;"," seqtk sample -s100 ",$D$5,"_1.fq"," ",$D12," &gt;&gt; ", $D$4,"_cov_",$A12,"_",$D$5,"_cov_",$C12,"_1.fq;")</f>
        <v>seqtk sample -s100 SRR4427924_1.fq 1080000 &gt; SRR4427924_cov_60_SRR6155464_cov_60_1.fq; seqtk sample -s100 SRR6155464_1.fq 1080000 &gt;&gt; SRR4427924_cov_60_SRR6155464_cov_60_1.fq;</v>
      </c>
      <c r="F12" t="str">
        <f>CONCATENATE("seqtk sample -s100 ",$D$4,"_2.fq"," ",$B12," &gt; ", $D$4,"_cov_",$A12,"_",$D$5,"_cov_",$C12,"_2.fq;"," seqtk sample -s100 ",$D$5,"_2.fq"," ",$D12," &gt;&gt; ", $D$4,"_cov_",$A12,"_",$D$5,"_cov_",$C12,"_2.fq;")</f>
        <v>seqtk sample -s100 SRR4427924_2.fq 1080000 &gt; SRR4427924_cov_60_SRR6155464_cov_60_2.fq; seqtk sample -s100 SRR6155464_2.fq 1080000 &gt;&gt; SRR4427924_cov_60_SRR6155464_cov_60_2.fq;</v>
      </c>
    </row>
    <row r="13" spans="1:6" x14ac:dyDescent="0.25">
      <c r="A13">
        <v>59</v>
      </c>
      <c r="B13">
        <f t="shared" ref="B13:B26" si="0">($A13*$B$1)/$B$2</f>
        <v>1062000</v>
      </c>
      <c r="C13">
        <f t="shared" ref="C13:C26" si="1">$B$3-$A13</f>
        <v>61</v>
      </c>
      <c r="D13">
        <f t="shared" ref="D13:D26" si="2">($C13*$B$1)/$B$2</f>
        <v>1098000</v>
      </c>
      <c r="E13" t="str">
        <f t="shared" ref="E13:E26" si="3">CONCATENATE("seqtk sample -s100 ",$D$4,"_1.fq"," ",B13," &gt; ", $D$4,"_cov_",A13,"_",$D$5,"_cov_",C13,"_1.fq;"," seqtk sample -s100 ",$D$5,"_1.fq"," ",D13," &gt;&gt; ", $D$4,"_cov_",A13,"_",$D$5,"_cov_",C13,"_1.fq;")</f>
        <v>seqtk sample -s100 SRR4427924_1.fq 1062000 &gt; SRR4427924_cov_59_SRR6155464_cov_61_1.fq; seqtk sample -s100 SRR6155464_1.fq 1098000 &gt;&gt; SRR4427924_cov_59_SRR6155464_cov_61_1.fq;</v>
      </c>
      <c r="F13" t="str">
        <f t="shared" ref="F13:F26" si="4">CONCATENATE("seqtk sample -s100 ",$D$4,"_2.fq"," ",$B13," &gt; ", $D$4,"_cov_",$A13,"_",$D$5,"_cov_",$C13,"_2.fq;"," seqtk sample -s100 ",$D$5,"_2.fq"," ",$D13," &gt;&gt; ", $D$4,"_cov_",$A13,"_",$D$5,"_cov_",$C13,"_2.fq;")</f>
        <v>seqtk sample -s100 SRR4427924_2.fq 1062000 &gt; SRR4427924_cov_59_SRR6155464_cov_61_2.fq; seqtk sample -s100 SRR6155464_2.fq 1098000 &gt;&gt; SRR4427924_cov_59_SRR6155464_cov_61_2.fq;</v>
      </c>
    </row>
    <row r="14" spans="1:6" x14ac:dyDescent="0.25">
      <c r="A14">
        <v>57</v>
      </c>
      <c r="B14">
        <f t="shared" si="0"/>
        <v>1026000</v>
      </c>
      <c r="C14">
        <f t="shared" si="1"/>
        <v>63</v>
      </c>
      <c r="D14">
        <f t="shared" si="2"/>
        <v>1134000</v>
      </c>
      <c r="E14" t="str">
        <f t="shared" si="3"/>
        <v>seqtk sample -s100 SRR4427924_1.fq 1026000 &gt; SRR4427924_cov_57_SRR6155464_cov_63_1.fq; seqtk sample -s100 SRR6155464_1.fq 1134000 &gt;&gt; SRR4427924_cov_57_SRR6155464_cov_63_1.fq;</v>
      </c>
      <c r="F14" t="str">
        <f t="shared" si="4"/>
        <v>seqtk sample -s100 SRR4427924_2.fq 1026000 &gt; SRR4427924_cov_57_SRR6155464_cov_63_2.fq; seqtk sample -s100 SRR6155464_2.fq 1134000 &gt;&gt; SRR4427924_cov_57_SRR6155464_cov_63_2.fq;</v>
      </c>
    </row>
    <row r="15" spans="1:6" x14ac:dyDescent="0.25">
      <c r="A15">
        <v>54</v>
      </c>
      <c r="B15">
        <f t="shared" si="0"/>
        <v>972000</v>
      </c>
      <c r="C15">
        <f t="shared" si="1"/>
        <v>66</v>
      </c>
      <c r="D15">
        <f t="shared" si="2"/>
        <v>1188000</v>
      </c>
      <c r="E15" t="str">
        <f t="shared" si="3"/>
        <v>seqtk sample -s100 SRR4427924_1.fq 972000 &gt; SRR4427924_cov_54_SRR6155464_cov_66_1.fq; seqtk sample -s100 SRR6155464_1.fq 1188000 &gt;&gt; SRR4427924_cov_54_SRR6155464_cov_66_1.fq;</v>
      </c>
      <c r="F15" t="str">
        <f t="shared" si="4"/>
        <v>seqtk sample -s100 SRR4427924_2.fq 972000 &gt; SRR4427924_cov_54_SRR6155464_cov_66_2.fq; seqtk sample -s100 SRR6155464_2.fq 1188000 &gt;&gt; SRR4427924_cov_54_SRR6155464_cov_66_2.fq;</v>
      </c>
    </row>
    <row r="16" spans="1:6" x14ac:dyDescent="0.25">
      <c r="A16">
        <v>52</v>
      </c>
      <c r="B16">
        <f t="shared" si="0"/>
        <v>936000</v>
      </c>
      <c r="C16">
        <f t="shared" si="1"/>
        <v>68</v>
      </c>
      <c r="D16">
        <f t="shared" si="2"/>
        <v>1224000</v>
      </c>
      <c r="E16" t="str">
        <f t="shared" si="3"/>
        <v>seqtk sample -s100 SRR4427924_1.fq 936000 &gt; SRR4427924_cov_52_SRR6155464_cov_68_1.fq; seqtk sample -s100 SRR6155464_1.fq 1224000 &gt;&gt; SRR4427924_cov_52_SRR6155464_cov_68_1.fq;</v>
      </c>
      <c r="F16" t="str">
        <f t="shared" si="4"/>
        <v>seqtk sample -s100 SRR4427924_2.fq 936000 &gt; SRR4427924_cov_52_SRR6155464_cov_68_2.fq; seqtk sample -s100 SRR6155464_2.fq 1224000 &gt;&gt; SRR4427924_cov_52_SRR6155464_cov_68_2.fq;</v>
      </c>
    </row>
    <row r="17" spans="1:6" x14ac:dyDescent="0.25">
      <c r="A17">
        <v>50</v>
      </c>
      <c r="B17">
        <f t="shared" si="0"/>
        <v>900000</v>
      </c>
      <c r="C17">
        <f t="shared" si="1"/>
        <v>70</v>
      </c>
      <c r="D17">
        <f t="shared" si="2"/>
        <v>1260000</v>
      </c>
      <c r="E17" t="str">
        <f t="shared" si="3"/>
        <v>seqtk sample -s100 SRR4427924_1.fq 900000 &gt; SRR4427924_cov_50_SRR6155464_cov_70_1.fq; seqtk sample -s100 SRR6155464_1.fq 1260000 &gt;&gt; SRR4427924_cov_50_SRR6155464_cov_70_1.fq;</v>
      </c>
      <c r="F17" t="str">
        <f t="shared" si="4"/>
        <v>seqtk sample -s100 SRR4427924_2.fq 900000 &gt; SRR4427924_cov_50_SRR6155464_cov_70_2.fq; seqtk sample -s100 SRR6155464_2.fq 1260000 &gt;&gt; SRR4427924_cov_50_SRR6155464_cov_70_2.fq;</v>
      </c>
    </row>
    <row r="18" spans="1:6" x14ac:dyDescent="0.25">
      <c r="A18">
        <v>40</v>
      </c>
      <c r="B18">
        <f t="shared" si="0"/>
        <v>720000</v>
      </c>
      <c r="C18">
        <f t="shared" si="1"/>
        <v>80</v>
      </c>
      <c r="D18">
        <f t="shared" si="2"/>
        <v>1440000</v>
      </c>
      <c r="E18" t="str">
        <f t="shared" si="3"/>
        <v>seqtk sample -s100 SRR4427924_1.fq 720000 &gt; SRR4427924_cov_40_SRR6155464_cov_80_1.fq; seqtk sample -s100 SRR6155464_1.fq 1440000 &gt;&gt; SRR4427924_cov_40_SRR6155464_cov_80_1.fq;</v>
      </c>
      <c r="F18" t="str">
        <f t="shared" si="4"/>
        <v>seqtk sample -s100 SRR4427924_2.fq 720000 &gt; SRR4427924_cov_40_SRR6155464_cov_80_2.fq; seqtk sample -s100 SRR6155464_2.fq 1440000 &gt;&gt; SRR4427924_cov_40_SRR6155464_cov_80_2.fq;</v>
      </c>
    </row>
    <row r="19" spans="1:6" x14ac:dyDescent="0.25">
      <c r="A19">
        <v>30</v>
      </c>
      <c r="B19">
        <f t="shared" si="0"/>
        <v>540000</v>
      </c>
      <c r="C19">
        <f t="shared" si="1"/>
        <v>90</v>
      </c>
      <c r="D19">
        <f t="shared" si="2"/>
        <v>1620000</v>
      </c>
      <c r="E19" t="str">
        <f t="shared" si="3"/>
        <v>seqtk sample -s100 SRR4427924_1.fq 540000 &gt; SRR4427924_cov_30_SRR6155464_cov_90_1.fq; seqtk sample -s100 SRR6155464_1.fq 1620000 &gt;&gt; SRR4427924_cov_30_SRR6155464_cov_90_1.fq;</v>
      </c>
      <c r="F19" t="str">
        <f t="shared" si="4"/>
        <v>seqtk sample -s100 SRR4427924_2.fq 540000 &gt; SRR4427924_cov_30_SRR6155464_cov_90_2.fq; seqtk sample -s100 SRR6155464_2.fq 1620000 &gt;&gt; SRR4427924_cov_30_SRR6155464_cov_90_2.fq;</v>
      </c>
    </row>
    <row r="20" spans="1:6" x14ac:dyDescent="0.25">
      <c r="A20">
        <v>20</v>
      </c>
      <c r="B20">
        <f t="shared" si="0"/>
        <v>360000</v>
      </c>
      <c r="C20">
        <f t="shared" si="1"/>
        <v>100</v>
      </c>
      <c r="D20">
        <f t="shared" si="2"/>
        <v>1800000</v>
      </c>
      <c r="E20" t="str">
        <f t="shared" si="3"/>
        <v>seqtk sample -s100 SRR4427924_1.fq 360000 &gt; SRR4427924_cov_20_SRR6155464_cov_100_1.fq; seqtk sample -s100 SRR6155464_1.fq 1800000 &gt;&gt; SRR4427924_cov_20_SRR6155464_cov_100_1.fq;</v>
      </c>
      <c r="F20" t="str">
        <f t="shared" si="4"/>
        <v>seqtk sample -s100 SRR4427924_2.fq 360000 &gt; SRR4427924_cov_20_SRR6155464_cov_100_2.fq; seqtk sample -s100 SRR6155464_2.fq 1800000 &gt;&gt; SRR4427924_cov_20_SRR6155464_cov_100_2.fq;</v>
      </c>
    </row>
    <row r="21" spans="1:6" x14ac:dyDescent="0.25">
      <c r="A21">
        <v>10</v>
      </c>
      <c r="B21">
        <f t="shared" si="0"/>
        <v>180000</v>
      </c>
      <c r="C21">
        <f t="shared" si="1"/>
        <v>110</v>
      </c>
      <c r="D21">
        <f t="shared" si="2"/>
        <v>1980000</v>
      </c>
      <c r="E21" t="str">
        <f t="shared" si="3"/>
        <v>seqtk sample -s100 SRR4427924_1.fq 180000 &gt; SRR4427924_cov_10_SRR6155464_cov_110_1.fq; seqtk sample -s100 SRR6155464_1.fq 1980000 &gt;&gt; SRR4427924_cov_10_SRR6155464_cov_110_1.fq;</v>
      </c>
      <c r="F21" t="str">
        <f t="shared" si="4"/>
        <v>seqtk sample -s100 SRR4427924_2.fq 180000 &gt; SRR4427924_cov_10_SRR6155464_cov_110_2.fq; seqtk sample -s100 SRR6155464_2.fq 1980000 &gt;&gt; SRR4427924_cov_10_SRR6155464_cov_110_2.fq;</v>
      </c>
    </row>
    <row r="22" spans="1:6" x14ac:dyDescent="0.25">
      <c r="A22">
        <v>8</v>
      </c>
      <c r="B22">
        <f t="shared" si="0"/>
        <v>144000</v>
      </c>
      <c r="C22">
        <f t="shared" si="1"/>
        <v>112</v>
      </c>
      <c r="D22">
        <f t="shared" si="2"/>
        <v>2016000</v>
      </c>
      <c r="E22" t="str">
        <f t="shared" si="3"/>
        <v>seqtk sample -s100 SRR4427924_1.fq 144000 &gt; SRR4427924_cov_8_SRR6155464_cov_112_1.fq; seqtk sample -s100 SRR6155464_1.fq 2016000 &gt;&gt; SRR4427924_cov_8_SRR6155464_cov_112_1.fq;</v>
      </c>
      <c r="F22" t="str">
        <f t="shared" si="4"/>
        <v>seqtk sample -s100 SRR4427924_2.fq 144000 &gt; SRR4427924_cov_8_SRR6155464_cov_112_2.fq; seqtk sample -s100 SRR6155464_2.fq 2016000 &gt;&gt; SRR4427924_cov_8_SRR6155464_cov_112_2.fq;</v>
      </c>
    </row>
    <row r="23" spans="1:6" x14ac:dyDescent="0.25">
      <c r="A23">
        <v>6</v>
      </c>
      <c r="B23">
        <f t="shared" si="0"/>
        <v>108000</v>
      </c>
      <c r="C23">
        <f t="shared" si="1"/>
        <v>114</v>
      </c>
      <c r="D23">
        <f t="shared" si="2"/>
        <v>2052000</v>
      </c>
      <c r="E23" t="str">
        <f t="shared" si="3"/>
        <v>seqtk sample -s100 SRR4427924_1.fq 108000 &gt; SRR4427924_cov_6_SRR6155464_cov_114_1.fq; seqtk sample -s100 SRR6155464_1.fq 2052000 &gt;&gt; SRR4427924_cov_6_SRR6155464_cov_114_1.fq;</v>
      </c>
      <c r="F23" t="str">
        <f t="shared" si="4"/>
        <v>seqtk sample -s100 SRR4427924_2.fq 108000 &gt; SRR4427924_cov_6_SRR6155464_cov_114_2.fq; seqtk sample -s100 SRR6155464_2.fq 2052000 &gt;&gt; SRR4427924_cov_6_SRR6155464_cov_114_2.fq;</v>
      </c>
    </row>
    <row r="24" spans="1:6" x14ac:dyDescent="0.25">
      <c r="A24">
        <v>3</v>
      </c>
      <c r="B24">
        <f t="shared" si="0"/>
        <v>54000</v>
      </c>
      <c r="C24">
        <f t="shared" si="1"/>
        <v>117</v>
      </c>
      <c r="D24">
        <f t="shared" si="2"/>
        <v>2106000</v>
      </c>
      <c r="E24" t="str">
        <f t="shared" si="3"/>
        <v>seqtk sample -s100 SRR4427924_1.fq 54000 &gt; SRR4427924_cov_3_SRR6155464_cov_117_1.fq; seqtk sample -s100 SRR6155464_1.fq 2106000 &gt;&gt; SRR4427924_cov_3_SRR6155464_cov_117_1.fq;</v>
      </c>
      <c r="F24" t="str">
        <f t="shared" si="4"/>
        <v>seqtk sample -s100 SRR4427924_2.fq 54000 &gt; SRR4427924_cov_3_SRR6155464_cov_117_2.fq; seqtk sample -s100 SRR6155464_2.fq 2106000 &gt;&gt; SRR4427924_cov_3_SRR6155464_cov_117_2.fq;</v>
      </c>
    </row>
    <row r="25" spans="1:6" x14ac:dyDescent="0.25">
      <c r="A25">
        <v>1</v>
      </c>
      <c r="B25">
        <f t="shared" si="0"/>
        <v>18000</v>
      </c>
      <c r="C25">
        <f t="shared" si="1"/>
        <v>119</v>
      </c>
      <c r="D25">
        <f t="shared" si="2"/>
        <v>2142000</v>
      </c>
      <c r="E25" t="str">
        <f t="shared" si="3"/>
        <v>seqtk sample -s100 SRR4427924_1.fq 18000 &gt; SRR4427924_cov_1_SRR6155464_cov_119_1.fq; seqtk sample -s100 SRR6155464_1.fq 2142000 &gt;&gt; SRR4427924_cov_1_SRR6155464_cov_119_1.fq;</v>
      </c>
      <c r="F25" t="str">
        <f t="shared" si="4"/>
        <v>seqtk sample -s100 SRR4427924_2.fq 18000 &gt; SRR4427924_cov_1_SRR6155464_cov_119_2.fq; seqtk sample -s100 SRR6155464_2.fq 2142000 &gt;&gt; SRR4427924_cov_1_SRR6155464_cov_119_2.fq;</v>
      </c>
    </row>
    <row r="26" spans="1:6" x14ac:dyDescent="0.25">
      <c r="A26">
        <v>0</v>
      </c>
      <c r="B26">
        <f t="shared" si="0"/>
        <v>0</v>
      </c>
      <c r="C26">
        <f t="shared" si="1"/>
        <v>120</v>
      </c>
      <c r="D26">
        <f t="shared" si="2"/>
        <v>2160000</v>
      </c>
      <c r="E26" t="str">
        <f t="shared" si="3"/>
        <v>seqtk sample -s100 SRR4427924_1.fq 0 &gt; SRR4427924_cov_0_SRR6155464_cov_120_1.fq; seqtk sample -s100 SRR6155464_1.fq 2160000 &gt;&gt; SRR4427924_cov_0_SRR6155464_cov_120_1.fq;</v>
      </c>
      <c r="F26" t="str">
        <f t="shared" si="4"/>
        <v>seqtk sample -s100 SRR4427924_2.fq 0 &gt; SRR4427924_cov_0_SRR6155464_cov_120_2.fq; seqtk sample -s100 SRR6155464_2.fq 2160000 &gt;&gt; SRR4427924_cov_0_SRR6155464_cov_120_2.fq;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3" sqref="E13"/>
    </sheetView>
  </sheetViews>
  <sheetFormatPr defaultRowHeight="15.75" x14ac:dyDescent="0.25"/>
  <cols>
    <col min="1" max="1" width="14.75" customWidth="1"/>
    <col min="2" max="2" width="13.25" customWidth="1"/>
    <col min="3" max="3" width="15.125" customWidth="1"/>
    <col min="4" max="4" width="15.375" customWidth="1"/>
    <col min="5" max="5" width="15" customWidth="1"/>
  </cols>
  <sheetData>
    <row r="1" spans="1:5" s="2" customFormat="1" ht="47.25" x14ac:dyDescent="0.25">
      <c r="A1" s="2" t="s">
        <v>17</v>
      </c>
      <c r="B1" s="2" t="s">
        <v>43</v>
      </c>
      <c r="C1" s="2" t="s">
        <v>44</v>
      </c>
      <c r="D1" s="2" t="s">
        <v>31</v>
      </c>
      <c r="E1" s="2" t="s">
        <v>32</v>
      </c>
    </row>
    <row r="2" spans="1:5" x14ac:dyDescent="0.25">
      <c r="A2" t="s">
        <v>18</v>
      </c>
      <c r="B2" t="s">
        <v>14</v>
      </c>
      <c r="C2" t="s">
        <v>13</v>
      </c>
      <c r="D2" t="s">
        <v>34</v>
      </c>
      <c r="E2" t="s">
        <v>35</v>
      </c>
    </row>
    <row r="3" spans="1:5" x14ac:dyDescent="0.25">
      <c r="A3" t="s">
        <v>19</v>
      </c>
      <c r="B3" t="s">
        <v>20</v>
      </c>
      <c r="C3" t="s">
        <v>21</v>
      </c>
      <c r="D3" t="s">
        <v>38</v>
      </c>
      <c r="E3" t="s">
        <v>39</v>
      </c>
    </row>
    <row r="4" spans="1:5" x14ac:dyDescent="0.25">
      <c r="A4" t="s">
        <v>28</v>
      </c>
      <c r="B4" t="s">
        <v>29</v>
      </c>
      <c r="C4" t="s">
        <v>30</v>
      </c>
      <c r="D4" t="s">
        <v>36</v>
      </c>
      <c r="E4" t="s">
        <v>37</v>
      </c>
    </row>
    <row r="5" spans="1:5" x14ac:dyDescent="0.25">
      <c r="A5" t="s">
        <v>22</v>
      </c>
      <c r="B5" t="s">
        <v>23</v>
      </c>
      <c r="C5" t="s">
        <v>24</v>
      </c>
      <c r="D5" s="1" t="s">
        <v>33</v>
      </c>
      <c r="E5" s="1" t="s">
        <v>40</v>
      </c>
    </row>
    <row r="6" spans="1:5" s="1" customFormat="1" x14ac:dyDescent="0.25">
      <c r="A6" s="1" t="s">
        <v>25</v>
      </c>
      <c r="B6" s="1" t="s">
        <v>26</v>
      </c>
      <c r="C6" s="1" t="s">
        <v>27</v>
      </c>
      <c r="D6" s="3">
        <v>0.1</v>
      </c>
      <c r="E6" s="1" t="s">
        <v>41</v>
      </c>
    </row>
    <row r="8" spans="1:5" x14ac:dyDescent="0.25">
      <c r="E8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1 Bash Commands</vt:lpstr>
      <vt:lpstr>Table S2 Genomes_Accessions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Geneviève Labbé</cp:lastModifiedBy>
  <dcterms:created xsi:type="dcterms:W3CDTF">2019-06-10T16:31:15Z</dcterms:created>
  <dcterms:modified xsi:type="dcterms:W3CDTF">2019-09-20T16:56:26Z</dcterms:modified>
</cp:coreProperties>
</file>