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"/>
    </mc:Choice>
  </mc:AlternateContent>
  <bookViews>
    <workbookView xWindow="0" yWindow="0" windowWidth="28770" windowHeight="937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7" i="1"/>
</calcChain>
</file>

<file path=xl/sharedStrings.xml><?xml version="1.0" encoding="utf-8"?>
<sst xmlns="http://schemas.openxmlformats.org/spreadsheetml/2006/main" count="10" uniqueCount="9">
  <si>
    <t>subjekt</t>
  </si>
  <si>
    <t>pred cvičením</t>
  </si>
  <si>
    <t>po cvičení</t>
  </si>
  <si>
    <t>kanál</t>
  </si>
  <si>
    <t>CO (súčet tepových objemov počas jednej minúty) = suma (dZ/dtmax * LVET) pre jednu minútu</t>
  </si>
  <si>
    <t>rozdielý výdajov před a po cviceni</t>
  </si>
  <si>
    <t>před cvičením</t>
  </si>
  <si>
    <t>poradie minúty pre odčítanie CO v zázname</t>
  </si>
  <si>
    <t>rozdiel kanálu 1 a kanálu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</si>
</sst>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0" xfId="0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srdečná</a:t>
            </a:r>
            <a:r>
              <a:rPr lang="cs-CZ" baseline="0"/>
              <a:t> výdaj - hruď</a:t>
            </a:r>
          </a:p>
          <a:p>
            <a:pPr>
              <a:defRPr/>
            </a:pPr>
            <a:r>
              <a:rPr lang="cs-CZ" baseline="0"/>
              <a:t>rozdiel po cvičemí a pred cvičením</a:t>
            </a:r>
            <a:endParaRPr lang="cs-CZ"/>
          </a:p>
        </c:rich>
      </c:tx>
      <c:layout>
        <c:manualLayout>
          <c:xMode val="edge"/>
          <c:yMode val="edge"/>
          <c:x val="0.2510971128608923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Hárok1!$S$7:$S$22</c:f>
              <c:numCache>
                <c:formatCode>General</c:formatCode>
                <c:ptCount val="16"/>
                <c:pt idx="0">
                  <c:v>11.328458999999999</c:v>
                </c:pt>
                <c:pt idx="1">
                  <c:v>6.555608000000003</c:v>
                </c:pt>
                <c:pt idx="2">
                  <c:v>2.9307629999999989</c:v>
                </c:pt>
                <c:pt idx="3">
                  <c:v>4.5960779999999986</c:v>
                </c:pt>
                <c:pt idx="4">
                  <c:v>-2.9295140000000011</c:v>
                </c:pt>
                <c:pt idx="5">
                  <c:v>6.1634390000000003</c:v>
                </c:pt>
                <c:pt idx="6">
                  <c:v>4.5621720000000003</c:v>
                </c:pt>
                <c:pt idx="7">
                  <c:v>9.6420709999999996</c:v>
                </c:pt>
                <c:pt idx="8">
                  <c:v>3.5952470000000005</c:v>
                </c:pt>
                <c:pt idx="9">
                  <c:v>3.0892359999999996</c:v>
                </c:pt>
                <c:pt idx="10">
                  <c:v>0.85986200000000057</c:v>
                </c:pt>
                <c:pt idx="11">
                  <c:v>-2.889719999999997</c:v>
                </c:pt>
                <c:pt idx="12">
                  <c:v>1.6481079999999988</c:v>
                </c:pt>
                <c:pt idx="13">
                  <c:v>6.7947929999999985</c:v>
                </c:pt>
                <c:pt idx="14">
                  <c:v>0.74917200000000062</c:v>
                </c:pt>
                <c:pt idx="15">
                  <c:v>3.0840339999999991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0560528"/>
        <c:axId val="-1360552912"/>
      </c:lineChart>
      <c:catAx>
        <c:axId val="-136056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60552912"/>
        <c:crosses val="autoZero"/>
        <c:auto val="1"/>
        <c:lblAlgn val="ctr"/>
        <c:lblOffset val="100"/>
        <c:noMultiLvlLbl val="0"/>
      </c:catAx>
      <c:valAx>
        <c:axId val="-13605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605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Mení sa CO viac na perifériách ako na krku po cvičení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25083333333333335"/>
          <c:w val="0.89521062992125988"/>
          <c:h val="0.698240740740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Hárok1!$W$7:$W$22</c:f>
              <c:numCache>
                <c:formatCode>General</c:formatCode>
                <c:ptCount val="16"/>
                <c:pt idx="0">
                  <c:v>-4.8855919999999982</c:v>
                </c:pt>
                <c:pt idx="1">
                  <c:v>-14.796191000000004</c:v>
                </c:pt>
                <c:pt idx="2">
                  <c:v>2.5586000000000553E-2</c:v>
                </c:pt>
                <c:pt idx="3">
                  <c:v>-3.5617029999999987</c:v>
                </c:pt>
                <c:pt idx="4">
                  <c:v>2.3072940000000006</c:v>
                </c:pt>
                <c:pt idx="5">
                  <c:v>-2.3323160000000005</c:v>
                </c:pt>
                <c:pt idx="6">
                  <c:v>-4.9295730000000013</c:v>
                </c:pt>
                <c:pt idx="7">
                  <c:v>-6.1576719999999989</c:v>
                </c:pt>
                <c:pt idx="8">
                  <c:v>-3.3819480000000013</c:v>
                </c:pt>
                <c:pt idx="9">
                  <c:v>-0.6164909999999999</c:v>
                </c:pt>
                <c:pt idx="10">
                  <c:v>0.79940599999999851</c:v>
                </c:pt>
                <c:pt idx="11">
                  <c:v>5.7625959999999949</c:v>
                </c:pt>
                <c:pt idx="12">
                  <c:v>2.2312300000000009</c:v>
                </c:pt>
                <c:pt idx="13">
                  <c:v>-3.8998159999999982</c:v>
                </c:pt>
                <c:pt idx="14">
                  <c:v>-0.63658100000000051</c:v>
                </c:pt>
                <c:pt idx="15">
                  <c:v>-3.0892919999999986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4636688"/>
        <c:axId val="-1494636144"/>
      </c:lineChart>
      <c:catAx>
        <c:axId val="-14946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494636144"/>
        <c:crosses val="autoZero"/>
        <c:auto val="1"/>
        <c:lblAlgn val="ctr"/>
        <c:lblOffset val="100"/>
        <c:noMultiLvlLbl val="0"/>
      </c:catAx>
      <c:valAx>
        <c:axId val="-1494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4946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22</xdr:row>
      <xdr:rowOff>128587</xdr:rowOff>
    </xdr:from>
    <xdr:to>
      <xdr:col>23</xdr:col>
      <xdr:colOff>466725</xdr:colOff>
      <xdr:row>37</xdr:row>
      <xdr:rowOff>14287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180975</xdr:colOff>
      <xdr:row>6</xdr:row>
      <xdr:rowOff>42862</xdr:rowOff>
    </xdr:from>
    <xdr:to>
      <xdr:col>30</xdr:col>
      <xdr:colOff>485775</xdr:colOff>
      <xdr:row>20</xdr:row>
      <xdr:rowOff>119062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2"/>
  <sheetViews>
    <sheetView tabSelected="1" workbookViewId="0">
      <selection activeCell="W7" sqref="W7"/>
    </sheetView>
  </sheetViews>
  <sheetFormatPr defaultRowHeight="15" x14ac:dyDescent="0.25"/>
  <cols>
    <col min="13" max="13" width="15.140625" customWidth="1"/>
  </cols>
  <sheetData>
    <row r="2" spans="2:23" ht="15.75" thickBot="1" x14ac:dyDescent="0.3"/>
    <row r="3" spans="2:23" ht="15.75" thickBot="1" x14ac:dyDescent="0.3">
      <c r="C3" s="7" t="s">
        <v>4</v>
      </c>
      <c r="D3" s="8"/>
      <c r="E3" s="8"/>
      <c r="F3" s="8"/>
      <c r="G3" s="8"/>
      <c r="H3" s="8"/>
      <c r="I3" s="8"/>
      <c r="J3" s="9"/>
    </row>
    <row r="4" spans="2:23" x14ac:dyDescent="0.25">
      <c r="C4" s="1" t="s">
        <v>1</v>
      </c>
      <c r="D4" s="2"/>
      <c r="E4" s="2"/>
      <c r="F4" s="3"/>
      <c r="G4" s="1" t="s">
        <v>2</v>
      </c>
      <c r="H4" s="2"/>
      <c r="I4" s="2"/>
      <c r="J4" s="3"/>
    </row>
    <row r="5" spans="2:23" x14ac:dyDescent="0.25">
      <c r="C5" s="4" t="s">
        <v>3</v>
      </c>
      <c r="D5" s="5"/>
      <c r="E5" s="5"/>
      <c r="F5" s="6"/>
      <c r="G5" s="4"/>
      <c r="H5" s="5"/>
      <c r="I5" s="5"/>
      <c r="J5" s="6"/>
      <c r="M5" t="s">
        <v>7</v>
      </c>
      <c r="R5" t="s">
        <v>5</v>
      </c>
      <c r="W5" t="s">
        <v>8</v>
      </c>
    </row>
    <row r="6" spans="2:23" x14ac:dyDescent="0.25">
      <c r="B6" t="s">
        <v>0</v>
      </c>
      <c r="C6" s="4">
        <v>1</v>
      </c>
      <c r="D6" s="5">
        <v>3</v>
      </c>
      <c r="E6" s="5">
        <v>7</v>
      </c>
      <c r="F6" s="6">
        <v>15</v>
      </c>
      <c r="G6" s="4">
        <v>1</v>
      </c>
      <c r="H6" s="5">
        <v>3</v>
      </c>
      <c r="I6" s="5">
        <v>7</v>
      </c>
      <c r="J6" s="6">
        <v>15</v>
      </c>
      <c r="M6" t="s">
        <v>6</v>
      </c>
      <c r="N6" t="s">
        <v>2</v>
      </c>
      <c r="R6">
        <v>1</v>
      </c>
      <c r="S6">
        <v>3</v>
      </c>
      <c r="T6">
        <v>7</v>
      </c>
      <c r="U6">
        <v>15</v>
      </c>
    </row>
    <row r="7" spans="2:23" x14ac:dyDescent="0.25">
      <c r="B7">
        <v>11</v>
      </c>
      <c r="C7" s="10">
        <v>5.5554420000000002</v>
      </c>
      <c r="D7" s="11">
        <v>14.729429</v>
      </c>
      <c r="E7" s="11">
        <v>30.123512000000002</v>
      </c>
      <c r="F7" s="12">
        <v>12.157079</v>
      </c>
      <c r="G7" s="16">
        <v>11.998309000000001</v>
      </c>
      <c r="H7" s="17">
        <v>26.057887999999998</v>
      </c>
      <c r="I7" s="17">
        <v>38.509180000000001</v>
      </c>
      <c r="J7" s="18">
        <v>10.483866000000001</v>
      </c>
      <c r="M7" s="22">
        <v>2</v>
      </c>
      <c r="N7" s="22">
        <v>10</v>
      </c>
      <c r="R7">
        <f>G7-C7</f>
        <v>6.4428670000000006</v>
      </c>
      <c r="S7">
        <f>H7-D7</f>
        <v>11.328458999999999</v>
      </c>
      <c r="T7">
        <f t="shared" ref="T7:U22" si="0">I7-E7</f>
        <v>8.385667999999999</v>
      </c>
      <c r="U7">
        <f t="shared" si="0"/>
        <v>-1.6732129999999987</v>
      </c>
      <c r="W7">
        <f>R7-S7</f>
        <v>-4.8855919999999982</v>
      </c>
    </row>
    <row r="8" spans="2:23" x14ac:dyDescent="0.25">
      <c r="B8">
        <v>14</v>
      </c>
      <c r="C8" s="10">
        <v>25.352658999999999</v>
      </c>
      <c r="D8" s="11">
        <v>25.764984999999999</v>
      </c>
      <c r="E8" s="11">
        <v>33.409472000000001</v>
      </c>
      <c r="F8" s="12">
        <v>16.240591999999999</v>
      </c>
      <c r="G8" s="16">
        <v>17.112075999999998</v>
      </c>
      <c r="H8" s="17">
        <v>32.320593000000002</v>
      </c>
      <c r="I8" s="17">
        <v>32.960517000000003</v>
      </c>
      <c r="J8" s="18">
        <v>24.538302000000002</v>
      </c>
      <c r="M8" s="22">
        <v>2</v>
      </c>
      <c r="N8" s="22">
        <v>10</v>
      </c>
      <c r="R8">
        <f t="shared" ref="R8:S22" si="1">G8-C8</f>
        <v>-8.2405830000000009</v>
      </c>
      <c r="S8">
        <f t="shared" si="1"/>
        <v>6.555608000000003</v>
      </c>
      <c r="T8">
        <f t="shared" si="0"/>
        <v>-0.44895499999999799</v>
      </c>
      <c r="U8">
        <f t="shared" si="0"/>
        <v>8.2977100000000021</v>
      </c>
      <c r="W8">
        <f t="shared" ref="W8:W22" si="2">R8-S8</f>
        <v>-14.796191000000004</v>
      </c>
    </row>
    <row r="9" spans="2:23" x14ac:dyDescent="0.25">
      <c r="B9">
        <v>15</v>
      </c>
      <c r="C9" s="10">
        <v>15.238695</v>
      </c>
      <c r="D9" s="11">
        <v>21.973945000000001</v>
      </c>
      <c r="E9" s="11">
        <v>20.698588000000001</v>
      </c>
      <c r="F9" s="12">
        <v>23.225092</v>
      </c>
      <c r="G9" s="16">
        <v>18.195043999999999</v>
      </c>
      <c r="H9" s="17">
        <v>24.904707999999999</v>
      </c>
      <c r="I9" s="17">
        <v>24.294419000000001</v>
      </c>
      <c r="J9" s="18">
        <v>28.622325</v>
      </c>
      <c r="M9" s="22">
        <v>2</v>
      </c>
      <c r="N9" s="22">
        <v>10</v>
      </c>
      <c r="R9">
        <f t="shared" si="1"/>
        <v>2.9563489999999994</v>
      </c>
      <c r="S9">
        <f t="shared" si="1"/>
        <v>2.9307629999999989</v>
      </c>
      <c r="T9">
        <f t="shared" si="0"/>
        <v>3.5958310000000004</v>
      </c>
      <c r="U9">
        <f t="shared" si="0"/>
        <v>5.3972329999999999</v>
      </c>
      <c r="W9">
        <f t="shared" si="2"/>
        <v>2.5586000000000553E-2</v>
      </c>
    </row>
    <row r="10" spans="2:23" x14ac:dyDescent="0.25">
      <c r="B10">
        <v>18</v>
      </c>
      <c r="C10" s="10">
        <v>3.1854079999999998</v>
      </c>
      <c r="D10" s="11">
        <v>20.114729000000001</v>
      </c>
      <c r="E10" s="11">
        <v>43.259548000000002</v>
      </c>
      <c r="F10" s="12">
        <v>13.798579999999999</v>
      </c>
      <c r="G10" s="16">
        <v>4.2197829999999996</v>
      </c>
      <c r="H10" s="17">
        <v>24.710806999999999</v>
      </c>
      <c r="I10" s="17">
        <v>46.017912000000003</v>
      </c>
      <c r="J10" s="18">
        <v>17.481369000000001</v>
      </c>
      <c r="M10" s="22">
        <v>3</v>
      </c>
      <c r="N10" s="22">
        <v>15</v>
      </c>
      <c r="R10">
        <f t="shared" si="1"/>
        <v>1.0343749999999998</v>
      </c>
      <c r="S10">
        <f t="shared" si="1"/>
        <v>4.5960779999999986</v>
      </c>
      <c r="T10">
        <f t="shared" si="0"/>
        <v>2.7583640000000003</v>
      </c>
      <c r="U10">
        <f t="shared" si="0"/>
        <v>3.6827890000000014</v>
      </c>
      <c r="W10">
        <f t="shared" si="2"/>
        <v>-3.5617029999999987</v>
      </c>
    </row>
    <row r="11" spans="2:23" x14ac:dyDescent="0.25">
      <c r="B11">
        <v>20</v>
      </c>
      <c r="C11" s="10">
        <v>7.7708820000000003</v>
      </c>
      <c r="D11" s="11">
        <v>17.334996</v>
      </c>
      <c r="E11" s="11">
        <v>25.938419</v>
      </c>
      <c r="F11" s="12">
        <v>29.173061000000001</v>
      </c>
      <c r="G11" s="16">
        <v>7.1486619999999998</v>
      </c>
      <c r="H11" s="17">
        <v>14.405481999999999</v>
      </c>
      <c r="I11" s="17">
        <v>23.037239</v>
      </c>
      <c r="J11" s="18">
        <v>12.204281</v>
      </c>
      <c r="M11" s="22">
        <v>4</v>
      </c>
      <c r="N11" s="22">
        <v>12</v>
      </c>
      <c r="R11">
        <f t="shared" si="1"/>
        <v>-0.62222000000000044</v>
      </c>
      <c r="S11">
        <f t="shared" si="1"/>
        <v>-2.9295140000000011</v>
      </c>
      <c r="T11">
        <f t="shared" si="0"/>
        <v>-2.9011800000000001</v>
      </c>
      <c r="U11">
        <f t="shared" si="0"/>
        <v>-16.968780000000002</v>
      </c>
      <c r="W11">
        <f t="shared" si="2"/>
        <v>2.3072940000000006</v>
      </c>
    </row>
    <row r="12" spans="2:23" x14ac:dyDescent="0.25">
      <c r="B12">
        <v>22</v>
      </c>
      <c r="C12" s="10">
        <v>2.9049930000000002</v>
      </c>
      <c r="D12" s="11">
        <v>9.6274800000000003</v>
      </c>
      <c r="E12" s="11">
        <v>27.434778999999999</v>
      </c>
      <c r="F12" s="12">
        <v>17.873858999999999</v>
      </c>
      <c r="G12" s="16">
        <v>6.736116</v>
      </c>
      <c r="H12" s="17">
        <v>15.790919000000001</v>
      </c>
      <c r="I12" s="17">
        <v>33.614044</v>
      </c>
      <c r="J12" s="18">
        <v>33.509653</v>
      </c>
      <c r="M12" s="22">
        <v>4</v>
      </c>
      <c r="N12" s="22">
        <v>11</v>
      </c>
      <c r="R12">
        <f t="shared" si="1"/>
        <v>3.8311229999999998</v>
      </c>
      <c r="S12">
        <f t="shared" si="1"/>
        <v>6.1634390000000003</v>
      </c>
      <c r="T12">
        <f t="shared" si="0"/>
        <v>6.1792650000000009</v>
      </c>
      <c r="U12">
        <f t="shared" si="0"/>
        <v>15.635794000000001</v>
      </c>
      <c r="W12">
        <f t="shared" si="2"/>
        <v>-2.3323160000000005</v>
      </c>
    </row>
    <row r="13" spans="2:23" x14ac:dyDescent="0.25">
      <c r="B13">
        <v>23</v>
      </c>
      <c r="C13" s="10">
        <v>8.7042760000000001</v>
      </c>
      <c r="D13" s="11">
        <v>22.309782999999999</v>
      </c>
      <c r="E13" s="11">
        <v>24.876270999999999</v>
      </c>
      <c r="F13" s="12">
        <v>10.698677999999999</v>
      </c>
      <c r="G13" s="16">
        <v>8.3368749999999991</v>
      </c>
      <c r="H13" s="17">
        <v>26.871955</v>
      </c>
      <c r="I13" s="17">
        <v>27.292549000000001</v>
      </c>
      <c r="J13" s="18">
        <v>12.387755</v>
      </c>
      <c r="M13" s="22">
        <v>4</v>
      </c>
      <c r="N13" s="22">
        <v>13</v>
      </c>
      <c r="R13">
        <f t="shared" si="1"/>
        <v>-0.36740100000000098</v>
      </c>
      <c r="S13">
        <f t="shared" si="1"/>
        <v>4.5621720000000003</v>
      </c>
      <c r="T13">
        <f t="shared" si="0"/>
        <v>2.4162780000000019</v>
      </c>
      <c r="U13">
        <f t="shared" si="0"/>
        <v>1.689077000000001</v>
      </c>
      <c r="W13">
        <f t="shared" si="2"/>
        <v>-4.9295730000000013</v>
      </c>
    </row>
    <row r="14" spans="2:23" x14ac:dyDescent="0.25">
      <c r="B14">
        <v>24</v>
      </c>
      <c r="C14" s="10">
        <v>7.7320029999999997</v>
      </c>
      <c r="D14" s="11">
        <v>9.6271129999999996</v>
      </c>
      <c r="E14" s="11">
        <v>21.609688999999999</v>
      </c>
      <c r="F14" s="12">
        <v>12.887282000000001</v>
      </c>
      <c r="G14" s="16">
        <v>11.216402</v>
      </c>
      <c r="H14" s="17">
        <v>19.269183999999999</v>
      </c>
      <c r="I14" s="17">
        <v>28.181847999999999</v>
      </c>
      <c r="J14" s="18">
        <v>11.386628</v>
      </c>
      <c r="M14" s="22">
        <v>4</v>
      </c>
      <c r="N14" s="22">
        <v>13</v>
      </c>
      <c r="R14">
        <f t="shared" si="1"/>
        <v>3.4843990000000007</v>
      </c>
      <c r="S14">
        <f t="shared" si="1"/>
        <v>9.6420709999999996</v>
      </c>
      <c r="T14">
        <f t="shared" si="0"/>
        <v>6.5721589999999992</v>
      </c>
      <c r="U14">
        <f t="shared" si="0"/>
        <v>-1.5006540000000008</v>
      </c>
      <c r="W14">
        <f t="shared" si="2"/>
        <v>-6.1576719999999989</v>
      </c>
    </row>
    <row r="15" spans="2:23" x14ac:dyDescent="0.25">
      <c r="B15">
        <v>26</v>
      </c>
      <c r="C15" s="10">
        <v>11.416664000000001</v>
      </c>
      <c r="D15" s="11">
        <v>12.246763</v>
      </c>
      <c r="E15" s="11">
        <v>27.276028</v>
      </c>
      <c r="F15" s="12">
        <v>43.166474999999998</v>
      </c>
      <c r="G15" s="16">
        <v>11.629963</v>
      </c>
      <c r="H15" s="17">
        <v>15.84201</v>
      </c>
      <c r="I15" s="17">
        <v>28.908335999999998</v>
      </c>
      <c r="J15" s="18">
        <v>20.603137</v>
      </c>
      <c r="M15" s="22">
        <v>4</v>
      </c>
      <c r="N15" s="22">
        <v>12</v>
      </c>
      <c r="R15">
        <f t="shared" si="1"/>
        <v>0.21329899999999924</v>
      </c>
      <c r="S15">
        <f t="shared" si="1"/>
        <v>3.5952470000000005</v>
      </c>
      <c r="T15">
        <f t="shared" si="0"/>
        <v>1.6323079999999983</v>
      </c>
      <c r="U15">
        <f t="shared" si="0"/>
        <v>-22.563337999999998</v>
      </c>
      <c r="W15">
        <f t="shared" si="2"/>
        <v>-3.3819480000000013</v>
      </c>
    </row>
    <row r="16" spans="2:23" x14ac:dyDescent="0.25">
      <c r="B16">
        <v>27</v>
      </c>
      <c r="C16" s="10">
        <v>9.371651</v>
      </c>
      <c r="D16" s="11">
        <v>30.473092000000001</v>
      </c>
      <c r="E16" s="11">
        <v>25.455957000000001</v>
      </c>
      <c r="F16" s="12">
        <v>20.693307000000001</v>
      </c>
      <c r="G16" s="16">
        <v>11.844396</v>
      </c>
      <c r="H16" s="17">
        <v>33.562328000000001</v>
      </c>
      <c r="I16" s="17">
        <v>39.675162999999998</v>
      </c>
      <c r="J16" s="18">
        <v>26.505144999999999</v>
      </c>
      <c r="M16" s="22">
        <v>4</v>
      </c>
      <c r="N16" s="22">
        <v>12</v>
      </c>
      <c r="R16">
        <f t="shared" si="1"/>
        <v>2.4727449999999997</v>
      </c>
      <c r="S16">
        <f t="shared" si="1"/>
        <v>3.0892359999999996</v>
      </c>
      <c r="T16">
        <f t="shared" si="0"/>
        <v>14.219205999999996</v>
      </c>
      <c r="U16">
        <f t="shared" si="0"/>
        <v>5.8118379999999981</v>
      </c>
      <c r="W16">
        <f t="shared" si="2"/>
        <v>-0.6164909999999999</v>
      </c>
    </row>
    <row r="17" spans="2:23" x14ac:dyDescent="0.25">
      <c r="B17">
        <v>28</v>
      </c>
      <c r="C17" s="10">
        <v>10.293933000000001</v>
      </c>
      <c r="D17" s="11">
        <v>7.1484490000000003</v>
      </c>
      <c r="E17" s="11">
        <v>27.784697999999999</v>
      </c>
      <c r="F17" s="12">
        <v>12.967942000000001</v>
      </c>
      <c r="G17" s="16">
        <v>11.953201</v>
      </c>
      <c r="H17" s="17">
        <v>8.0083110000000008</v>
      </c>
      <c r="I17" s="17">
        <v>18.790379000000001</v>
      </c>
      <c r="J17" s="18">
        <v>15.110234</v>
      </c>
      <c r="M17" s="22">
        <v>5</v>
      </c>
      <c r="N17" s="22">
        <v>12</v>
      </c>
      <c r="R17">
        <f t="shared" si="1"/>
        <v>1.6592679999999991</v>
      </c>
      <c r="S17">
        <f t="shared" si="1"/>
        <v>0.85986200000000057</v>
      </c>
      <c r="T17">
        <f t="shared" si="0"/>
        <v>-8.9943189999999973</v>
      </c>
      <c r="U17">
        <f t="shared" si="0"/>
        <v>2.1422919999999994</v>
      </c>
      <c r="W17">
        <f t="shared" si="2"/>
        <v>0.79940599999999851</v>
      </c>
    </row>
    <row r="18" spans="2:23" x14ac:dyDescent="0.25">
      <c r="B18">
        <v>33</v>
      </c>
      <c r="C18" s="10">
        <v>16.679262000000001</v>
      </c>
      <c r="D18" s="11">
        <v>31.325859999999999</v>
      </c>
      <c r="E18" s="11">
        <v>22.068021000000002</v>
      </c>
      <c r="F18" s="12">
        <v>23.977205999999999</v>
      </c>
      <c r="G18" s="16">
        <v>19.552137999999999</v>
      </c>
      <c r="H18" s="17">
        <v>28.436140000000002</v>
      </c>
      <c r="I18" s="17">
        <v>25.475960000000001</v>
      </c>
      <c r="J18" s="18">
        <v>31.779696999999999</v>
      </c>
      <c r="M18" s="22">
        <v>5</v>
      </c>
      <c r="N18" s="22">
        <v>12</v>
      </c>
      <c r="R18">
        <f t="shared" si="1"/>
        <v>2.872875999999998</v>
      </c>
      <c r="S18">
        <f t="shared" si="1"/>
        <v>-2.889719999999997</v>
      </c>
      <c r="T18">
        <f t="shared" si="0"/>
        <v>3.4079389999999989</v>
      </c>
      <c r="U18">
        <f t="shared" si="0"/>
        <v>7.8024909999999998</v>
      </c>
      <c r="W18">
        <f t="shared" si="2"/>
        <v>5.7625959999999949</v>
      </c>
    </row>
    <row r="19" spans="2:23" x14ac:dyDescent="0.25">
      <c r="B19">
        <v>110</v>
      </c>
      <c r="C19" s="10">
        <v>5.1900389999999996</v>
      </c>
      <c r="D19" s="11">
        <v>7.5125080000000004</v>
      </c>
      <c r="E19" s="11">
        <v>21.529748000000001</v>
      </c>
      <c r="F19" s="12">
        <v>18.821263999999999</v>
      </c>
      <c r="G19" s="16">
        <v>9.0693769999999994</v>
      </c>
      <c r="H19" s="17">
        <v>9.1606159999999992</v>
      </c>
      <c r="I19" s="17">
        <v>22.153352999999999</v>
      </c>
      <c r="J19" s="18">
        <v>17.831171000000001</v>
      </c>
      <c r="M19" s="22">
        <v>3</v>
      </c>
      <c r="N19" s="22">
        <v>10</v>
      </c>
      <c r="R19">
        <f t="shared" si="1"/>
        <v>3.8793379999999997</v>
      </c>
      <c r="S19">
        <f t="shared" si="1"/>
        <v>1.6481079999999988</v>
      </c>
      <c r="T19">
        <f t="shared" si="0"/>
        <v>0.62360499999999774</v>
      </c>
      <c r="U19">
        <f t="shared" si="0"/>
        <v>-0.99009299999999811</v>
      </c>
      <c r="W19">
        <f t="shared" si="2"/>
        <v>2.2312300000000009</v>
      </c>
    </row>
    <row r="20" spans="2:23" x14ac:dyDescent="0.25">
      <c r="B20">
        <v>117</v>
      </c>
      <c r="C20" s="10">
        <v>3.4874209999999999</v>
      </c>
      <c r="D20" s="11">
        <v>15.312244</v>
      </c>
      <c r="E20" s="11">
        <v>28.105492999999999</v>
      </c>
      <c r="F20" s="12">
        <v>14.704338</v>
      </c>
      <c r="G20" s="16">
        <v>6.3823980000000002</v>
      </c>
      <c r="H20" s="17">
        <v>22.107036999999998</v>
      </c>
      <c r="I20" s="17">
        <v>31.920909000000002</v>
      </c>
      <c r="J20" s="18">
        <v>14.126381</v>
      </c>
      <c r="M20" s="22">
        <v>2</v>
      </c>
      <c r="N20" s="22">
        <v>12</v>
      </c>
      <c r="R20">
        <f t="shared" si="1"/>
        <v>2.8949770000000004</v>
      </c>
      <c r="S20">
        <f t="shared" si="1"/>
        <v>6.7947929999999985</v>
      </c>
      <c r="T20">
        <f t="shared" si="0"/>
        <v>3.8154160000000026</v>
      </c>
      <c r="U20">
        <f t="shared" si="0"/>
        <v>-0.57795699999999961</v>
      </c>
      <c r="W20">
        <f t="shared" si="2"/>
        <v>-3.8998159999999982</v>
      </c>
    </row>
    <row r="21" spans="2:23" x14ac:dyDescent="0.25">
      <c r="B21">
        <v>136</v>
      </c>
      <c r="C21" s="10">
        <v>4.0213570000000001</v>
      </c>
      <c r="D21" s="11">
        <v>5.2793659999999996</v>
      </c>
      <c r="E21" s="11">
        <v>13.211214999999999</v>
      </c>
      <c r="F21" s="12">
        <v>15.252286</v>
      </c>
      <c r="G21" s="16">
        <v>4.1339480000000002</v>
      </c>
      <c r="H21" s="17">
        <v>6.0285380000000002</v>
      </c>
      <c r="I21" s="17">
        <v>14.350224000000001</v>
      </c>
      <c r="J21" s="18">
        <v>13.240572999999999</v>
      </c>
      <c r="M21" s="22">
        <v>2</v>
      </c>
      <c r="N21" s="22">
        <v>10</v>
      </c>
      <c r="R21">
        <f t="shared" si="1"/>
        <v>0.11259100000000011</v>
      </c>
      <c r="S21">
        <f t="shared" si="1"/>
        <v>0.74917200000000062</v>
      </c>
      <c r="T21">
        <f t="shared" si="0"/>
        <v>1.1390090000000015</v>
      </c>
      <c r="U21">
        <f t="shared" si="0"/>
        <v>-2.0117130000000003</v>
      </c>
      <c r="W21">
        <f t="shared" si="2"/>
        <v>-0.63658100000000051</v>
      </c>
    </row>
    <row r="22" spans="2:23" ht="15.75" thickBot="1" x14ac:dyDescent="0.3">
      <c r="B22">
        <v>139</v>
      </c>
      <c r="C22" s="13">
        <v>12.256513999999999</v>
      </c>
      <c r="D22" s="14">
        <v>14.306601000000001</v>
      </c>
      <c r="E22" s="14">
        <v>16.473825000000001</v>
      </c>
      <c r="F22" s="15">
        <v>20.612421000000001</v>
      </c>
      <c r="G22" s="19">
        <v>12.251256</v>
      </c>
      <c r="H22" s="20">
        <v>17.390635</v>
      </c>
      <c r="I22" s="20">
        <v>19.825688</v>
      </c>
      <c r="J22" s="21">
        <v>29.612687000000001</v>
      </c>
      <c r="M22" s="22">
        <v>2</v>
      </c>
      <c r="N22" s="22">
        <v>9</v>
      </c>
      <c r="R22">
        <f t="shared" si="1"/>
        <v>-5.2579999999995408E-3</v>
      </c>
      <c r="S22">
        <f t="shared" si="1"/>
        <v>3.0840339999999991</v>
      </c>
      <c r="T22">
        <f t="shared" si="0"/>
        <v>3.351862999999998</v>
      </c>
      <c r="U22">
        <f t="shared" si="0"/>
        <v>9.0002659999999999</v>
      </c>
      <c r="W22">
        <f t="shared" si="2"/>
        <v>-3.0892919999999986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2018-01-28T19:28:56Z</dcterms:created>
  <dcterms:modified xsi:type="dcterms:W3CDTF">2018-01-29T09:51:13Z</dcterms:modified>
</cp:coreProperties>
</file>