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Arbejde\DanBots\Development\Wand CM4-3\"/>
    </mc:Choice>
  </mc:AlternateContent>
  <xr:revisionPtr revIDLastSave="0" documentId="13_ncr:1_{0323F7D2-B669-4E50-B61A-50BE8294A52E}" xr6:coauthVersionLast="47" xr6:coauthVersionMax="47" xr10:uidLastSave="{00000000-0000-0000-0000-000000000000}"/>
  <bookViews>
    <workbookView xWindow="1890" yWindow="1710" windowWidth="24870" windowHeight="14775" xr2:uid="{00000000-000D-0000-FFFF-FFFF00000000}"/>
  </bookViews>
  <sheets>
    <sheet name="Projek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21" i="1"/>
  <c r="C23" i="1" s="1"/>
  <c r="C13" i="1"/>
  <c r="C19" i="1"/>
  <c r="C11" i="1"/>
</calcChain>
</file>

<file path=xl/sharedStrings.xml><?xml version="1.0" encoding="utf-8"?>
<sst xmlns="http://schemas.openxmlformats.org/spreadsheetml/2006/main" count="17" uniqueCount="14">
  <si>
    <t>Bredde</t>
  </si>
  <si>
    <t>Højde</t>
  </si>
  <si>
    <t>Måling på dias  CM4-3  20230401</t>
  </si>
  <si>
    <t>Afstand</t>
  </si>
  <si>
    <t>FOV - Horizontal</t>
  </si>
  <si>
    <t>x-coefficient</t>
  </si>
  <si>
    <t>Y-offset</t>
  </si>
  <si>
    <t>Længde offset (cm)</t>
  </si>
  <si>
    <t>FOV - horizontal</t>
  </si>
  <si>
    <t>FOV - Vertical</t>
  </si>
  <si>
    <t>FOV - vertical</t>
  </si>
  <si>
    <t>Virtical antal lystoppe</t>
  </si>
  <si>
    <t>Grader pr bølge</t>
  </si>
  <si>
    <t>Astand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</si>
</sst>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Projektor bredde vs afstand</a:t>
            </a:r>
          </a:p>
        </c:rich>
      </c:tx>
      <c:layout>
        <c:manualLayout>
          <c:xMode val="edge"/>
          <c:yMode val="edge"/>
          <c:x val="0.20300520113163661"/>
          <c:y val="1.25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Projektor!$L$4:$L$10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Projektor!$M$4:$M$10</c:f>
              <c:numCache>
                <c:formatCode>General</c:formatCode>
                <c:ptCount val="7"/>
                <c:pt idx="0">
                  <c:v>4.7</c:v>
                </c:pt>
                <c:pt idx="1">
                  <c:v>21</c:v>
                </c:pt>
                <c:pt idx="2">
                  <c:v>42.4</c:v>
                </c:pt>
                <c:pt idx="3">
                  <c:v>5</c:v>
                </c:pt>
                <c:pt idx="4">
                  <c:v>21.6</c:v>
                </c:pt>
                <c:pt idx="5">
                  <c:v>41.5</c:v>
                </c:pt>
                <c:pt idx="6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2-4DBC-B39C-238AD026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1696"/>
        <c:axId val="185435088"/>
      </c:scatterChart>
      <c:valAx>
        <c:axId val="1852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435088"/>
        <c:crosses val="autoZero"/>
        <c:crossBetween val="midCat"/>
      </c:valAx>
      <c:valAx>
        <c:axId val="1854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Bredde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2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Projektor!$N$3</c:f>
              <c:strCache>
                <c:ptCount val="1"/>
                <c:pt idx="0">
                  <c:v>Højde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Projektor!$L$4:$L$10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Projektor!$N$4:$N$10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10.5</c:v>
                </c:pt>
                <c:pt idx="2">
                  <c:v>21</c:v>
                </c:pt>
                <c:pt idx="3">
                  <c:v>2.4</c:v>
                </c:pt>
                <c:pt idx="4">
                  <c:v>10.5</c:v>
                </c:pt>
                <c:pt idx="5">
                  <c:v>20.7</c:v>
                </c:pt>
                <c:pt idx="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6-4456-BB51-B8C88DCF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1032"/>
        <c:axId val="409812208"/>
      </c:scatterChart>
      <c:valAx>
        <c:axId val="40981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9812208"/>
        <c:crosses val="autoZero"/>
        <c:crossBetween val="midCat"/>
      </c:valAx>
      <c:valAx>
        <c:axId val="409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981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12</xdr:row>
      <xdr:rowOff>38100</xdr:rowOff>
    </xdr:from>
    <xdr:to>
      <xdr:col>13</xdr:col>
      <xdr:colOff>333375</xdr:colOff>
      <xdr:row>34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69DC5E-0701-4DA9-98A0-1EB7D9970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457199</xdr:colOff>
      <xdr:row>12</xdr:row>
      <xdr:rowOff>0</xdr:rowOff>
    </xdr:from>
    <xdr:to>
      <xdr:col>21</xdr:col>
      <xdr:colOff>76200</xdr:colOff>
      <xdr:row>33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AC9193F-5D99-4E5F-AEB7-243631F35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tabSelected="1" topLeftCell="A8" workbookViewId="0">
      <selection activeCell="B24" sqref="B24"/>
    </sheetView>
  </sheetViews>
  <sheetFormatPr defaultRowHeight="15" x14ac:dyDescent="0.25"/>
  <cols>
    <col min="2" max="2" width="21" customWidth="1"/>
  </cols>
  <sheetData>
    <row r="1" spans="2:14" ht="33.75" x14ac:dyDescent="0.5">
      <c r="B1" s="1" t="s">
        <v>2</v>
      </c>
    </row>
    <row r="3" spans="2:14" x14ac:dyDescent="0.25">
      <c r="L3" t="s">
        <v>3</v>
      </c>
      <c r="M3" t="s">
        <v>0</v>
      </c>
      <c r="N3" t="s">
        <v>1</v>
      </c>
    </row>
    <row r="4" spans="2:14" x14ac:dyDescent="0.25">
      <c r="L4">
        <v>10</v>
      </c>
      <c r="M4">
        <v>4.7</v>
      </c>
      <c r="N4">
        <v>2.2000000000000002</v>
      </c>
    </row>
    <row r="5" spans="2:14" x14ac:dyDescent="0.25">
      <c r="F5" t="s">
        <v>11</v>
      </c>
      <c r="I5">
        <v>9</v>
      </c>
      <c r="L5">
        <v>50</v>
      </c>
      <c r="M5">
        <v>21</v>
      </c>
      <c r="N5">
        <v>10.5</v>
      </c>
    </row>
    <row r="6" spans="2:14" x14ac:dyDescent="0.25">
      <c r="L6">
        <v>100</v>
      </c>
      <c r="M6">
        <v>42.4</v>
      </c>
      <c r="N6">
        <v>21</v>
      </c>
    </row>
    <row r="7" spans="2:14" x14ac:dyDescent="0.25">
      <c r="L7">
        <v>10</v>
      </c>
      <c r="M7">
        <v>5</v>
      </c>
      <c r="N7">
        <v>2.4</v>
      </c>
    </row>
    <row r="8" spans="2:14" x14ac:dyDescent="0.25">
      <c r="L8">
        <v>50</v>
      </c>
      <c r="M8">
        <v>21.6</v>
      </c>
      <c r="N8">
        <v>10.5</v>
      </c>
    </row>
    <row r="9" spans="2:14" x14ac:dyDescent="0.25">
      <c r="B9" t="s">
        <v>4</v>
      </c>
      <c r="L9">
        <v>100</v>
      </c>
      <c r="M9">
        <v>41.5</v>
      </c>
      <c r="N9">
        <v>20.7</v>
      </c>
    </row>
    <row r="10" spans="2:14" x14ac:dyDescent="0.25">
      <c r="B10" t="s">
        <v>5</v>
      </c>
      <c r="C10">
        <v>0.40670000000000001</v>
      </c>
      <c r="D10" t="s">
        <v>6</v>
      </c>
      <c r="E10">
        <v>0.95589999999999997</v>
      </c>
      <c r="L10">
        <v>200</v>
      </c>
      <c r="M10">
        <v>82</v>
      </c>
      <c r="N10">
        <v>41</v>
      </c>
    </row>
    <row r="11" spans="2:14" x14ac:dyDescent="0.25">
      <c r="B11" t="s">
        <v>7</v>
      </c>
      <c r="C11">
        <f>-E10/C10</f>
        <v>-2.3503811163019424</v>
      </c>
    </row>
    <row r="13" spans="2:14" x14ac:dyDescent="0.25">
      <c r="B13" t="s">
        <v>8</v>
      </c>
      <c r="C13">
        <f>2 * ATAN(C10/2)*180/PI()</f>
        <v>22.988743071516168</v>
      </c>
    </row>
    <row r="15" spans="2:14" x14ac:dyDescent="0.25">
      <c r="B15" t="s">
        <v>13</v>
      </c>
      <c r="C15">
        <v>150</v>
      </c>
      <c r="D15">
        <f>TAN(C13/2*PI()/180)*C15*2</f>
        <v>61.00500000000001</v>
      </c>
    </row>
    <row r="17" spans="2:5" x14ac:dyDescent="0.25">
      <c r="B17" t="s">
        <v>9</v>
      </c>
    </row>
    <row r="18" spans="2:5" x14ac:dyDescent="0.25">
      <c r="B18" t="s">
        <v>5</v>
      </c>
      <c r="C18">
        <v>0.20399999999999999</v>
      </c>
      <c r="D18" t="s">
        <v>6</v>
      </c>
      <c r="E18">
        <v>0.31630000000000003</v>
      </c>
    </row>
    <row r="19" spans="2:5" x14ac:dyDescent="0.25">
      <c r="B19" t="s">
        <v>7</v>
      </c>
      <c r="C19">
        <f>-E18/C18</f>
        <v>-1.5504901960784316</v>
      </c>
    </row>
    <row r="21" spans="2:5" x14ac:dyDescent="0.25">
      <c r="B21" t="s">
        <v>10</v>
      </c>
      <c r="C21">
        <f>2 * ATAN(C18/2)*180/PI()</f>
        <v>11.648055032290145</v>
      </c>
    </row>
    <row r="23" spans="2:5" x14ac:dyDescent="0.25">
      <c r="B23" t="s">
        <v>12</v>
      </c>
      <c r="C23">
        <f>C21/I5</f>
        <v>1.2942283369211272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Holm</dc:creator>
  <cp:lastModifiedBy>Peter Holm</cp:lastModifiedBy>
  <dcterms:created xsi:type="dcterms:W3CDTF">2022-12-27T17:36:13Z</dcterms:created>
  <dcterms:modified xsi:type="dcterms:W3CDTF">2023-04-03T11:34:47Z</dcterms:modified>
</cp:coreProperties>
</file>