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<sst xmlns="http://schemas.openxmlformats.org/spreadsheetml/2006/main" count="32" uniqueCount="11">
  <si>
    <t>Z-SCORE2.0</t>
  </si>
  <si>
    <t>Z-SCORE1.9</t>
  </si>
  <si>
    <t>Z-SCORE1.8</t>
  </si>
  <si>
    <t>Z-SCORE2.1</t>
  </si>
  <si>
    <t>Z-SCORE2.2</t>
  </si>
  <si>
    <t>SNV</t>
  </si>
  <si>
    <t>MSC</t>
  </si>
  <si>
    <t>原始</t>
  </si>
  <si>
    <t>次数</t>
  </si>
  <si>
    <t>准确率</t>
  </si>
  <si>
    <t>平均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</si>
</sst>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23"/>
  <sheetViews>
    <sheetView tabSelected="1" workbookViewId="0">
      <selection activeCell="H32" sqref="H32"/>
    </sheetView>
  </sheetViews>
  <sheetFormatPr defaultColWidth="9" defaultRowHeight="13.5"/>
  <cols>
    <col min="3" max="4" width="12.7964601769912"/>
    <col min="7" max="7" width="11.6637168141593"/>
    <col min="8" max="8" width="12.7964601769912"/>
    <col min="11" max="12" width="12.7964601769912"/>
    <col min="15" max="16" width="12.7964601769912"/>
    <col min="19" max="20" width="12.7964601769912"/>
    <col min="23" max="24" width="12.7964601769912"/>
    <col min="27" max="28" width="12.7964601769912"/>
    <col min="31" max="32" width="12.7964601769912"/>
  </cols>
  <sheetData>
    <row r="2" spans="1:31">
      <c r="A2" s="1" t="s">
        <v>0</v>
      </c>
      <c r="B2" s="1"/>
      <c r="C2" s="1"/>
      <c r="E2" s="1" t="s">
        <v>1</v>
      </c>
      <c r="F2" s="1"/>
      <c r="G2" s="1"/>
      <c r="I2" s="1" t="s">
        <v>2</v>
      </c>
      <c r="J2" s="1"/>
      <c r="K2" s="1"/>
      <c r="M2" s="1" t="s">
        <v>3</v>
      </c>
      <c r="N2" s="1"/>
      <c r="O2" s="1"/>
      <c r="Q2" s="1" t="s">
        <v>4</v>
      </c>
      <c r="R2" s="1"/>
      <c r="S2" s="1"/>
      <c r="U2" s="1" t="s">
        <v>5</v>
      </c>
      <c r="V2" s="1"/>
      <c r="W2" s="1"/>
      <c r="Y2" s="1" t="s">
        <v>6</v>
      </c>
      <c r="Z2" s="1"/>
      <c r="AA2" s="1"/>
      <c r="AC2" s="1" t="s">
        <v>7</v>
      </c>
      <c r="AD2" s="1"/>
      <c r="AE2" s="1"/>
    </row>
    <row r="3" spans="1:31">
      <c r="A3" t="s">
        <v>8</v>
      </c>
      <c r="B3" t="s">
        <v>9</v>
      </c>
      <c r="C3" t="s">
        <v>10</v>
      </c>
      <c r="E3" t="s">
        <v>8</v>
      </c>
      <c r="F3" t="s">
        <v>9</v>
      </c>
      <c r="G3" t="s">
        <v>10</v>
      </c>
      <c r="I3" t="s">
        <v>8</v>
      </c>
      <c r="J3" t="s">
        <v>9</v>
      </c>
      <c r="K3" t="s">
        <v>10</v>
      </c>
      <c r="M3" t="s">
        <v>8</v>
      </c>
      <c r="N3" t="s">
        <v>9</v>
      </c>
      <c r="O3" t="s">
        <v>10</v>
      </c>
      <c r="Q3" t="s">
        <v>8</v>
      </c>
      <c r="R3" t="s">
        <v>9</v>
      </c>
      <c r="S3" t="s">
        <v>10</v>
      </c>
      <c r="U3" t="s">
        <v>8</v>
      </c>
      <c r="V3" t="s">
        <v>9</v>
      </c>
      <c r="W3" t="s">
        <v>10</v>
      </c>
      <c r="Y3" t="s">
        <v>8</v>
      </c>
      <c r="Z3" t="s">
        <v>9</v>
      </c>
      <c r="AA3" t="s">
        <v>10</v>
      </c>
      <c r="AC3" t="s">
        <v>8</v>
      </c>
      <c r="AD3" t="s">
        <v>9</v>
      </c>
      <c r="AE3" t="s">
        <v>10</v>
      </c>
    </row>
    <row r="4" spans="1:32">
      <c r="A4">
        <v>1</v>
      </c>
      <c r="B4" s="2">
        <v>0.863919129082426</v>
      </c>
      <c r="C4">
        <f>AVERAGE(B4:B23)</f>
        <v>0.878810264385691</v>
      </c>
      <c r="D4">
        <f>B4*100</f>
        <v>86.3919129082426</v>
      </c>
      <c r="E4">
        <v>1</v>
      </c>
      <c r="F4">
        <v>0.891236306729264</v>
      </c>
      <c r="G4">
        <f>AVERAGE(F4:F23)</f>
        <v>0.87660406885759</v>
      </c>
      <c r="H4">
        <f>F4*100</f>
        <v>89.1236306729264</v>
      </c>
      <c r="I4">
        <v>1</v>
      </c>
      <c r="J4">
        <v>0.87391646966115</v>
      </c>
      <c r="K4">
        <f>AVERAGE(J4:J23)</f>
        <v>0.879550827423167</v>
      </c>
      <c r="L4">
        <f>J4*100</f>
        <v>87.391646966115</v>
      </c>
      <c r="M4">
        <v>1</v>
      </c>
      <c r="N4">
        <v>0.875579598145286</v>
      </c>
      <c r="O4">
        <f>AVERAGE(N4:N23)</f>
        <v>0.869281298299845</v>
      </c>
      <c r="P4">
        <f>N4*100</f>
        <v>87.5579598145286</v>
      </c>
      <c r="Q4">
        <v>1</v>
      </c>
      <c r="R4">
        <v>0.829362029208301</v>
      </c>
      <c r="S4">
        <f>AVERAGE(R4:R23)</f>
        <v>0.851729438893159</v>
      </c>
      <c r="T4">
        <f>R4*100</f>
        <v>82.9362029208301</v>
      </c>
      <c r="U4">
        <v>1</v>
      </c>
      <c r="V4">
        <v>0.531722054380664</v>
      </c>
      <c r="W4">
        <f>AVERAGE(V4:V23)</f>
        <v>0.54667673716012</v>
      </c>
      <c r="X4">
        <f>V4*100</f>
        <v>53.1722054380664</v>
      </c>
      <c r="Y4">
        <v>1</v>
      </c>
      <c r="Z4">
        <v>0.978851963746223</v>
      </c>
      <c r="AA4">
        <f>AVERAGE(Z4:Z23)</f>
        <v>0.976888217522658</v>
      </c>
      <c r="AB4">
        <f>Z4*100</f>
        <v>97.8851963746223</v>
      </c>
      <c r="AC4">
        <v>1</v>
      </c>
      <c r="AD4">
        <v>0.740334679746105</v>
      </c>
      <c r="AE4">
        <f>AVERAGE(AD4:AD23)</f>
        <v>0.729803808424697</v>
      </c>
      <c r="AF4">
        <f>AD4*100</f>
        <v>74.0334679746105</v>
      </c>
    </row>
    <row r="5" spans="1:32">
      <c r="A5">
        <v>2</v>
      </c>
      <c r="B5" s="2">
        <v>0.884914463452566</v>
      </c>
      <c r="C5">
        <f>MAX(B4:B23)</f>
        <v>0.896578538102643</v>
      </c>
      <c r="D5">
        <f t="shared" ref="D5:D23" si="0">B5*100</f>
        <v>88.4914463452566</v>
      </c>
      <c r="E5">
        <v>2</v>
      </c>
      <c r="F5">
        <v>0.877934272300469</v>
      </c>
      <c r="H5">
        <f t="shared" ref="H5:H23" si="1">F5*100</f>
        <v>87.7934272300469</v>
      </c>
      <c r="I5">
        <v>2</v>
      </c>
      <c r="J5">
        <v>0.882584712371946</v>
      </c>
      <c r="L5">
        <f t="shared" ref="L5:L23" si="2">J5*100</f>
        <v>88.2584712371946</v>
      </c>
      <c r="M5">
        <v>2</v>
      </c>
      <c r="N5">
        <v>0.865533230293663</v>
      </c>
      <c r="P5">
        <f t="shared" ref="P5:P23" si="3">N5*100</f>
        <v>86.5533230293663</v>
      </c>
      <c r="Q5">
        <v>2</v>
      </c>
      <c r="R5">
        <v>0.868562644119907</v>
      </c>
      <c r="T5">
        <f t="shared" ref="T5:T23" si="4">R5*100</f>
        <v>86.8562644119907</v>
      </c>
      <c r="U5">
        <v>2</v>
      </c>
      <c r="V5">
        <v>0.563444108761329</v>
      </c>
      <c r="W5">
        <f>MAX(V4:V23)</f>
        <v>0.57250755287009</v>
      </c>
      <c r="X5">
        <f t="shared" ref="X5:X23" si="5">V5*100</f>
        <v>56.3444108761329</v>
      </c>
      <c r="Y5">
        <v>2</v>
      </c>
      <c r="Z5">
        <v>0.983383685800604</v>
      </c>
      <c r="AA5">
        <f>MAX(Z4:Z23)</f>
        <v>0.986404833836858</v>
      </c>
      <c r="AB5">
        <f t="shared" ref="AB5:AB23" si="6">Z5*100</f>
        <v>98.3383685800604</v>
      </c>
      <c r="AC5">
        <v>2</v>
      </c>
      <c r="AD5">
        <v>0.730525100980957</v>
      </c>
      <c r="AE5">
        <f>MAX(AD4:AD23)</f>
        <v>0.751875360646278</v>
      </c>
      <c r="AF5">
        <f t="shared" ref="AF5:AF23" si="7">AD5*100</f>
        <v>73.0525100980957</v>
      </c>
    </row>
    <row r="6" spans="1:32">
      <c r="A6">
        <v>3</v>
      </c>
      <c r="B6" s="2">
        <v>0.892690513219284</v>
      </c>
      <c r="D6">
        <f t="shared" si="0"/>
        <v>89.2690513219284</v>
      </c>
      <c r="E6">
        <v>3</v>
      </c>
      <c r="F6">
        <v>0.881064162754303</v>
      </c>
      <c r="H6">
        <f t="shared" si="1"/>
        <v>88.1064162754303</v>
      </c>
      <c r="I6">
        <v>3</v>
      </c>
      <c r="J6">
        <v>0.895981087470449</v>
      </c>
      <c r="L6">
        <f t="shared" si="2"/>
        <v>89.5981087470449</v>
      </c>
      <c r="M6">
        <v>3</v>
      </c>
      <c r="N6">
        <v>0.867851622874806</v>
      </c>
      <c r="P6">
        <f t="shared" si="3"/>
        <v>86.7851622874806</v>
      </c>
      <c r="Q6">
        <v>3</v>
      </c>
      <c r="R6">
        <v>0.83935434281322</v>
      </c>
      <c r="T6">
        <f t="shared" si="4"/>
        <v>83.935434281322</v>
      </c>
      <c r="U6">
        <v>3</v>
      </c>
      <c r="V6">
        <v>0.54833836858006</v>
      </c>
      <c r="X6">
        <f t="shared" si="5"/>
        <v>54.833836858006</v>
      </c>
      <c r="Y6">
        <v>3</v>
      </c>
      <c r="Z6">
        <v>0.963746223564954</v>
      </c>
      <c r="AB6">
        <f t="shared" si="6"/>
        <v>96.3746223564954</v>
      </c>
      <c r="AC6">
        <v>3</v>
      </c>
      <c r="AD6">
        <v>0.7466820542412</v>
      </c>
      <c r="AF6">
        <f t="shared" si="7"/>
        <v>74.66820542412</v>
      </c>
    </row>
    <row r="7" spans="1:32">
      <c r="A7">
        <v>4</v>
      </c>
      <c r="B7" s="2">
        <v>0.89113530326594</v>
      </c>
      <c r="D7">
        <f t="shared" si="0"/>
        <v>89.113530326594</v>
      </c>
      <c r="E7">
        <v>4</v>
      </c>
      <c r="F7">
        <v>0.89358372456964</v>
      </c>
      <c r="H7">
        <f t="shared" si="1"/>
        <v>89.358372456964</v>
      </c>
      <c r="I7">
        <v>4</v>
      </c>
      <c r="J7">
        <v>0.860520094562647</v>
      </c>
      <c r="L7">
        <f t="shared" si="2"/>
        <v>86.0520094562647</v>
      </c>
      <c r="M7">
        <v>4</v>
      </c>
      <c r="N7">
        <v>0.867851622874806</v>
      </c>
      <c r="P7">
        <f t="shared" si="3"/>
        <v>86.7851622874806</v>
      </c>
      <c r="Q7">
        <v>4</v>
      </c>
      <c r="R7">
        <v>0.850883935434281</v>
      </c>
      <c r="T7">
        <f t="shared" si="4"/>
        <v>85.0883935434281</v>
      </c>
      <c r="U7">
        <v>4</v>
      </c>
      <c r="V7">
        <v>0.557401812688821</v>
      </c>
      <c r="X7">
        <f t="shared" si="5"/>
        <v>55.7401812688821</v>
      </c>
      <c r="Y7">
        <v>4</v>
      </c>
      <c r="Z7">
        <v>0.986404833836858</v>
      </c>
      <c r="AB7">
        <f t="shared" si="6"/>
        <v>98.6404833836858</v>
      </c>
      <c r="AC7">
        <v>4</v>
      </c>
      <c r="AD7">
        <v>0.724177726485862</v>
      </c>
      <c r="AF7">
        <f t="shared" si="7"/>
        <v>72.4177726485862</v>
      </c>
    </row>
    <row r="8" spans="1:32">
      <c r="A8">
        <v>5</v>
      </c>
      <c r="B8" s="2">
        <v>0.881026438569206</v>
      </c>
      <c r="D8">
        <f t="shared" si="0"/>
        <v>88.1026438569206</v>
      </c>
      <c r="E8">
        <v>5</v>
      </c>
      <c r="F8">
        <v>0.878716744913928</v>
      </c>
      <c r="H8">
        <f t="shared" si="1"/>
        <v>87.8716744913928</v>
      </c>
      <c r="I8">
        <v>5</v>
      </c>
      <c r="J8">
        <v>0.881796690307328</v>
      </c>
      <c r="L8">
        <f t="shared" si="2"/>
        <v>88.1796690307328</v>
      </c>
      <c r="M8">
        <v>5</v>
      </c>
      <c r="N8">
        <v>0.857032457496136</v>
      </c>
      <c r="P8">
        <f t="shared" si="3"/>
        <v>85.7032457496136</v>
      </c>
      <c r="Q8">
        <v>5</v>
      </c>
      <c r="R8">
        <v>0.854727132974634</v>
      </c>
      <c r="T8">
        <f t="shared" si="4"/>
        <v>85.4727132974634</v>
      </c>
      <c r="U8">
        <v>5</v>
      </c>
      <c r="V8">
        <v>0.52870090634441</v>
      </c>
      <c r="X8">
        <f t="shared" si="5"/>
        <v>52.870090634441</v>
      </c>
      <c r="Y8">
        <v>5</v>
      </c>
      <c r="Z8">
        <v>0.981873111782477</v>
      </c>
      <c r="AB8">
        <f t="shared" si="6"/>
        <v>98.1873111782477</v>
      </c>
      <c r="AC8">
        <v>5</v>
      </c>
      <c r="AD8">
        <v>0.721869590305828</v>
      </c>
      <c r="AF8">
        <f t="shared" si="7"/>
        <v>72.1869590305828</v>
      </c>
    </row>
    <row r="9" spans="1:32">
      <c r="A9">
        <v>6</v>
      </c>
      <c r="B9" s="2">
        <v>0.879471228615863</v>
      </c>
      <c r="D9">
        <f t="shared" si="0"/>
        <v>87.9471228615863</v>
      </c>
      <c r="E9">
        <v>6</v>
      </c>
      <c r="F9">
        <v>0.887323943661971</v>
      </c>
      <c r="H9">
        <f t="shared" si="1"/>
        <v>88.7323943661971</v>
      </c>
      <c r="I9">
        <v>6</v>
      </c>
      <c r="J9">
        <v>0.862096138691883</v>
      </c>
      <c r="L9">
        <f t="shared" si="2"/>
        <v>86.2096138691883</v>
      </c>
      <c r="M9">
        <v>6</v>
      </c>
      <c r="N9">
        <v>0.879443585780525</v>
      </c>
      <c r="P9">
        <f t="shared" si="3"/>
        <v>87.9443585780525</v>
      </c>
      <c r="Q9">
        <v>6</v>
      </c>
      <c r="R9">
        <v>0.858570330514988</v>
      </c>
      <c r="T9">
        <f t="shared" si="4"/>
        <v>85.8570330514988</v>
      </c>
      <c r="U9">
        <v>6</v>
      </c>
      <c r="V9">
        <v>0.561933534743202</v>
      </c>
      <c r="X9">
        <f t="shared" si="5"/>
        <v>56.1933534743202</v>
      </c>
      <c r="Y9">
        <v>6</v>
      </c>
      <c r="Z9">
        <v>0.981873111782477</v>
      </c>
      <c r="AB9">
        <f t="shared" si="6"/>
        <v>98.1873111782477</v>
      </c>
      <c r="AC9">
        <v>6</v>
      </c>
      <c r="AD9">
        <v>0.744950952106174</v>
      </c>
      <c r="AF9">
        <f t="shared" si="7"/>
        <v>74.4950952106174</v>
      </c>
    </row>
    <row r="10" spans="1:32">
      <c r="A10">
        <v>7</v>
      </c>
      <c r="B10" s="2">
        <v>0.88258164852255</v>
      </c>
      <c r="D10">
        <f t="shared" si="0"/>
        <v>88.258164852255</v>
      </c>
      <c r="E10">
        <v>7</v>
      </c>
      <c r="F10">
        <v>0.877151799687011</v>
      </c>
      <c r="H10">
        <f t="shared" si="1"/>
        <v>87.7151799687011</v>
      </c>
      <c r="I10">
        <v>7</v>
      </c>
      <c r="J10">
        <v>0.868400315208825</v>
      </c>
      <c r="L10">
        <f t="shared" si="2"/>
        <v>86.8400315208825</v>
      </c>
      <c r="M10">
        <v>7</v>
      </c>
      <c r="N10">
        <v>0.875579598145286</v>
      </c>
      <c r="P10">
        <f t="shared" si="3"/>
        <v>87.5579598145286</v>
      </c>
      <c r="Q10">
        <v>7</v>
      </c>
      <c r="R10">
        <v>0.843966179861644</v>
      </c>
      <c r="T10">
        <f t="shared" si="4"/>
        <v>84.3966179861644</v>
      </c>
      <c r="U10">
        <v>7</v>
      </c>
      <c r="V10">
        <v>0.546827794561933</v>
      </c>
      <c r="X10">
        <f t="shared" si="5"/>
        <v>54.6827794561933</v>
      </c>
      <c r="Y10">
        <v>7</v>
      </c>
      <c r="Z10">
        <v>0.977341389728096</v>
      </c>
      <c r="AB10">
        <f t="shared" si="6"/>
        <v>97.7341389728096</v>
      </c>
      <c r="AC10">
        <v>7</v>
      </c>
      <c r="AD10">
        <v>0.751875360646278</v>
      </c>
      <c r="AF10">
        <f t="shared" si="7"/>
        <v>75.1875360646278</v>
      </c>
    </row>
    <row r="11" spans="1:32">
      <c r="A11">
        <v>8</v>
      </c>
      <c r="B11" s="2">
        <v>0.879471228615863</v>
      </c>
      <c r="D11">
        <f t="shared" si="0"/>
        <v>87.9471228615863</v>
      </c>
      <c r="E11">
        <v>8</v>
      </c>
      <c r="F11">
        <v>0.874804381846635</v>
      </c>
      <c r="H11">
        <f t="shared" si="1"/>
        <v>87.4804381846635</v>
      </c>
      <c r="I11">
        <v>8</v>
      </c>
      <c r="J11">
        <v>0.88100866824271</v>
      </c>
      <c r="L11">
        <f t="shared" si="2"/>
        <v>88.100866824271</v>
      </c>
      <c r="M11">
        <v>8</v>
      </c>
      <c r="N11">
        <v>0.877897990726429</v>
      </c>
      <c r="P11">
        <f t="shared" si="3"/>
        <v>87.7897990726429</v>
      </c>
      <c r="Q11">
        <v>8</v>
      </c>
      <c r="R11">
        <v>0.860107609531129</v>
      </c>
      <c r="T11">
        <f t="shared" si="4"/>
        <v>86.0107609531129</v>
      </c>
      <c r="U11">
        <v>8</v>
      </c>
      <c r="V11">
        <v>0.545317220543806</v>
      </c>
      <c r="X11">
        <f t="shared" si="5"/>
        <v>54.5317220543806</v>
      </c>
      <c r="Y11">
        <v>8</v>
      </c>
      <c r="Z11">
        <v>0.971299093655589</v>
      </c>
      <c r="AB11">
        <f t="shared" si="6"/>
        <v>97.1299093655589</v>
      </c>
      <c r="AC11">
        <v>8</v>
      </c>
      <c r="AD11">
        <v>0.723600692440854</v>
      </c>
      <c r="AF11">
        <f t="shared" si="7"/>
        <v>72.3600692440854</v>
      </c>
    </row>
    <row r="12" spans="1:32">
      <c r="A12">
        <v>9</v>
      </c>
      <c r="B12" s="2">
        <v>0.896578538102643</v>
      </c>
      <c r="D12">
        <f t="shared" si="0"/>
        <v>89.6578538102643</v>
      </c>
      <c r="E12">
        <v>9</v>
      </c>
      <c r="F12">
        <v>0.895148669796557</v>
      </c>
      <c r="H12">
        <f t="shared" si="1"/>
        <v>89.5148669796557</v>
      </c>
      <c r="I12">
        <v>9</v>
      </c>
      <c r="J12">
        <v>0.896769109535066</v>
      </c>
      <c r="L12">
        <f t="shared" si="2"/>
        <v>89.6769109535066</v>
      </c>
      <c r="M12">
        <v>9</v>
      </c>
      <c r="N12">
        <v>0.87635239567233</v>
      </c>
      <c r="P12">
        <f t="shared" si="3"/>
        <v>87.635239567233</v>
      </c>
      <c r="Q12">
        <v>9</v>
      </c>
      <c r="R12">
        <v>0.83935434281322</v>
      </c>
      <c r="T12">
        <f t="shared" si="4"/>
        <v>83.935434281322</v>
      </c>
      <c r="U12">
        <v>9</v>
      </c>
      <c r="V12">
        <v>0.57250755287009</v>
      </c>
      <c r="X12">
        <f t="shared" si="5"/>
        <v>57.250755287009</v>
      </c>
      <c r="Y12">
        <v>9</v>
      </c>
      <c r="Z12">
        <v>0.977341389728096</v>
      </c>
      <c r="AB12">
        <f t="shared" si="6"/>
        <v>97.7341389728096</v>
      </c>
      <c r="AC12">
        <v>9</v>
      </c>
      <c r="AD12">
        <v>0.719561454125793</v>
      </c>
      <c r="AF12">
        <f t="shared" si="7"/>
        <v>71.9561454125793</v>
      </c>
    </row>
    <row r="13" spans="1:32">
      <c r="A13">
        <v>10</v>
      </c>
      <c r="B13" s="2">
        <v>0.868584758942457</v>
      </c>
      <c r="D13">
        <f t="shared" si="0"/>
        <v>86.8584758942457</v>
      </c>
      <c r="E13">
        <v>10</v>
      </c>
      <c r="F13">
        <v>0.877151799687011</v>
      </c>
      <c r="H13">
        <f t="shared" si="1"/>
        <v>87.7151799687011</v>
      </c>
      <c r="I13">
        <v>10</v>
      </c>
      <c r="J13">
        <v>0.879432624113475</v>
      </c>
      <c r="L13">
        <f t="shared" si="2"/>
        <v>87.9432624113475</v>
      </c>
      <c r="M13">
        <v>10</v>
      </c>
      <c r="N13">
        <v>0.859350850077279</v>
      </c>
      <c r="P13">
        <f t="shared" si="3"/>
        <v>85.9350850077279</v>
      </c>
      <c r="Q13">
        <v>10</v>
      </c>
      <c r="R13">
        <v>0.863950807071483</v>
      </c>
      <c r="T13">
        <f t="shared" si="4"/>
        <v>86.3950807071483</v>
      </c>
      <c r="U13">
        <v>10</v>
      </c>
      <c r="V13">
        <v>0.527190332326284</v>
      </c>
      <c r="X13">
        <f t="shared" si="5"/>
        <v>52.7190332326284</v>
      </c>
      <c r="Y13">
        <v>10</v>
      </c>
      <c r="Z13">
        <v>0.969788519637462</v>
      </c>
      <c r="AB13">
        <f t="shared" si="6"/>
        <v>96.9788519637462</v>
      </c>
      <c r="AC13">
        <v>10</v>
      </c>
      <c r="AD13">
        <v>0.713791113675706</v>
      </c>
      <c r="AF13">
        <f t="shared" si="7"/>
        <v>71.3791113675706</v>
      </c>
    </row>
    <row r="14" spans="1:32">
      <c r="A14">
        <v>11</v>
      </c>
      <c r="B14">
        <v>0.870917573872472</v>
      </c>
      <c r="D14">
        <f t="shared" si="0"/>
        <v>87.0917573872472</v>
      </c>
      <c r="E14">
        <v>11</v>
      </c>
      <c r="F14">
        <v>0.864632237871674</v>
      </c>
      <c r="H14">
        <f t="shared" si="1"/>
        <v>86.4632237871674</v>
      </c>
      <c r="I14">
        <v>11</v>
      </c>
      <c r="J14">
        <v>0.883372734436564</v>
      </c>
      <c r="L14">
        <f t="shared" si="2"/>
        <v>88.3372734436564</v>
      </c>
      <c r="M14">
        <v>11</v>
      </c>
      <c r="N14">
        <v>0.853941267387944</v>
      </c>
      <c r="P14">
        <f t="shared" si="3"/>
        <v>85.3941267387944</v>
      </c>
      <c r="Q14">
        <v>11</v>
      </c>
      <c r="R14">
        <v>0.853189853958493</v>
      </c>
      <c r="T14">
        <f t="shared" si="4"/>
        <v>85.3189853958493</v>
      </c>
      <c r="U14">
        <v>11</v>
      </c>
      <c r="V14">
        <v>0.560422960725075</v>
      </c>
      <c r="X14">
        <f t="shared" si="5"/>
        <v>56.0422960725075</v>
      </c>
      <c r="Y14">
        <v>11</v>
      </c>
      <c r="Z14">
        <v>0.975830815709969</v>
      </c>
      <c r="AB14">
        <f t="shared" si="6"/>
        <v>97.5830815709969</v>
      </c>
      <c r="AC14">
        <v>11</v>
      </c>
      <c r="AD14">
        <v>0.722446624350836</v>
      </c>
      <c r="AF14">
        <f t="shared" si="7"/>
        <v>72.2446624350836</v>
      </c>
    </row>
    <row r="15" spans="1:32">
      <c r="A15">
        <v>12</v>
      </c>
      <c r="B15">
        <v>0.869362363919129</v>
      </c>
      <c r="D15">
        <f t="shared" si="0"/>
        <v>86.9362363919129</v>
      </c>
      <c r="E15">
        <v>12</v>
      </c>
      <c r="F15">
        <v>0.872456964006259</v>
      </c>
      <c r="H15">
        <f t="shared" si="1"/>
        <v>87.2456964006259</v>
      </c>
      <c r="I15">
        <v>12</v>
      </c>
      <c r="J15">
        <v>0.882584712371946</v>
      </c>
      <c r="L15">
        <f t="shared" si="2"/>
        <v>88.2584712371946</v>
      </c>
      <c r="M15">
        <v>12</v>
      </c>
      <c r="N15">
        <v>0.877897990726429</v>
      </c>
      <c r="P15">
        <f t="shared" si="3"/>
        <v>87.7897990726429</v>
      </c>
      <c r="Q15">
        <v>12</v>
      </c>
      <c r="R15">
        <v>0.846272098385857</v>
      </c>
      <c r="T15">
        <f t="shared" si="4"/>
        <v>84.6272098385857</v>
      </c>
      <c r="U15">
        <v>12</v>
      </c>
      <c r="V15">
        <v>0.546827794561933</v>
      </c>
      <c r="X15">
        <f t="shared" si="5"/>
        <v>54.6827794561933</v>
      </c>
      <c r="Y15">
        <v>12</v>
      </c>
      <c r="Z15">
        <v>0.978851963746223</v>
      </c>
      <c r="AB15">
        <f t="shared" si="6"/>
        <v>97.8851963746223</v>
      </c>
      <c r="AC15">
        <v>12</v>
      </c>
      <c r="AD15">
        <v>0.740334679746105</v>
      </c>
      <c r="AF15">
        <f t="shared" si="7"/>
        <v>74.0334679746105</v>
      </c>
    </row>
    <row r="16" spans="1:32">
      <c r="A16">
        <v>13</v>
      </c>
      <c r="B16">
        <v>0.878693623639191</v>
      </c>
      <c r="D16">
        <f t="shared" si="0"/>
        <v>87.8693623639191</v>
      </c>
      <c r="E16">
        <v>13</v>
      </c>
      <c r="F16">
        <v>0.865414710485133</v>
      </c>
      <c r="H16">
        <f t="shared" si="1"/>
        <v>86.5414710485133</v>
      </c>
      <c r="I16">
        <v>13</v>
      </c>
      <c r="J16">
        <v>0.884160756501182</v>
      </c>
      <c r="L16">
        <f t="shared" si="2"/>
        <v>88.4160756501182</v>
      </c>
      <c r="M16">
        <v>13</v>
      </c>
      <c r="N16">
        <v>0.867851622874806</v>
      </c>
      <c r="P16">
        <f t="shared" si="3"/>
        <v>86.7851622874806</v>
      </c>
      <c r="Q16">
        <v>13</v>
      </c>
      <c r="R16">
        <v>0.858570330514988</v>
      </c>
      <c r="T16">
        <f t="shared" si="4"/>
        <v>85.8570330514988</v>
      </c>
      <c r="U16">
        <v>13</v>
      </c>
      <c r="V16">
        <v>0.533232628398791</v>
      </c>
      <c r="X16">
        <f t="shared" si="5"/>
        <v>53.3232628398791</v>
      </c>
      <c r="Y16">
        <v>13</v>
      </c>
      <c r="Z16">
        <v>0.981873111782477</v>
      </c>
      <c r="AB16">
        <f t="shared" si="6"/>
        <v>98.1873111782477</v>
      </c>
      <c r="AC16">
        <v>13</v>
      </c>
      <c r="AD16">
        <v>0.729948066935949</v>
      </c>
      <c r="AF16">
        <f t="shared" si="7"/>
        <v>72.9948066935949</v>
      </c>
    </row>
    <row r="17" spans="1:32">
      <c r="A17">
        <v>14</v>
      </c>
      <c r="B17">
        <v>0.877138413685847</v>
      </c>
      <c r="D17">
        <f t="shared" si="0"/>
        <v>87.7138413685847</v>
      </c>
      <c r="E17">
        <v>14</v>
      </c>
      <c r="F17">
        <v>0.870109546165884</v>
      </c>
      <c r="H17">
        <f t="shared" si="1"/>
        <v>87.0109546165884</v>
      </c>
      <c r="I17">
        <v>14</v>
      </c>
      <c r="J17">
        <v>0.885736800630417</v>
      </c>
      <c r="L17">
        <f t="shared" si="2"/>
        <v>88.5736800630417</v>
      </c>
      <c r="M17">
        <v>14</v>
      </c>
      <c r="N17">
        <v>0.859350850077279</v>
      </c>
      <c r="P17">
        <f t="shared" si="3"/>
        <v>85.9350850077279</v>
      </c>
      <c r="Q17">
        <v>14</v>
      </c>
      <c r="R17">
        <v>0.863950807071483</v>
      </c>
      <c r="T17">
        <f t="shared" si="4"/>
        <v>86.3950807071483</v>
      </c>
      <c r="U17">
        <v>14</v>
      </c>
      <c r="V17">
        <v>0.536253776435045</v>
      </c>
      <c r="X17">
        <f t="shared" si="5"/>
        <v>53.6253776435045</v>
      </c>
      <c r="Y17">
        <v>14</v>
      </c>
      <c r="Z17">
        <v>0.975830815709969</v>
      </c>
      <c r="AB17">
        <f t="shared" si="6"/>
        <v>97.5830815709969</v>
      </c>
      <c r="AC17">
        <v>14</v>
      </c>
      <c r="AD17">
        <v>0.709751875360646</v>
      </c>
      <c r="AF17">
        <f t="shared" si="7"/>
        <v>70.9751875360646</v>
      </c>
    </row>
    <row r="18" spans="1:32">
      <c r="A18">
        <v>15</v>
      </c>
      <c r="B18">
        <v>0.870917573872472</v>
      </c>
      <c r="D18">
        <f t="shared" si="0"/>
        <v>87.0917573872472</v>
      </c>
      <c r="E18">
        <v>15</v>
      </c>
      <c r="F18">
        <v>0.870109546165884</v>
      </c>
      <c r="H18">
        <f t="shared" si="1"/>
        <v>87.0109546165884</v>
      </c>
      <c r="I18">
        <v>15</v>
      </c>
      <c r="J18">
        <v>0.867612293144208</v>
      </c>
      <c r="L18">
        <f t="shared" si="2"/>
        <v>86.7612293144208</v>
      </c>
      <c r="M18">
        <v>15</v>
      </c>
      <c r="N18">
        <v>0.862442040185471</v>
      </c>
      <c r="P18">
        <f t="shared" si="3"/>
        <v>86.2442040185471</v>
      </c>
      <c r="Q18">
        <v>15</v>
      </c>
      <c r="R18">
        <v>0.847809377401998</v>
      </c>
      <c r="T18">
        <f t="shared" si="4"/>
        <v>84.7809377401998</v>
      </c>
      <c r="U18">
        <v>15</v>
      </c>
      <c r="V18">
        <v>0.558912386706948</v>
      </c>
      <c r="X18">
        <f t="shared" si="5"/>
        <v>55.8912386706948</v>
      </c>
      <c r="Y18">
        <v>15</v>
      </c>
      <c r="Z18">
        <v>0.977341389728096</v>
      </c>
      <c r="AB18">
        <f t="shared" si="6"/>
        <v>97.7341389728096</v>
      </c>
      <c r="AC18">
        <v>15</v>
      </c>
      <c r="AD18">
        <v>0.710328909405655</v>
      </c>
      <c r="AF18">
        <f t="shared" si="7"/>
        <v>71.0328909405655</v>
      </c>
    </row>
    <row r="19" spans="1:32">
      <c r="A19">
        <v>16</v>
      </c>
      <c r="B19">
        <v>0.884914463452566</v>
      </c>
      <c r="D19">
        <f t="shared" si="0"/>
        <v>88.4914463452566</v>
      </c>
      <c r="E19">
        <v>16</v>
      </c>
      <c r="F19">
        <v>0.883411580594679</v>
      </c>
      <c r="H19">
        <f t="shared" si="1"/>
        <v>88.3411580594679</v>
      </c>
      <c r="I19">
        <v>16</v>
      </c>
      <c r="J19">
        <v>0.884160756501182</v>
      </c>
      <c r="L19">
        <f t="shared" si="2"/>
        <v>88.4160756501182</v>
      </c>
      <c r="M19">
        <v>16</v>
      </c>
      <c r="N19">
        <v>0.87403400309119</v>
      </c>
      <c r="P19">
        <f t="shared" si="3"/>
        <v>87.403400309119</v>
      </c>
      <c r="Q19">
        <v>16</v>
      </c>
      <c r="R19">
        <v>0.841660261337432</v>
      </c>
      <c r="T19">
        <f t="shared" si="4"/>
        <v>84.1660261337432</v>
      </c>
      <c r="U19">
        <v>16</v>
      </c>
      <c r="V19">
        <v>0.536253776435045</v>
      </c>
      <c r="X19">
        <f t="shared" si="5"/>
        <v>53.6253776435045</v>
      </c>
      <c r="Y19">
        <v>16</v>
      </c>
      <c r="Z19">
        <v>0.978851963746223</v>
      </c>
      <c r="AB19">
        <f t="shared" si="6"/>
        <v>97.8851963746223</v>
      </c>
      <c r="AC19">
        <v>16</v>
      </c>
      <c r="AD19">
        <v>0.725331794575879</v>
      </c>
      <c r="AF19">
        <f t="shared" si="7"/>
        <v>72.5331794575879</v>
      </c>
    </row>
    <row r="20" spans="1:32">
      <c r="A20">
        <v>17</v>
      </c>
      <c r="B20">
        <v>0.869362363919129</v>
      </c>
      <c r="D20">
        <f t="shared" si="0"/>
        <v>86.9362363919129</v>
      </c>
      <c r="E20">
        <v>17</v>
      </c>
      <c r="F20">
        <v>0.852895148669796</v>
      </c>
      <c r="H20">
        <f t="shared" si="1"/>
        <v>85.2895148669796</v>
      </c>
      <c r="I20">
        <v>17</v>
      </c>
      <c r="J20">
        <v>0.882584712371946</v>
      </c>
      <c r="L20">
        <f t="shared" si="2"/>
        <v>88.2584712371946</v>
      </c>
      <c r="M20">
        <v>17</v>
      </c>
      <c r="N20">
        <v>0.869397217928902</v>
      </c>
      <c r="P20">
        <f t="shared" si="3"/>
        <v>86.9397217928902</v>
      </c>
      <c r="Q20">
        <v>17</v>
      </c>
      <c r="R20">
        <v>0.858570330514988</v>
      </c>
      <c r="T20">
        <f t="shared" si="4"/>
        <v>85.8570330514988</v>
      </c>
      <c r="U20">
        <v>17</v>
      </c>
      <c r="V20">
        <v>0.533232628398791</v>
      </c>
      <c r="X20">
        <f t="shared" si="5"/>
        <v>53.3232628398791</v>
      </c>
      <c r="Y20">
        <v>17</v>
      </c>
      <c r="Z20">
        <v>0.975830815709969</v>
      </c>
      <c r="AB20">
        <f t="shared" si="6"/>
        <v>97.5830815709969</v>
      </c>
      <c r="AC20">
        <v>17</v>
      </c>
      <c r="AD20">
        <v>0.738603577611079</v>
      </c>
      <c r="AF20">
        <f t="shared" si="7"/>
        <v>73.8603577611079</v>
      </c>
    </row>
    <row r="21" spans="1:32">
      <c r="A21">
        <v>18</v>
      </c>
      <c r="B21">
        <v>0.867807153965785</v>
      </c>
      <c r="D21">
        <f t="shared" si="0"/>
        <v>86.7807153965785</v>
      </c>
      <c r="E21">
        <v>18</v>
      </c>
      <c r="F21">
        <v>0.874021909233176</v>
      </c>
      <c r="H21">
        <f t="shared" si="1"/>
        <v>87.4021909233176</v>
      </c>
      <c r="I21">
        <v>18</v>
      </c>
      <c r="J21">
        <v>0.875492513790386</v>
      </c>
      <c r="L21">
        <f t="shared" si="2"/>
        <v>87.5492513790386</v>
      </c>
      <c r="M21">
        <v>18</v>
      </c>
      <c r="N21">
        <v>0.880216383307573</v>
      </c>
      <c r="P21">
        <f t="shared" si="3"/>
        <v>88.0216383307573</v>
      </c>
      <c r="Q21">
        <v>18</v>
      </c>
      <c r="R21">
        <v>0.83935434281322</v>
      </c>
      <c r="T21">
        <f t="shared" si="4"/>
        <v>83.935434281322</v>
      </c>
      <c r="U21">
        <v>18</v>
      </c>
      <c r="V21">
        <v>0.552870090634441</v>
      </c>
      <c r="X21">
        <f t="shared" si="5"/>
        <v>55.2870090634441</v>
      </c>
      <c r="Y21">
        <v>18</v>
      </c>
      <c r="Z21">
        <v>0.978851963746223</v>
      </c>
      <c r="AB21">
        <f t="shared" si="6"/>
        <v>97.8851963746223</v>
      </c>
      <c r="AC21">
        <v>18</v>
      </c>
      <c r="AD21">
        <v>0.723023658395845</v>
      </c>
      <c r="AF21">
        <f t="shared" si="7"/>
        <v>72.3023658395845</v>
      </c>
    </row>
    <row r="22" spans="1:32">
      <c r="A22">
        <v>19</v>
      </c>
      <c r="B22">
        <v>0.894245723172628</v>
      </c>
      <c r="D22">
        <f t="shared" si="0"/>
        <v>89.4245723172628</v>
      </c>
      <c r="E22">
        <v>19</v>
      </c>
      <c r="F22">
        <v>0.874021909233176</v>
      </c>
      <c r="H22">
        <f t="shared" si="1"/>
        <v>87.4021909233176</v>
      </c>
      <c r="I22">
        <v>19</v>
      </c>
      <c r="J22">
        <v>0.872340425531914</v>
      </c>
      <c r="L22">
        <f t="shared" si="2"/>
        <v>87.2340425531914</v>
      </c>
      <c r="M22">
        <v>19</v>
      </c>
      <c r="N22">
        <v>0.877125193199381</v>
      </c>
      <c r="P22">
        <f t="shared" si="3"/>
        <v>87.7125193199381</v>
      </c>
      <c r="Q22">
        <v>19</v>
      </c>
      <c r="R22">
        <v>0.8608762490392</v>
      </c>
      <c r="T22">
        <f t="shared" si="4"/>
        <v>86.08762490392</v>
      </c>
      <c r="U22">
        <v>19</v>
      </c>
      <c r="V22">
        <v>0.542296072507552</v>
      </c>
      <c r="X22">
        <f t="shared" si="5"/>
        <v>54.2296072507552</v>
      </c>
      <c r="Y22">
        <v>19</v>
      </c>
      <c r="Z22">
        <v>0.971299093655589</v>
      </c>
      <c r="AB22">
        <f t="shared" si="6"/>
        <v>97.1299093655589</v>
      </c>
      <c r="AC22">
        <v>19</v>
      </c>
      <c r="AD22">
        <v>0.735718407386035</v>
      </c>
      <c r="AF22">
        <f t="shared" si="7"/>
        <v>73.5718407386035</v>
      </c>
    </row>
    <row r="23" spans="1:32">
      <c r="A23">
        <v>20</v>
      </c>
      <c r="B23">
        <v>0.872472783825816</v>
      </c>
      <c r="D23">
        <f t="shared" si="0"/>
        <v>87.2472783825816</v>
      </c>
      <c r="E23">
        <v>20</v>
      </c>
      <c r="F23">
        <v>0.870892018779342</v>
      </c>
      <c r="H23">
        <f t="shared" si="1"/>
        <v>87.0892018779342</v>
      </c>
      <c r="I23">
        <v>20</v>
      </c>
      <c r="J23">
        <v>0.890464933018124</v>
      </c>
      <c r="L23">
        <f t="shared" si="2"/>
        <v>89.0464933018124</v>
      </c>
      <c r="M23">
        <v>20</v>
      </c>
      <c r="N23">
        <v>0.860896445131375</v>
      </c>
      <c r="P23">
        <f t="shared" si="3"/>
        <v>86.0896445131375</v>
      </c>
      <c r="Q23">
        <v>20</v>
      </c>
      <c r="R23">
        <v>0.855495772482705</v>
      </c>
      <c r="T23">
        <f t="shared" si="4"/>
        <v>85.5495772482705</v>
      </c>
      <c r="U23">
        <v>20</v>
      </c>
      <c r="V23">
        <v>0.549848942598187</v>
      </c>
      <c r="X23">
        <f t="shared" si="5"/>
        <v>54.9848942598187</v>
      </c>
      <c r="Y23">
        <v>20</v>
      </c>
      <c r="Z23">
        <v>0.971299093655589</v>
      </c>
      <c r="AB23">
        <f t="shared" si="6"/>
        <v>97.1299093655589</v>
      </c>
      <c r="AC23">
        <v>20</v>
      </c>
      <c r="AD23">
        <v>0.743219849971148</v>
      </c>
      <c r="AF23">
        <f t="shared" si="7"/>
        <v>74.3219849971148</v>
      </c>
    </row>
  </sheetData>
  <mergeCells count="8">
    <mergeCell ref="A2:C2"/>
    <mergeCell ref="E2:G2"/>
    <mergeCell ref="I2:K2"/>
    <mergeCell ref="M2:O2"/>
    <mergeCell ref="Q2:S2"/>
    <mergeCell ref="U2:W2"/>
    <mergeCell ref="Y2:AA2"/>
    <mergeCell ref="AC2:A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刘权</cp:lastModifiedBy>
  <dcterms:created xsi:type="dcterms:W3CDTF">2022-02-05T09:59:00Z</dcterms:created>
  <dcterms:modified xsi:type="dcterms:W3CDTF">2022-02-07T13:51:10Z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265FDCEBE34C4D2A8A571D51709885F0</vt:lpwstr>
  </property>
  <property fmtid="{D5CDD505-2E9C-101B-9397-08002B2CF9AE}" pid="3" name="KSOProductBuildVer">
    <vt:lpwstr>2052-11.1.0.11294</vt:lpwstr>
  </property>
</Properties>
</file>