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D:\Learning Files\Recap\"/>
    </mc:Choice>
  </mc:AlternateContent>
  <xr:revisionPtr revIDLastSave="0" documentId="8_{1824D2A8-C8D8-4AAF-950F-C2B1549D3176}" xr6:coauthVersionLast="47" xr6:coauthVersionMax="47" xr10:uidLastSave="{00000000-0000-0000-0000-000000000000}"/>
  <bookViews>
    <workbookView xWindow="-120" yWindow="-120" windowWidth="20730" windowHeight="11040" firstSheet="1" activeTab="1" xr2:uid="{00000000-000D-0000-FFFF-FFFF00000000}"/>
  </bookViews>
  <sheets>
    <sheet name="bike_buyers" sheetId="1" r:id="rId1"/>
    <sheet name="Working Sheet" sheetId="6" r:id="rId2"/>
    <sheet name="Pivor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Age_Bracket">#N/A</definedName>
    <definedName name="Slicer_Commute_Distance">#N/A</definedName>
    <definedName name="Slicer_Education">#N/A</definedName>
    <definedName name="Slicer_Gender">#N/A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2" i="6"/>
</calcChain>
</file>

<file path=xl/sharedStrings.xml><?xml version="1.0" encoding="utf-8"?>
<sst xmlns="http://schemas.openxmlformats.org/spreadsheetml/2006/main" count="16492" uniqueCount="51">
  <si>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</si>
  <si>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</si>
  <si>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</si>
  <si>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</si>
  <si>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</si>
  <si>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</si>
  <si>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</si>
  <si>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</si>
  <si>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</si>
  <si>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</si>
  <si>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</si>
  <si>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</si>
  <si>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</si>
  <si>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</si>
  <si>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</si>
  <si>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</si>
  <si>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</si>
  <si>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</si>
  <si>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</si>
  <si>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</si>
  <si>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</si>
  <si>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</si>
  <si>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</si>
  <si>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</si>
  <si>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</si>
  <si>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</si>
  <si>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</si>
  <si>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</si>
  <si>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</si>
  <si>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</si>
  <si>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</si>
  <si>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</si>
  <si>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</si>
  <si>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</si>
  <si>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</si>
  <si>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</si>
  <si>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</si>
  <si>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</si>
  <si>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</si>
  <si>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</si>
  <si>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</si>
  <si>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</si>
  <si>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</si>
  <si>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</si>
  <si>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</si>
  <si>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</si>
  <si>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10 Miles Plus</t>
  </si>
  <si>
    <t>Adoloscent</t>
  </si>
  <si>
    <t>Middle Age</t>
  </si>
  <si>
    <t>Old Aged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</si>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</sst>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4" tint="-0.499984740745262"/>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applyAlignment="1">
      <alignment horizontal="left"/>
    </xf>
    <xf numFmtId="0" fontId="0" fillId="33" borderId="0" xfId="0" applyFill="1"/>
    <xf numFmtId="0" fontId="0" fillId="0" borderId="0" xfId="0" applyNumberFormat="1"/>
    <xf numFmtId="0" fontId="0" fillId="0" borderId="0" xfId="0" applyNumberFormat="1" applyAlignment="1">
      <alignment horizontal="center"/>
    </xf>
    <xf numFmtId="0" fontId="17" fillId="34" borderId="0" xfId="0" applyFont="1" applyFill="1" applyAlignment="1">
      <alignment horizontal="center"/>
    </xf>
    <xf numFmtId="0" fontId="19" fillId="34" borderId="0" xfId="0" applyFont="1" applyFill="1" applyAlignment="1">
      <alignment horizontal="center"/>
    </xf>
    <xf numFmtId="0" fontId="0" fillId="35" borderId="0" xfId="0" applyFill="1" applyAlignment="1">
      <alignment horizontal="left"/>
    </xf>
    <xf numFmtId="0" fontId="0" fillId="35" borderId="0" xfId="0" applyNumberFormat="1" applyFill="1" applyAlignment="1">
      <alignment horizontal="center"/>
    </xf>
    <xf numFmtId="0" fontId="0" fillId="35"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[Bikes-Purchase_Analysis By Peter.L.xlsx]Pivort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lumMod val="75000"/>
                  </a:schemeClr>
                </a:solidFill>
              </a:rPr>
              <a:t>Commuting Distance</a:t>
            </a:r>
            <a:r>
              <a:rPr lang="en-US" b="1" u="sng" baseline="0">
                <a:solidFill>
                  <a:schemeClr val="accent2">
                    <a:lumMod val="75000"/>
                  </a:schemeClr>
                </a:solidFill>
              </a:rPr>
              <a:t> vs Age Purchases</a:t>
            </a:r>
            <a:endParaRPr lang="en-US" b="1" u="sng">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Table'!$B$11:$B$12</c:f>
              <c:strCache>
                <c:ptCount val="1"/>
                <c:pt idx="0">
                  <c:v>Adoloscent</c:v>
                </c:pt>
              </c:strCache>
            </c:strRef>
          </c:tx>
          <c:spPr>
            <a:ln w="28575" cap="rnd">
              <a:solidFill>
                <a:schemeClr val="accent1"/>
              </a:solidFill>
              <a:round/>
            </a:ln>
            <a:effectLst/>
          </c:spPr>
          <c:marker>
            <c:symbol val="none"/>
          </c:marker>
          <c:cat>
            <c:strRef>
              <c:f>'Pivort Table'!$A$13:$A$18</c:f>
              <c:strCache>
                <c:ptCount val="5"/>
                <c:pt idx="0">
                  <c:v>0-1 Miles</c:v>
                </c:pt>
                <c:pt idx="1">
                  <c:v>10 Miles Plus</c:v>
                </c:pt>
                <c:pt idx="2">
                  <c:v>1-2 Miles</c:v>
                </c:pt>
                <c:pt idx="3">
                  <c:v>2-5 Miles</c:v>
                </c:pt>
                <c:pt idx="4">
                  <c:v>5-10 Miles</c:v>
                </c:pt>
              </c:strCache>
            </c:strRef>
          </c:cat>
          <c:val>
            <c:numRef>
              <c:f>'Pivort Table'!$B$13:$B$18</c:f>
              <c:numCache>
                <c:formatCode>General</c:formatCode>
                <c:ptCount val="5"/>
                <c:pt idx="0">
                  <c:v>16</c:v>
                </c:pt>
                <c:pt idx="2">
                  <c:v>5</c:v>
                </c:pt>
                <c:pt idx="3">
                  <c:v>12</c:v>
                </c:pt>
              </c:numCache>
            </c:numRef>
          </c:val>
          <c:smooth val="0"/>
          <c:extLst>
            <c:ext xmlns:c16="http://schemas.microsoft.com/office/drawing/2014/chart" uri="{C3380CC4-5D6E-409C-BE32-E72D297353CC}">
              <c16:uniqueId val="{00000000-124A-492F-B3FC-B14757ACD433}"/>
            </c:ext>
          </c:extLst>
        </c:ser>
        <c:ser>
          <c:idx val="1"/>
          <c:order val="1"/>
          <c:tx>
            <c:strRef>
              <c:f>'Pivort Table'!$C$11:$C$12</c:f>
              <c:strCache>
                <c:ptCount val="1"/>
                <c:pt idx="0">
                  <c:v>Middle Age</c:v>
                </c:pt>
              </c:strCache>
            </c:strRef>
          </c:tx>
          <c:spPr>
            <a:ln w="28575" cap="rnd">
              <a:solidFill>
                <a:schemeClr val="accent2"/>
              </a:solidFill>
              <a:round/>
            </a:ln>
            <a:effectLst/>
          </c:spPr>
          <c:marker>
            <c:symbol val="none"/>
          </c:marker>
          <c:cat>
            <c:strRef>
              <c:f>'Pivort Table'!$A$13:$A$18</c:f>
              <c:strCache>
                <c:ptCount val="5"/>
                <c:pt idx="0">
                  <c:v>0-1 Miles</c:v>
                </c:pt>
                <c:pt idx="1">
                  <c:v>10 Miles Plus</c:v>
                </c:pt>
                <c:pt idx="2">
                  <c:v>1-2 Miles</c:v>
                </c:pt>
                <c:pt idx="3">
                  <c:v>2-5 Miles</c:v>
                </c:pt>
                <c:pt idx="4">
                  <c:v>5-10 Miles</c:v>
                </c:pt>
              </c:strCache>
            </c:strRef>
          </c:cat>
          <c:val>
            <c:numRef>
              <c:f>'Pivort Table'!$C$13:$C$18</c:f>
              <c:numCache>
                <c:formatCode>General</c:formatCode>
                <c:ptCount val="5"/>
                <c:pt idx="0">
                  <c:v>159</c:v>
                </c:pt>
                <c:pt idx="1">
                  <c:v>3</c:v>
                </c:pt>
                <c:pt idx="2">
                  <c:v>37</c:v>
                </c:pt>
                <c:pt idx="3">
                  <c:v>20</c:v>
                </c:pt>
                <c:pt idx="4">
                  <c:v>10</c:v>
                </c:pt>
              </c:numCache>
            </c:numRef>
          </c:val>
          <c:smooth val="0"/>
          <c:extLst>
            <c:ext xmlns:c16="http://schemas.microsoft.com/office/drawing/2014/chart" uri="{C3380CC4-5D6E-409C-BE32-E72D297353CC}">
              <c16:uniqueId val="{00000004-124A-492F-B3FC-B14757ACD433}"/>
            </c:ext>
          </c:extLst>
        </c:ser>
        <c:ser>
          <c:idx val="2"/>
          <c:order val="2"/>
          <c:tx>
            <c:strRef>
              <c:f>'Pivort Table'!$D$11:$D$12</c:f>
              <c:strCache>
                <c:ptCount val="1"/>
                <c:pt idx="0">
                  <c:v>Old Aged</c:v>
                </c:pt>
              </c:strCache>
            </c:strRef>
          </c:tx>
          <c:spPr>
            <a:ln w="28575" cap="rnd">
              <a:solidFill>
                <a:schemeClr val="accent3"/>
              </a:solidFill>
              <a:round/>
            </a:ln>
            <a:effectLst/>
          </c:spPr>
          <c:marker>
            <c:symbol val="none"/>
          </c:marker>
          <c:cat>
            <c:strRef>
              <c:f>'Pivort Table'!$A$13:$A$18</c:f>
              <c:strCache>
                <c:ptCount val="5"/>
                <c:pt idx="0">
                  <c:v>0-1 Miles</c:v>
                </c:pt>
                <c:pt idx="1">
                  <c:v>10 Miles Plus</c:v>
                </c:pt>
                <c:pt idx="2">
                  <c:v>1-2 Miles</c:v>
                </c:pt>
                <c:pt idx="3">
                  <c:v>2-5 Miles</c:v>
                </c:pt>
                <c:pt idx="4">
                  <c:v>5-10 Miles</c:v>
                </c:pt>
              </c:strCache>
            </c:strRef>
          </c:cat>
          <c:val>
            <c:numRef>
              <c:f>'Pivort Table'!$D$13:$D$18</c:f>
              <c:numCache>
                <c:formatCode>General</c:formatCode>
                <c:ptCount val="5"/>
                <c:pt idx="0">
                  <c:v>23</c:v>
                </c:pt>
                <c:pt idx="1">
                  <c:v>15</c:v>
                </c:pt>
                <c:pt idx="3">
                  <c:v>8</c:v>
                </c:pt>
                <c:pt idx="4">
                  <c:v>8</c:v>
                </c:pt>
              </c:numCache>
            </c:numRef>
          </c:val>
          <c:smooth val="0"/>
          <c:extLst>
            <c:ext xmlns:c16="http://schemas.microsoft.com/office/drawing/2014/chart" uri="{C3380CC4-5D6E-409C-BE32-E72D297353CC}">
              <c16:uniqueId val="{00000005-124A-492F-B3FC-B14757ACD433}"/>
            </c:ext>
          </c:extLst>
        </c:ser>
        <c:dLbls>
          <c:showLegendKey val="0"/>
          <c:showVal val="0"/>
          <c:showCatName val="0"/>
          <c:showSerName val="0"/>
          <c:showPercent val="0"/>
          <c:showBubbleSize val="0"/>
        </c:dLbls>
        <c:smooth val="0"/>
        <c:axId val="485114120"/>
        <c:axId val="485108720"/>
      </c:lineChart>
      <c:catAx>
        <c:axId val="485114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2"/>
                    </a:solidFill>
                  </a:rPr>
                  <a:t>Commuting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8720"/>
        <c:crosses val="autoZero"/>
        <c:auto val="1"/>
        <c:lblAlgn val="ctr"/>
        <c:lblOffset val="100"/>
        <c:noMultiLvlLbl val="0"/>
      </c:catAx>
      <c:valAx>
        <c:axId val="485108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a:solidFill>
                      <a:schemeClr val="tx2"/>
                    </a:solidFill>
                  </a:rPr>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1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[Bikes-Purchase_Analysis By Peter.L.xlsx]Pivort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lumMod val="50000"/>
                  </a:schemeClr>
                </a:solidFill>
              </a:rPr>
              <a:t>Income Effect On Purchases</a:t>
            </a:r>
            <a:r>
              <a:rPr lang="en-US" b="1" u="sng" baseline="0">
                <a:solidFill>
                  <a:schemeClr val="accent2">
                    <a:lumMod val="50000"/>
                  </a:schemeClr>
                </a:solidFill>
              </a:rPr>
              <a:t> By Gender And Region</a:t>
            </a:r>
            <a:endParaRPr lang="en-US" b="1" u="sng">
              <a:solidFill>
                <a:schemeClr val="accent2">
                  <a:lumMod val="50000"/>
                </a:schemeClr>
              </a:solidFill>
            </a:endParaRPr>
          </a:p>
        </c:rich>
      </c:tx>
      <c:layout>
        <c:manualLayout>
          <c:xMode val="edge"/>
          <c:yMode val="edge"/>
          <c:x val="0.19723600174978126"/>
          <c:y val="3.0365995917177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328005886817213E-2"/>
              <c:y val="9.15331587876871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7.9920088302258187E-3"/>
              <c:y val="1.2204421171691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9920088302258187E-3"/>
              <c:y val="1.2204421171691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5.328005886817213E-2"/>
              <c:y val="9.15331587876871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7.9920088302258187E-3"/>
              <c:y val="1.2204421171691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5.328005886817213E-2"/>
              <c:y val="9.153315878768719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 Table'!$B$3:$B$4</c:f>
              <c:strCache>
                <c:ptCount val="1"/>
                <c:pt idx="0">
                  <c:v>No</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653-4BBF-AA00-8B2A85B23BAA}"/>
              </c:ext>
            </c:extLst>
          </c:dPt>
          <c:dLbls>
            <c:dLbl>
              <c:idx val="0"/>
              <c:layout>
                <c:manualLayout>
                  <c:x val="-7.9920088302258187E-3"/>
                  <c:y val="1.22044211716916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53-4BBF-AA00-8B2A85B23B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Table'!$A$5:$A$7</c:f>
              <c:strCache>
                <c:ptCount val="2"/>
                <c:pt idx="0">
                  <c:v>Female</c:v>
                </c:pt>
                <c:pt idx="1">
                  <c:v>Male</c:v>
                </c:pt>
              </c:strCache>
            </c:strRef>
          </c:cat>
          <c:val>
            <c:numRef>
              <c:f>'Pivort Table'!$B$5:$B$7</c:f>
              <c:numCache>
                <c:formatCode>General</c:formatCode>
                <c:ptCount val="2"/>
                <c:pt idx="0">
                  <c:v>40000</c:v>
                </c:pt>
                <c:pt idx="1">
                  <c:v>40000</c:v>
                </c:pt>
              </c:numCache>
            </c:numRef>
          </c:val>
          <c:extLst>
            <c:ext xmlns:c16="http://schemas.microsoft.com/office/drawing/2014/chart" uri="{C3380CC4-5D6E-409C-BE32-E72D297353CC}">
              <c16:uniqueId val="{00000001-6653-4BBF-AA00-8B2A85B23BAA}"/>
            </c:ext>
          </c:extLst>
        </c:ser>
        <c:ser>
          <c:idx val="1"/>
          <c:order val="1"/>
          <c:tx>
            <c:strRef>
              <c:f>'Pivort Table'!$C$3:$C$4</c:f>
              <c:strCache>
                <c:ptCount val="1"/>
                <c:pt idx="0">
                  <c:v>Yes</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2-6653-4BBF-AA00-8B2A85B23BAA}"/>
              </c:ext>
            </c:extLst>
          </c:dPt>
          <c:dLbls>
            <c:dLbl>
              <c:idx val="0"/>
              <c:layout>
                <c:manualLayout>
                  <c:x val="5.328005886817213E-2"/>
                  <c:y val="9.15331587876871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53-4BBF-AA00-8B2A85B23B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 Table'!$A$5:$A$7</c:f>
              <c:strCache>
                <c:ptCount val="2"/>
                <c:pt idx="0">
                  <c:v>Female</c:v>
                </c:pt>
                <c:pt idx="1">
                  <c:v>Male</c:v>
                </c:pt>
              </c:strCache>
            </c:strRef>
          </c:cat>
          <c:val>
            <c:numRef>
              <c:f>'Pivort Table'!$C$5:$C$7</c:f>
              <c:numCache>
                <c:formatCode>General</c:formatCode>
                <c:ptCount val="2"/>
                <c:pt idx="0">
                  <c:v>38571.428571428572</c:v>
                </c:pt>
                <c:pt idx="1">
                  <c:v>46805.555555555555</c:v>
                </c:pt>
              </c:numCache>
            </c:numRef>
          </c:val>
          <c:extLst>
            <c:ext xmlns:c16="http://schemas.microsoft.com/office/drawing/2014/chart" uri="{C3380CC4-5D6E-409C-BE32-E72D297353CC}">
              <c16:uniqueId val="{00000003-6653-4BBF-AA00-8B2A85B23BAA}"/>
            </c:ext>
          </c:extLst>
        </c:ser>
        <c:dLbls>
          <c:showLegendKey val="0"/>
          <c:showVal val="1"/>
          <c:showCatName val="0"/>
          <c:showSerName val="0"/>
          <c:showPercent val="0"/>
          <c:showBubbleSize val="0"/>
        </c:dLbls>
        <c:gapWidth val="219"/>
        <c:overlap val="-27"/>
        <c:axId val="488169664"/>
        <c:axId val="488170024"/>
      </c:barChart>
      <c:catAx>
        <c:axId val="48816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1">
                    <a:solidFill>
                      <a:schemeClr val="accent5">
                        <a:lumMod val="50000"/>
                      </a:schemeClr>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170024"/>
        <c:crosses val="autoZero"/>
        <c:auto val="1"/>
        <c:lblAlgn val="ctr"/>
        <c:lblOffset val="100"/>
        <c:noMultiLvlLbl val="0"/>
      </c:catAx>
      <c:valAx>
        <c:axId val="48817002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i="1">
                    <a:solidFill>
                      <a:schemeClr val="accent5">
                        <a:lumMod val="50000"/>
                      </a:schemeClr>
                    </a:solidFill>
                  </a:rPr>
                  <a:t>Average</a:t>
                </a:r>
                <a:r>
                  <a:rPr lang="en-US" sz="1200" b="1" i="1" baseline="0">
                    <a:solidFill>
                      <a:schemeClr val="accent5">
                        <a:lumMod val="50000"/>
                      </a:schemeClr>
                    </a:solidFill>
                  </a:rPr>
                  <a:t> </a:t>
                </a:r>
                <a:r>
                  <a:rPr lang="en-US" sz="1200" b="1" i="1">
                    <a:solidFill>
                      <a:schemeClr val="accent5">
                        <a:lumMod val="50000"/>
                      </a:schemeClr>
                    </a:solidFill>
                  </a:rPr>
                  <a:t>Income</a:t>
                </a:r>
              </a:p>
            </c:rich>
          </c:tx>
          <c:layout>
            <c:manualLayout>
              <c:xMode val="edge"/>
              <c:yMode val="edge"/>
              <c:x val="1.5984017660451637E-2"/>
              <c:y val="0.38391481314022158"/>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16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[Bikes-Purchase_Analysis By Peter.L.xlsx]Pivort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lumMod val="75000"/>
                  </a:schemeClr>
                </a:solidFill>
              </a:rPr>
              <a:t>Education &amp; Puchase</a:t>
            </a:r>
            <a:r>
              <a:rPr lang="en-US" b="1" u="sng" baseline="0">
                <a:solidFill>
                  <a:schemeClr val="accent2">
                    <a:lumMod val="75000"/>
                  </a:schemeClr>
                </a:solidFill>
              </a:rPr>
              <a:t> Relationship</a:t>
            </a:r>
            <a:r>
              <a:rPr lang="en-US" b="1" u="sng">
                <a:solidFill>
                  <a:schemeClr val="accent2">
                    <a:lumMod val="75000"/>
                  </a:schemeClr>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 Table'!$A$24:$A$29</c:f>
              <c:strCache>
                <c:ptCount val="5"/>
                <c:pt idx="0">
                  <c:v>Partial High School</c:v>
                </c:pt>
                <c:pt idx="1">
                  <c:v>Partial College</c:v>
                </c:pt>
                <c:pt idx="2">
                  <c:v>High School</c:v>
                </c:pt>
                <c:pt idx="3">
                  <c:v>Graduate Degree</c:v>
                </c:pt>
                <c:pt idx="4">
                  <c:v>Bachelors</c:v>
                </c:pt>
              </c:strCache>
            </c:strRef>
          </c:cat>
          <c:val>
            <c:numRef>
              <c:f>'Pivort Table'!$B$24:$B$29</c:f>
              <c:numCache>
                <c:formatCode>General</c:formatCode>
                <c:ptCount val="5"/>
                <c:pt idx="0">
                  <c:v>24</c:v>
                </c:pt>
                <c:pt idx="1">
                  <c:v>60</c:v>
                </c:pt>
                <c:pt idx="2">
                  <c:v>32</c:v>
                </c:pt>
                <c:pt idx="3">
                  <c:v>11</c:v>
                </c:pt>
                <c:pt idx="4">
                  <c:v>33</c:v>
                </c:pt>
              </c:numCache>
            </c:numRef>
          </c:val>
          <c:smooth val="0"/>
          <c:extLst>
            <c:ext xmlns:c16="http://schemas.microsoft.com/office/drawing/2014/chart" uri="{C3380CC4-5D6E-409C-BE32-E72D297353CC}">
              <c16:uniqueId val="{00000000-2F48-401D-8711-BC9943C2A07A}"/>
            </c:ext>
          </c:extLst>
        </c:ser>
        <c:ser>
          <c:idx val="1"/>
          <c:order val="1"/>
          <c:tx>
            <c:strRef>
              <c:f>'Pivort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 Table'!$A$24:$A$29</c:f>
              <c:strCache>
                <c:ptCount val="5"/>
                <c:pt idx="0">
                  <c:v>Partial High School</c:v>
                </c:pt>
                <c:pt idx="1">
                  <c:v>Partial College</c:v>
                </c:pt>
                <c:pt idx="2">
                  <c:v>High School</c:v>
                </c:pt>
                <c:pt idx="3">
                  <c:v>Graduate Degree</c:v>
                </c:pt>
                <c:pt idx="4">
                  <c:v>Bachelors</c:v>
                </c:pt>
              </c:strCache>
            </c:strRef>
          </c:cat>
          <c:val>
            <c:numRef>
              <c:f>'Pivort Table'!$C$24:$C$29</c:f>
              <c:numCache>
                <c:formatCode>General</c:formatCode>
                <c:ptCount val="5"/>
                <c:pt idx="0">
                  <c:v>11</c:v>
                </c:pt>
                <c:pt idx="1">
                  <c:v>45</c:v>
                </c:pt>
                <c:pt idx="2">
                  <c:v>26</c:v>
                </c:pt>
                <c:pt idx="3">
                  <c:v>26</c:v>
                </c:pt>
                <c:pt idx="4">
                  <c:v>48</c:v>
                </c:pt>
              </c:numCache>
            </c:numRef>
          </c:val>
          <c:smooth val="0"/>
          <c:extLst>
            <c:ext xmlns:c16="http://schemas.microsoft.com/office/drawing/2014/chart" uri="{C3380CC4-5D6E-409C-BE32-E72D297353CC}">
              <c16:uniqueId val="{00000001-2F48-401D-8711-BC9943C2A07A}"/>
            </c:ext>
          </c:extLst>
        </c:ser>
        <c:dLbls>
          <c:showLegendKey val="0"/>
          <c:showVal val="0"/>
          <c:showCatName val="0"/>
          <c:showSerName val="0"/>
          <c:showPercent val="0"/>
          <c:showBubbleSize val="0"/>
        </c:dLbls>
        <c:marker val="1"/>
        <c:smooth val="0"/>
        <c:axId val="421690608"/>
        <c:axId val="421697088"/>
      </c:lineChart>
      <c:catAx>
        <c:axId val="42169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accent1">
                        <a:lumMod val="75000"/>
                      </a:schemeClr>
                    </a:solidFill>
                  </a:rPr>
                  <a:t>Education Level</a:t>
                </a:r>
              </a:p>
            </c:rich>
          </c:tx>
          <c:layout>
            <c:manualLayout>
              <c:xMode val="edge"/>
              <c:yMode val="edge"/>
              <c:x val="0.33206824146981634"/>
              <c:y val="0.78967811315252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97088"/>
        <c:crosses val="autoZero"/>
        <c:auto val="1"/>
        <c:lblAlgn val="ctr"/>
        <c:lblOffset val="100"/>
        <c:noMultiLvlLbl val="0"/>
      </c:catAx>
      <c:valAx>
        <c:axId val="421697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accent1">
                        <a:lumMod val="75000"/>
                      </a:schemeClr>
                    </a:solidFill>
                  </a:rPr>
                  <a:t>Puchase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9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[Bikes-Purchase_Analysis By Peter.L.xlsx]Pivort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chemeClr val="accent2">
                    <a:lumMod val="75000"/>
                  </a:schemeClr>
                </a:solidFill>
              </a:rPr>
              <a:t>Occupation - Puchase Relationship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 Table'!$B$33:$B$34</c:f>
              <c:strCache>
                <c:ptCount val="1"/>
                <c:pt idx="0">
                  <c:v>No</c:v>
                </c:pt>
              </c:strCache>
            </c:strRef>
          </c:tx>
          <c:spPr>
            <a:solidFill>
              <a:schemeClr val="accent1"/>
            </a:solidFill>
            <a:ln>
              <a:noFill/>
            </a:ln>
            <a:effectLst/>
          </c:spPr>
          <c:invertIfNegative val="0"/>
          <c:cat>
            <c:strRef>
              <c:f>'Pivort Table'!$A$35:$A$40</c:f>
              <c:strCache>
                <c:ptCount val="5"/>
                <c:pt idx="0">
                  <c:v>Clerical</c:v>
                </c:pt>
                <c:pt idx="1">
                  <c:v>Management</c:v>
                </c:pt>
                <c:pt idx="2">
                  <c:v>Manual</c:v>
                </c:pt>
                <c:pt idx="3">
                  <c:v>Professional</c:v>
                </c:pt>
                <c:pt idx="4">
                  <c:v>Skilled Manual</c:v>
                </c:pt>
              </c:strCache>
            </c:strRef>
          </c:cat>
          <c:val>
            <c:numRef>
              <c:f>'Pivort Table'!$B$35:$B$40</c:f>
              <c:numCache>
                <c:formatCode>General</c:formatCode>
                <c:ptCount val="5"/>
                <c:pt idx="0">
                  <c:v>54</c:v>
                </c:pt>
                <c:pt idx="1">
                  <c:v>14</c:v>
                </c:pt>
                <c:pt idx="2">
                  <c:v>63</c:v>
                </c:pt>
                <c:pt idx="3">
                  <c:v>18</c:v>
                </c:pt>
                <c:pt idx="4">
                  <c:v>11</c:v>
                </c:pt>
              </c:numCache>
            </c:numRef>
          </c:val>
          <c:extLst>
            <c:ext xmlns:c16="http://schemas.microsoft.com/office/drawing/2014/chart" uri="{C3380CC4-5D6E-409C-BE32-E72D297353CC}">
              <c16:uniqueId val="{00000000-F119-45A6-B7FF-631BB8E6924C}"/>
            </c:ext>
          </c:extLst>
        </c:ser>
        <c:ser>
          <c:idx val="1"/>
          <c:order val="1"/>
          <c:tx>
            <c:strRef>
              <c:f>'Pivort Table'!$C$33:$C$34</c:f>
              <c:strCache>
                <c:ptCount val="1"/>
                <c:pt idx="0">
                  <c:v>Yes</c:v>
                </c:pt>
              </c:strCache>
            </c:strRef>
          </c:tx>
          <c:spPr>
            <a:solidFill>
              <a:schemeClr val="accent2"/>
            </a:solidFill>
            <a:ln>
              <a:noFill/>
            </a:ln>
            <a:effectLst/>
          </c:spPr>
          <c:invertIfNegative val="0"/>
          <c:cat>
            <c:strRef>
              <c:f>'Pivort Table'!$A$35:$A$40</c:f>
              <c:strCache>
                <c:ptCount val="5"/>
                <c:pt idx="0">
                  <c:v>Clerical</c:v>
                </c:pt>
                <c:pt idx="1">
                  <c:v>Management</c:v>
                </c:pt>
                <c:pt idx="2">
                  <c:v>Manual</c:v>
                </c:pt>
                <c:pt idx="3">
                  <c:v>Professional</c:v>
                </c:pt>
                <c:pt idx="4">
                  <c:v>Skilled Manual</c:v>
                </c:pt>
              </c:strCache>
            </c:strRef>
          </c:cat>
          <c:val>
            <c:numRef>
              <c:f>'Pivort Table'!$C$35:$C$40</c:f>
              <c:numCache>
                <c:formatCode>General</c:formatCode>
                <c:ptCount val="5"/>
                <c:pt idx="0">
                  <c:v>69</c:v>
                </c:pt>
                <c:pt idx="1">
                  <c:v>3</c:v>
                </c:pt>
                <c:pt idx="2">
                  <c:v>45</c:v>
                </c:pt>
                <c:pt idx="3">
                  <c:v>20</c:v>
                </c:pt>
                <c:pt idx="4">
                  <c:v>19</c:v>
                </c:pt>
              </c:numCache>
            </c:numRef>
          </c:val>
          <c:extLst>
            <c:ext xmlns:c16="http://schemas.microsoft.com/office/drawing/2014/chart" uri="{C3380CC4-5D6E-409C-BE32-E72D297353CC}">
              <c16:uniqueId val="{00000001-F119-45A6-B7FF-631BB8E6924C}"/>
            </c:ext>
          </c:extLst>
        </c:ser>
        <c:dLbls>
          <c:showLegendKey val="0"/>
          <c:showVal val="0"/>
          <c:showCatName val="0"/>
          <c:showSerName val="0"/>
          <c:showPercent val="0"/>
          <c:showBubbleSize val="0"/>
        </c:dLbls>
        <c:gapWidth val="182"/>
        <c:axId val="531142096"/>
        <c:axId val="531139936"/>
      </c:barChart>
      <c:catAx>
        <c:axId val="5311420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39936"/>
        <c:crosses val="autoZero"/>
        <c:auto val="1"/>
        <c:lblAlgn val="ctr"/>
        <c:lblOffset val="100"/>
        <c:noMultiLvlLbl val="0"/>
      </c:catAx>
      <c:valAx>
        <c:axId val="53113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Clients</a:t>
                </a:r>
                <a:r>
                  <a:rPr lang="en-US" baseline="0"/>
                  <a:t> Number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7</xdr:row>
      <xdr:rowOff>161925</xdr:rowOff>
    </xdr:from>
    <xdr:to>
      <xdr:col>1</xdr:col>
      <xdr:colOff>581025</xdr:colOff>
      <xdr:row>12</xdr:row>
      <xdr:rowOff>114300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C81ED993-771B-BF2A-C3A6-6722D9CE7F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1495425"/>
              <a:ext cx="11811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171449</xdr:rowOff>
    </xdr:from>
    <xdr:to>
      <xdr:col>1</xdr:col>
      <xdr:colOff>571500</xdr:colOff>
      <xdr:row>7</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D1F432-8834-B8C5-4DD4-40C4A119A4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52449"/>
              <a:ext cx="11811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114301</xdr:rowOff>
    </xdr:from>
    <xdr:to>
      <xdr:col>1</xdr:col>
      <xdr:colOff>581025</xdr:colOff>
      <xdr:row>21</xdr:row>
      <xdr:rowOff>85725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6295B2A-DD5F-592E-0EE9-5335377710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400301"/>
              <a:ext cx="1190625"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76200</xdr:rowOff>
    </xdr:from>
    <xdr:to>
      <xdr:col>1</xdr:col>
      <xdr:colOff>581025</xdr:colOff>
      <xdr:row>40</xdr:row>
      <xdr:rowOff>9525</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43FA8A45-930B-C8AA-BE99-3B1BFF90E593}"/>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5219700"/>
              <a:ext cx="1190625" cy="2409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85726</xdr:rowOff>
    </xdr:from>
    <xdr:to>
      <xdr:col>1</xdr:col>
      <xdr:colOff>581025</xdr:colOff>
      <xdr:row>27</xdr:row>
      <xdr:rowOff>66676</xdr:rowOff>
    </xdr:to>
    <mc:AlternateContent xmlns:mc="http://schemas.openxmlformats.org/markup-compatibility/2006">
      <mc:Choice xmlns:a14="http://schemas.microsoft.com/office/drawing/2010/main" Requires="a14">
        <xdr:graphicFrame macro="">
          <xdr:nvGraphicFramePr>
            <xdr:cNvPr id="10" name="Age Bracket">
              <a:extLst>
                <a:ext uri="{FF2B5EF4-FFF2-40B4-BE49-F238E27FC236}">
                  <a16:creationId xmlns:a16="http://schemas.microsoft.com/office/drawing/2014/main" id="{78CA122F-40AB-8318-D00E-DD15D5B4D88B}"/>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4086226"/>
              <a:ext cx="1190625"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571501</xdr:colOff>
      <xdr:row>2</xdr:row>
      <xdr:rowOff>190499</xdr:rowOff>
    </xdr:from>
    <xdr:to>
      <xdr:col>16</xdr:col>
      <xdr:colOff>600075</xdr:colOff>
      <xdr:row>40</xdr:row>
      <xdr:rowOff>28575</xdr:rowOff>
    </xdr:to>
    <xdr:grpSp>
      <xdr:nvGrpSpPr>
        <xdr:cNvPr id="12" name="Group 11" descr="Bike Purchase Analysis ">
          <a:extLst>
            <a:ext uri="{FF2B5EF4-FFF2-40B4-BE49-F238E27FC236}">
              <a16:creationId xmlns:a16="http://schemas.microsoft.com/office/drawing/2014/main" id="{8563A4F3-BDFC-102E-7AEF-68295C3B1743}"/>
            </a:ext>
          </a:extLst>
        </xdr:cNvPr>
        <xdr:cNvGrpSpPr/>
      </xdr:nvGrpSpPr>
      <xdr:grpSpPr>
        <a:xfrm>
          <a:off x="1181101" y="571499"/>
          <a:ext cx="9172574" cy="7077076"/>
          <a:chOff x="1181101" y="571499"/>
          <a:chExt cx="9172574" cy="7077076"/>
        </a:xfrm>
      </xdr:grpSpPr>
      <xdr:graphicFrame macro="">
        <xdr:nvGraphicFramePr>
          <xdr:cNvPr id="2" name="Chart 1">
            <a:extLst>
              <a:ext uri="{FF2B5EF4-FFF2-40B4-BE49-F238E27FC236}">
                <a16:creationId xmlns:a16="http://schemas.microsoft.com/office/drawing/2014/main" id="{AD73CCD8-ACB0-4790-9A81-D2CBBC51DB7B}"/>
              </a:ext>
            </a:extLst>
          </xdr:cNvPr>
          <xdr:cNvGraphicFramePr>
            <a:graphicFrameLocks/>
          </xdr:cNvGraphicFramePr>
        </xdr:nvGraphicFramePr>
        <xdr:xfrm>
          <a:off x="1181101" y="4038600"/>
          <a:ext cx="4733924" cy="360997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DDB9739-89BE-4F73-BC12-ED4BEEE6FC41}"/>
              </a:ext>
            </a:extLst>
          </xdr:cNvPr>
          <xdr:cNvGraphicFramePr>
            <a:graphicFrameLocks/>
          </xdr:cNvGraphicFramePr>
        </xdr:nvGraphicFramePr>
        <xdr:xfrm>
          <a:off x="1190624" y="581025"/>
          <a:ext cx="4714875" cy="34575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944B93B-F622-4F79-8351-ABAABEAF577E}"/>
              </a:ext>
            </a:extLst>
          </xdr:cNvPr>
          <xdr:cNvGraphicFramePr>
            <a:graphicFrameLocks/>
          </xdr:cNvGraphicFramePr>
        </xdr:nvGraphicFramePr>
        <xdr:xfrm>
          <a:off x="5915025" y="571499"/>
          <a:ext cx="4429125" cy="34575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BDA90ABB-C758-4C25-8846-8C7EE09E55EB}"/>
              </a:ext>
            </a:extLst>
          </xdr:cNvPr>
          <xdr:cNvGraphicFramePr>
            <a:graphicFrameLocks/>
          </xdr:cNvGraphicFramePr>
        </xdr:nvGraphicFramePr>
        <xdr:xfrm>
          <a:off x="5915025" y="4019550"/>
          <a:ext cx="4438650" cy="361949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23.556181828702" createdVersion="8" refreshedVersion="8" minRefreshableVersion="3" recordCount="1026" xr:uid="{C0A455B2-3015-4CE3-BB64-06171DF754E5}">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10 Miles Plu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1290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1"/>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1"/>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1"/>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1"/>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1"/>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1"/>
    <x v="1"/>
  </r>
  <r>
    <n v="12212"/>
    <x v="0"/>
    <x v="0"/>
    <x v="4"/>
    <n v="0"/>
    <x v="4"/>
    <x v="3"/>
    <s v="Yes"/>
    <x v="0"/>
    <x v="0"/>
    <x v="0"/>
    <x v="34"/>
    <x v="0"/>
    <x v="1"/>
  </r>
  <r>
    <n v="25529"/>
    <x v="1"/>
    <x v="1"/>
    <x v="4"/>
    <n v="1"/>
    <x v="4"/>
    <x v="3"/>
    <s v="Yes"/>
    <x v="0"/>
    <x v="0"/>
    <x v="0"/>
    <x v="20"/>
    <x v="0"/>
    <x v="0"/>
  </r>
  <r>
    <n v="22170"/>
    <x v="0"/>
    <x v="0"/>
    <x v="1"/>
    <n v="3"/>
    <x v="1"/>
    <x v="1"/>
    <s v="No"/>
    <x v="2"/>
    <x v="3"/>
    <x v="1"/>
    <x v="10"/>
    <x v="1"/>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1"/>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1"/>
    <x v="1"/>
  </r>
  <r>
    <n v="25026"/>
    <x v="0"/>
    <x v="1"/>
    <x v="6"/>
    <n v="2"/>
    <x v="3"/>
    <x v="1"/>
    <s v="Yes"/>
    <x v="4"/>
    <x v="2"/>
    <x v="1"/>
    <x v="9"/>
    <x v="1"/>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1"/>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1"/>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1"/>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1"/>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1"/>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1"/>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1"/>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1"/>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1"/>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1"/>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1"/>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1"/>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1"/>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1"/>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1"/>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1"/>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1"/>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1"/>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1"/>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1"/>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1"/>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1"/>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r>
    <n v="13507"/>
    <x v="0"/>
    <x v="0"/>
    <x v="4"/>
    <n v="2"/>
    <x v="1"/>
    <x v="3"/>
    <s v="Yes"/>
    <x v="0"/>
    <x v="3"/>
    <x v="0"/>
    <x v="5"/>
    <x v="0"/>
    <x v="0"/>
  </r>
  <r>
    <n v="19280"/>
    <x v="0"/>
    <x v="1"/>
    <x v="7"/>
    <n v="2"/>
    <x v="1"/>
    <x v="3"/>
    <s v="Yes"/>
    <x v="1"/>
    <x v="0"/>
    <x v="0"/>
    <x v="8"/>
    <x v="0"/>
    <x v="1"/>
  </r>
  <r>
    <n v="22173"/>
    <x v="0"/>
    <x v="0"/>
    <x v="1"/>
    <n v="3"/>
    <x v="2"/>
    <x v="0"/>
    <s v="No"/>
    <x v="2"/>
    <x v="3"/>
    <x v="1"/>
    <x v="9"/>
    <x v="1"/>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EB977-D3F0-4026-B0CE-F35FBA34D9F7}"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4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h="1" x="2"/>
        <item h="1" x="1"/>
        <item t="default"/>
      </items>
    </pivotField>
    <pivotField showAll="0"/>
    <pivotField showAll="0">
      <items count="4">
        <item x="2"/>
        <item x="0"/>
        <item x="1"/>
        <item t="default"/>
      </items>
    </pivotField>
    <pivotField axis="axisCol" dataField="1" showAll="0" sortType="ascending">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77C61-0030-4482-B664-BAF193158B3A}"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items count="3">
        <item x="0"/>
        <item x="1"/>
        <item t="default"/>
      </items>
    </pivotField>
    <pivotField numFmtId="165" showAll="0"/>
    <pivotField showAll="0"/>
    <pivotField axis="axisRow" showAll="0" sortType="descending">
      <items count="6">
        <item x="3"/>
        <item x="1"/>
        <item x="2"/>
        <item x="4"/>
        <item x="0"/>
        <item t="default"/>
      </items>
    </pivotField>
    <pivotField showAll="0"/>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6">
    <format dxfId="27">
      <pivotArea outline="0" collapsedLevelsAreSubtotals="1" fieldPosition="0">
        <references count="1">
          <reference field="13" count="1" selected="0">
            <x v="0"/>
          </reference>
        </references>
      </pivotArea>
    </format>
    <format dxfId="28">
      <pivotArea dataOnly="0" labelOnly="1" fieldPosition="0">
        <references count="1">
          <reference field="13" count="1">
            <x v="0"/>
          </reference>
        </references>
      </pivotArea>
    </format>
    <format dxfId="29">
      <pivotArea field="5" grandCol="1" collapsedLevelsAreSubtotals="1" axis="axisRow" fieldPosition="0">
        <references count="1">
          <reference field="5" count="0"/>
        </references>
      </pivotArea>
    </format>
    <format dxfId="30">
      <pivotArea dataOnly="0" labelOnly="1" grandCol="1" outline="0" fieldPosition="0"/>
    </format>
    <format dxfId="31">
      <pivotArea collapsedLevelsAreSubtotals="1" fieldPosition="0">
        <references count="2">
          <reference field="5" count="0"/>
          <reference field="13" count="1" selected="0">
            <x v="1"/>
          </reference>
        </references>
      </pivotArea>
    </format>
    <format dxfId="32">
      <pivotArea dataOnly="0" labelOnly="1" fieldPosition="0">
        <references count="1">
          <reference field="13" count="1">
            <x v="1"/>
          </reference>
        </references>
      </pivotArea>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92F21B-A75C-49A7-A73A-E02783265BD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E1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4"/>
        <item m="1" x="5"/>
        <item x="3"/>
        <item x="1"/>
        <item x="2"/>
        <item t="default"/>
      </items>
    </pivotField>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4">
        <item x="2"/>
        <item x="0"/>
        <item x="1"/>
        <item t="default"/>
      </items>
    </pivotField>
    <pivotField dataField="1" showAll="0"/>
  </pivotFields>
  <rowFields count="1">
    <field x="9"/>
  </rowFields>
  <rowItems count="6">
    <i>
      <x/>
    </i>
    <i>
      <x v="2"/>
    </i>
    <i>
      <x v="4"/>
    </i>
    <i>
      <x v="5"/>
    </i>
    <i>
      <x v="6"/>
    </i>
    <i t="grand">
      <x/>
    </i>
  </rowItems>
  <colFields count="1">
    <field x="12"/>
  </colFields>
  <colItems count="4">
    <i>
      <x/>
    </i>
    <i>
      <x v="1"/>
    </i>
    <i>
      <x v="2"/>
    </i>
    <i t="grand">
      <x/>
    </i>
  </colItems>
  <dataFields count="1">
    <dataField name="Count of Purchased Bike" fld="13" subtotal="count" baseField="0" baseItem="0"/>
  </dataFields>
  <formats count="3">
    <format dxfId="62">
      <pivotArea collapsedLevelsAreSubtotals="1" fieldPosition="0">
        <references count="2">
          <reference field="9" count="0"/>
          <reference field="12" count="1" selected="0">
            <x v="0"/>
          </reference>
        </references>
      </pivotArea>
    </format>
    <format dxfId="61">
      <pivotArea dataOnly="0" labelOnly="1" fieldPosition="0">
        <references count="1">
          <reference field="12" count="1">
            <x v="0"/>
          </reference>
        </references>
      </pivotArea>
    </format>
    <format dxfId="60">
      <pivotArea field="12" grandRow="1" outline="0" collapsedLevelsAreSubtotals="1" axis="axisCol" fieldPosition="0">
        <references count="1">
          <reference field="12" count="1" selected="0">
            <x v="0"/>
          </reference>
        </references>
      </pivotArea>
    </format>
  </formats>
  <chartFormats count="4">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B5BD1B-9EDC-4B26-8004-233EC389CC9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rowPageCount="1" colPageCount="1"/>
  <pivotFields count="14">
    <pivotField showAll="0"/>
    <pivotField showAll="0"/>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axis="axisPage" multipleItemSelectionAllowed="1"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0" hier="-1"/>
  </pageFields>
  <dataFields count="1">
    <dataField name="Average of Income" fld="3" subtotal="average" baseField="2" baseItem="0"/>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3">
          <reference field="4294967294" count="1" selected="0">
            <x v="0"/>
          </reference>
          <reference field="2"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pivotArea type="data" outline="0" fieldPosition="0">
        <references count="3">
          <reference field="4294967294" count="1" selected="0">
            <x v="0"/>
          </reference>
          <reference field="2"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BAFEBC-7E9D-4ADD-888B-E538849FBC99}" sourceName="Region">
  <pivotTables>
    <pivotTable tabId="3" name="PivotTable1"/>
    <pivotTable tabId="3" name="PivotTable2"/>
    <pivotTable tabId="3" name="PivotTable3"/>
    <pivotTable tabId="3" name="PivotTable4"/>
  </pivotTables>
  <data>
    <tabular pivotCacheId="381290476">
      <items count="3">
        <i x="0"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FEFAD34-ADC2-4D97-880A-2BE6DC88EB35}" sourceName="Commute Distance">
  <pivotTables>
    <pivotTable tabId="3" name="PivotTable2"/>
  </pivotTables>
  <data>
    <tabular pivotCacheId="381290476">
      <items count="7">
        <i x="0" s="1"/>
        <i x="4" s="1"/>
        <i x="3" s="1"/>
        <i x="1" s="1"/>
        <i x="2" s="1"/>
        <i x="6"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08A5B4B-534F-490E-9AFD-790399D88905}" sourceName="Age Bracket">
  <pivotTables>
    <pivotTable tabId="3" name="PivotTable2"/>
    <pivotTable tabId="3" name="PivotTable1"/>
    <pivotTable tabId="3" name="PivotTable3"/>
    <pivotTable tabId="3" name="PivotTable4"/>
  </pivotTables>
  <data>
    <tabular pivotCacheId="381290476">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D073D7-3064-4F87-94D8-7E0668D7D5BA}" sourceName="Education">
  <pivotTables>
    <pivotTable tabId="3" name="PivotTable3"/>
    <pivotTable tabId="3" name="PivotTable1"/>
    <pivotTable tabId="3" name="PivotTable2"/>
    <pivotTable tabId="3" name="PivotTable4"/>
  </pivotTables>
  <data>
    <tabular pivotCacheId="381290476">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D0847D-C4F1-49B3-B13E-DB1E82A42429}" sourceName="Gender">
  <pivotTables>
    <pivotTable tabId="3" name="PivotTable1"/>
    <pivotTable tabId="3" name="PivotTable2"/>
    <pivotTable tabId="3" name="PivotTable3"/>
    <pivotTable tabId="3" name="PivotTable4"/>
  </pivotTables>
  <data>
    <tabular pivotCacheId="3812904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DBD20A4-3BD0-49F8-B22D-FB82111E2576}" cache="Slicer_Region" caption="Region" startItem="1" rowHeight="241300"/>
  <slicer name="Commute Distance" xr10:uid="{A1A73EFC-BB52-449E-A0BD-428372B91BBF}" cache="Slicer_Commute_Distance" caption="Commute Distance" rowHeight="241300"/>
  <slicer name="Age Bracket" xr10:uid="{56138741-269D-4192-A5EB-12A17790ABDE}" cache="Slicer_Age_Bracket" caption="Age Bracket" rowHeight="241300"/>
  <slicer name="Education" xr10:uid="{0250D889-3FE1-478C-9647-C3C9A3B96703}" cache="Slicer_Education" caption="Education" rowHeight="241300"/>
  <slicer name="Gender" xr10:uid="{B3AF7A1D-3FCE-4F58-8C62-31D1BC69B2EA}"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5" sqref="C2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D6E59-3431-4DF5-B5B0-1ABF2EE71DB8}">
  <dimension ref="A1:N1027"/>
  <sheetViews>
    <sheetView tabSelected="1" topLeftCell="C1" workbookViewId="0">
      <selection activeCell="J13" sqref="J1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IF(L2&gt;=54,"Old Aged",      IF(L2&gt;=31,"Middle Age",     IF(L2&lt;31,"Adoloscent","Invalid")))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IF(L3&gt;=54,"Old Aged",      IF(L3&gt;=31,"Middle Age",     IF(L3&lt;31,"Adoloscent","Invalid")))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 Aged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IF(L67&gt;=54,"Old Aged",      IF(L67&gt;=31,"Middle Age",     IF(L67&lt;31,"Adoloscent","Invalid")))</f>
        <v>Old Aged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Adoloscent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IF(L131&gt;=54,"Old Aged",      IF(L131&gt;=31,"Middle Age",     IF(L131&lt;31,"Adoloscent","Invalid")))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 xml:space="preserve">  IF(L195&gt;=54,"Old Aged",      IF(L195&gt;=31,"Middle Age",     IF(L195&lt;31,"Adoloscent","Invalid")))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IF(L259&gt;=54,"Old Aged",      IF(L259&gt;=31,"Middle Age",     IF(L259&lt;31,"Adoloscent","Invalid")))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 Aged",      IF(L323&gt;=31,"Middle Age",     IF(L323&lt;31,"Adoloscent","Invalid")))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Adoloscent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Adoloscent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IF(L387&gt;=54,"Old Aged",      IF(L387&gt;=31,"Middle Age",     IF(L387&lt;31,"Adoloscent","Invalid")))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IF(L451&gt;=54,"Old Aged",      IF(L451&gt;=31,"Middle Age",     IF(L451&lt;31,"Adoloscent","Invalid")))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 xml:space="preserve">  IF(L515&gt;=54,"Old Aged",      IF(L515&gt;=31,"Middle Age",     IF(L515&lt;31,"Adoloscent","Invalid")))</f>
        <v>Old Aged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 Aged",      IF(L579&gt;=31,"Middle Age",     IF(L579&lt;31,"Adoloscent","Invalid")))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 xml:space="preserve">  IF(L643&gt;=54,"Old Aged",      IF(L643&gt;=31,"Middle Age",     IF(L643&lt;31,"Adoloscent","Invalid")))</f>
        <v>Old Aged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 xml:space="preserve">  IF(L707&gt;=54,"Old Aged",      IF(L707&gt;=31,"Middle Age",     IF(L707&lt;31,"Adoloscent","Invalid")))</f>
        <v>Old Aged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 Aged",      IF(L771&gt;=31,"Middle Age",     IF(L771&lt;31,"Adoloscent","Invalid")))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 Aged",      IF(L835&gt;=31,"Middle Age",     IF(L835&lt;31,"Adoloscent","Invalid")))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 Aged",      IF(L899&gt;=31,"Middle Age",     IF(L899&lt;31,"Adoloscent","Invalid")))</f>
        <v>Adoloscent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 xml:space="preserve">  IF(L963&gt;=54,"Old Aged",      IF(L963&gt;=31,"Middle Age",     IF(L963&lt;31,"Adoloscent","Invalid")))</f>
        <v>Old Aged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Old Aged</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 Aged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 Aged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 Aged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 Aged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 Aged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Adoloscent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 Aged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Adoloscent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 xml:space="preserve">  IF(L1027&gt;=54,"Old Aged",      IF(L1027&gt;=31,"Middle Age",     IF(L1027&lt;31,"Adoloscent","Invalid")))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9BBF-CB93-4096-8EE9-CDA429F5A2C0}">
  <dimension ref="A1:L40"/>
  <sheetViews>
    <sheetView showGridLines="0" topLeftCell="A17" workbookViewId="0">
      <selection activeCell="S9" sqref="S9"/>
    </sheetView>
  </sheetViews>
  <sheetFormatPr defaultRowHeight="15" x14ac:dyDescent="0.25"/>
  <cols>
    <col min="1" max="1" width="22.85546875" bestFit="1" customWidth="1"/>
    <col min="2" max="2" width="16.28515625" bestFit="1" customWidth="1"/>
    <col min="3" max="3" width="11.28515625" bestFit="1" customWidth="1"/>
    <col min="4" max="4" width="9.140625" bestFit="1" customWidth="1"/>
    <col min="5" max="5" width="11.28515625" bestFit="1" customWidth="1"/>
    <col min="6" max="54" width="3" bestFit="1" customWidth="1"/>
    <col min="55" max="55" width="11.28515625" bestFit="1" customWidth="1"/>
  </cols>
  <sheetData>
    <row r="1" spans="1:12" x14ac:dyDescent="0.25">
      <c r="A1" s="4" t="s">
        <v>10</v>
      </c>
      <c r="B1" t="s">
        <v>17</v>
      </c>
    </row>
    <row r="3" spans="1:12" x14ac:dyDescent="0.25">
      <c r="A3" s="4" t="s">
        <v>44</v>
      </c>
      <c r="B3" s="4" t="s">
        <v>43</v>
      </c>
    </row>
    <row r="4" spans="1:12" x14ac:dyDescent="0.25">
      <c r="A4" s="4" t="s">
        <v>41</v>
      </c>
      <c r="B4" t="s">
        <v>18</v>
      </c>
      <c r="C4" t="s">
        <v>15</v>
      </c>
      <c r="D4" t="s">
        <v>42</v>
      </c>
    </row>
    <row r="5" spans="1:12" x14ac:dyDescent="0.25">
      <c r="A5" s="5" t="s">
        <v>38</v>
      </c>
      <c r="B5" s="9">
        <v>40000</v>
      </c>
      <c r="C5" s="9">
        <v>38571.428571428572</v>
      </c>
      <c r="D5" s="9">
        <v>39302.325581395351</v>
      </c>
    </row>
    <row r="6" spans="1:12" x14ac:dyDescent="0.25">
      <c r="A6" s="5" t="s">
        <v>39</v>
      </c>
      <c r="B6" s="9">
        <v>40000</v>
      </c>
      <c r="C6" s="9">
        <v>46805.555555555555</v>
      </c>
      <c r="D6" s="9">
        <v>43402.777777777781</v>
      </c>
    </row>
    <row r="7" spans="1:12" x14ac:dyDescent="0.25">
      <c r="A7" s="5" t="s">
        <v>42</v>
      </c>
      <c r="B7" s="9">
        <v>40000</v>
      </c>
      <c r="C7" s="9">
        <v>42371.794871794875</v>
      </c>
      <c r="D7" s="9">
        <v>41170.886075949369</v>
      </c>
    </row>
    <row r="8" spans="1:12" x14ac:dyDescent="0.25">
      <c r="A8" s="5"/>
    </row>
    <row r="9" spans="1:12" x14ac:dyDescent="0.25">
      <c r="A9" s="7"/>
      <c r="B9" s="8"/>
      <c r="C9" s="8"/>
      <c r="D9" s="8"/>
      <c r="E9" s="8"/>
      <c r="F9" s="8"/>
      <c r="G9" s="8"/>
      <c r="H9" s="8"/>
      <c r="I9" s="8"/>
      <c r="J9" s="8"/>
      <c r="K9" s="8"/>
      <c r="L9" s="8"/>
    </row>
    <row r="11" spans="1:12" x14ac:dyDescent="0.25">
      <c r="A11" s="4" t="s">
        <v>45</v>
      </c>
      <c r="B11" s="4" t="s">
        <v>43</v>
      </c>
    </row>
    <row r="12" spans="1:12" x14ac:dyDescent="0.25">
      <c r="A12" s="4" t="s">
        <v>41</v>
      </c>
      <c r="B12" s="6" t="s">
        <v>47</v>
      </c>
      <c r="C12" t="s">
        <v>48</v>
      </c>
      <c r="D12" t="s">
        <v>49</v>
      </c>
      <c r="E12" t="s">
        <v>42</v>
      </c>
    </row>
    <row r="13" spans="1:12" x14ac:dyDescent="0.25">
      <c r="A13" s="5" t="s">
        <v>16</v>
      </c>
      <c r="B13" s="10">
        <v>16</v>
      </c>
      <c r="C13" s="9">
        <v>159</v>
      </c>
      <c r="D13" s="9">
        <v>23</v>
      </c>
      <c r="E13" s="9">
        <v>198</v>
      </c>
    </row>
    <row r="14" spans="1:12" x14ac:dyDescent="0.25">
      <c r="A14" s="5" t="s">
        <v>46</v>
      </c>
      <c r="B14" s="10"/>
      <c r="C14" s="9">
        <v>3</v>
      </c>
      <c r="D14" s="9">
        <v>15</v>
      </c>
      <c r="E14" s="9">
        <v>18</v>
      </c>
    </row>
    <row r="15" spans="1:12" x14ac:dyDescent="0.25">
      <c r="A15" s="5" t="s">
        <v>26</v>
      </c>
      <c r="B15" s="10">
        <v>5</v>
      </c>
      <c r="C15" s="9">
        <v>37</v>
      </c>
      <c r="D15" s="9"/>
      <c r="E15" s="9">
        <v>42</v>
      </c>
    </row>
    <row r="16" spans="1:12" x14ac:dyDescent="0.25">
      <c r="A16" s="5" t="s">
        <v>22</v>
      </c>
      <c r="B16" s="10">
        <v>12</v>
      </c>
      <c r="C16" s="9">
        <v>20</v>
      </c>
      <c r="D16" s="9">
        <v>8</v>
      </c>
      <c r="E16" s="9">
        <v>40</v>
      </c>
    </row>
    <row r="17" spans="1:9" x14ac:dyDescent="0.25">
      <c r="A17" s="5" t="s">
        <v>23</v>
      </c>
      <c r="B17" s="10"/>
      <c r="C17" s="9">
        <v>10</v>
      </c>
      <c r="D17" s="9">
        <v>8</v>
      </c>
      <c r="E17" s="9">
        <v>18</v>
      </c>
    </row>
    <row r="18" spans="1:9" x14ac:dyDescent="0.25">
      <c r="A18" s="5" t="s">
        <v>42</v>
      </c>
      <c r="B18" s="10">
        <v>33</v>
      </c>
      <c r="C18" s="9">
        <v>229</v>
      </c>
      <c r="D18" s="9">
        <v>54</v>
      </c>
      <c r="E18" s="9">
        <v>316</v>
      </c>
    </row>
    <row r="19" spans="1:9" x14ac:dyDescent="0.25">
      <c r="A19" s="5"/>
      <c r="B19" s="10"/>
      <c r="C19" s="9"/>
      <c r="D19" s="9"/>
      <c r="E19" s="9"/>
    </row>
    <row r="20" spans="1:9" x14ac:dyDescent="0.25">
      <c r="A20" s="13"/>
      <c r="B20" s="14"/>
      <c r="C20" s="15"/>
      <c r="D20" s="15"/>
      <c r="E20" s="15"/>
      <c r="F20" s="16"/>
      <c r="G20" s="16"/>
      <c r="H20" s="16"/>
      <c r="I20" s="16"/>
    </row>
    <row r="22" spans="1:9" x14ac:dyDescent="0.25">
      <c r="A22" s="4" t="s">
        <v>45</v>
      </c>
      <c r="B22" s="4" t="s">
        <v>43</v>
      </c>
    </row>
    <row r="23" spans="1:9" x14ac:dyDescent="0.25">
      <c r="A23" s="4" t="s">
        <v>41</v>
      </c>
      <c r="B23" s="6" t="s">
        <v>18</v>
      </c>
      <c r="C23" s="6" t="s">
        <v>15</v>
      </c>
      <c r="D23" s="6" t="s">
        <v>42</v>
      </c>
    </row>
    <row r="24" spans="1:9" x14ac:dyDescent="0.25">
      <c r="A24" s="5" t="s">
        <v>29</v>
      </c>
      <c r="B24" s="10">
        <v>24</v>
      </c>
      <c r="C24" s="10">
        <v>11</v>
      </c>
      <c r="D24" s="10">
        <v>35</v>
      </c>
    </row>
    <row r="25" spans="1:9" x14ac:dyDescent="0.25">
      <c r="A25" s="5" t="s">
        <v>19</v>
      </c>
      <c r="B25" s="10">
        <v>60</v>
      </c>
      <c r="C25" s="10">
        <v>45</v>
      </c>
      <c r="D25" s="10">
        <v>105</v>
      </c>
    </row>
    <row r="26" spans="1:9" x14ac:dyDescent="0.25">
      <c r="A26" s="5" t="s">
        <v>27</v>
      </c>
      <c r="B26" s="10">
        <v>32</v>
      </c>
      <c r="C26" s="10">
        <v>26</v>
      </c>
      <c r="D26" s="10">
        <v>58</v>
      </c>
    </row>
    <row r="27" spans="1:9" x14ac:dyDescent="0.25">
      <c r="A27" s="5" t="s">
        <v>31</v>
      </c>
      <c r="B27" s="10">
        <v>11</v>
      </c>
      <c r="C27" s="10">
        <v>26</v>
      </c>
      <c r="D27" s="10">
        <v>37</v>
      </c>
    </row>
    <row r="28" spans="1:9" x14ac:dyDescent="0.25">
      <c r="A28" s="5" t="s">
        <v>13</v>
      </c>
      <c r="B28" s="10">
        <v>33</v>
      </c>
      <c r="C28" s="10">
        <v>48</v>
      </c>
      <c r="D28" s="10">
        <v>81</v>
      </c>
    </row>
    <row r="29" spans="1:9" x14ac:dyDescent="0.25">
      <c r="A29" s="5" t="s">
        <v>42</v>
      </c>
      <c r="B29" s="10">
        <v>160</v>
      </c>
      <c r="C29" s="9">
        <v>156</v>
      </c>
      <c r="D29" s="9">
        <v>316</v>
      </c>
    </row>
    <row r="31" spans="1:9" x14ac:dyDescent="0.25">
      <c r="A31" s="13"/>
      <c r="B31" s="14"/>
      <c r="C31" s="15"/>
      <c r="D31" s="15"/>
      <c r="E31" s="15"/>
      <c r="F31" s="16"/>
      <c r="G31" s="16"/>
      <c r="H31" s="16"/>
      <c r="I31" s="16"/>
    </row>
    <row r="33" spans="1:4" x14ac:dyDescent="0.25">
      <c r="A33" s="4" t="s">
        <v>45</v>
      </c>
      <c r="B33" s="4" t="s">
        <v>43</v>
      </c>
    </row>
    <row r="34" spans="1:4" x14ac:dyDescent="0.25">
      <c r="A34" s="4" t="s">
        <v>41</v>
      </c>
      <c r="B34" t="s">
        <v>18</v>
      </c>
      <c r="C34" t="s">
        <v>15</v>
      </c>
      <c r="D34" t="s">
        <v>42</v>
      </c>
    </row>
    <row r="35" spans="1:4" x14ac:dyDescent="0.25">
      <c r="A35" s="5" t="s">
        <v>20</v>
      </c>
      <c r="B35" s="9">
        <v>54</v>
      </c>
      <c r="C35" s="9">
        <v>69</v>
      </c>
      <c r="D35" s="9">
        <v>123</v>
      </c>
    </row>
    <row r="36" spans="1:4" x14ac:dyDescent="0.25">
      <c r="A36" s="5" t="s">
        <v>28</v>
      </c>
      <c r="B36" s="9">
        <v>14</v>
      </c>
      <c r="C36" s="9">
        <v>3</v>
      </c>
      <c r="D36" s="9">
        <v>17</v>
      </c>
    </row>
    <row r="37" spans="1:4" x14ac:dyDescent="0.25">
      <c r="A37" s="5" t="s">
        <v>25</v>
      </c>
      <c r="B37" s="9">
        <v>63</v>
      </c>
      <c r="C37" s="9">
        <v>45</v>
      </c>
      <c r="D37" s="9">
        <v>108</v>
      </c>
    </row>
    <row r="38" spans="1:4" x14ac:dyDescent="0.25">
      <c r="A38" s="5" t="s">
        <v>21</v>
      </c>
      <c r="B38" s="9">
        <v>18</v>
      </c>
      <c r="C38" s="9">
        <v>20</v>
      </c>
      <c r="D38" s="9">
        <v>38</v>
      </c>
    </row>
    <row r="39" spans="1:4" x14ac:dyDescent="0.25">
      <c r="A39" s="5" t="s">
        <v>14</v>
      </c>
      <c r="B39" s="9">
        <v>11</v>
      </c>
      <c r="C39" s="9">
        <v>19</v>
      </c>
      <c r="D39" s="9">
        <v>30</v>
      </c>
    </row>
    <row r="40" spans="1:4" x14ac:dyDescent="0.25">
      <c r="A40" s="5" t="s">
        <v>42</v>
      </c>
      <c r="B40" s="9">
        <v>160</v>
      </c>
      <c r="C40" s="9">
        <v>156</v>
      </c>
      <c r="D40" s="9">
        <v>316</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E2B18-7536-4C85-B5E4-972CB8FC9BA0}">
  <dimension ref="A1:Q3"/>
  <sheetViews>
    <sheetView showGridLines="0" workbookViewId="0">
      <selection activeCell="T30" sqref="T30"/>
    </sheetView>
  </sheetViews>
  <sheetFormatPr defaultRowHeight="15" x14ac:dyDescent="0.25"/>
  <sheetData>
    <row r="1" spans="1:17" x14ac:dyDescent="0.25">
      <c r="A1" s="12" t="s">
        <v>50</v>
      </c>
      <c r="B1" s="11"/>
      <c r="C1" s="11"/>
      <c r="D1" s="11"/>
      <c r="E1" s="11"/>
      <c r="F1" s="11"/>
      <c r="G1" s="11"/>
      <c r="H1" s="11"/>
      <c r="I1" s="11"/>
      <c r="J1" s="11"/>
      <c r="K1" s="11"/>
      <c r="L1" s="11"/>
      <c r="M1" s="11"/>
      <c r="N1" s="11"/>
      <c r="O1" s="11"/>
      <c r="P1" s="11"/>
      <c r="Q1" s="11"/>
    </row>
    <row r="2" spans="1:17" x14ac:dyDescent="0.25">
      <c r="A2" s="11"/>
      <c r="B2" s="11"/>
      <c r="C2" s="11"/>
      <c r="D2" s="11"/>
      <c r="E2" s="11"/>
      <c r="F2" s="11"/>
      <c r="G2" s="11"/>
      <c r="H2" s="11"/>
      <c r="I2" s="11"/>
      <c r="J2" s="11"/>
      <c r="K2" s="11"/>
      <c r="L2" s="11"/>
      <c r="M2" s="11"/>
      <c r="N2" s="11"/>
      <c r="O2" s="11"/>
      <c r="P2" s="11"/>
      <c r="Q2" s="11"/>
    </row>
    <row r="3" spans="1:17" x14ac:dyDescent="0.25">
      <c r="A3" s="11"/>
      <c r="B3" s="11"/>
      <c r="C3" s="11"/>
      <c r="D3" s="11"/>
      <c r="E3" s="11"/>
      <c r="F3" s="11"/>
      <c r="G3" s="11"/>
      <c r="H3" s="11"/>
      <c r="I3" s="11"/>
      <c r="J3" s="11"/>
      <c r="K3" s="11"/>
      <c r="L3" s="11"/>
      <c r="M3" s="11"/>
      <c r="N3" s="11"/>
      <c r="O3" s="11"/>
      <c r="P3" s="11"/>
      <c r="Q3" s="11"/>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Pivort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treyz</dc:creator>
  <cp:lastModifiedBy>Dell</cp:lastModifiedBy>
  <dcterms:created xsi:type="dcterms:W3CDTF">2022-03-18T02:50:57Z</dcterms:created>
  <dcterms:modified xsi:type="dcterms:W3CDTF">2023-04-08T11:46:26Z</dcterms:modified>
</cp:coreProperties>
</file>