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ete\Documents\Projects\CarStats\Docs\"/>
    </mc:Choice>
  </mc:AlternateContent>
  <xr:revisionPtr revIDLastSave="0" documentId="13_ncr:1_{DA8E3317-B1C0-4A4E-813E-2BBCA5D4F728}" xr6:coauthVersionLast="47" xr6:coauthVersionMax="47" xr10:uidLastSave="{00000000-0000-0000-0000-000000000000}"/>
  <bookViews>
    <workbookView xWindow="-28920" yWindow="-3435" windowWidth="29040" windowHeight="15840" xr2:uid="{84160147-604C-44EB-89D6-C5A3DE91A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1" l="1"/>
  <c r="D72" i="1" s="1"/>
  <c r="D67" i="1"/>
  <c r="D65" i="1"/>
  <c r="F72" i="1"/>
  <c r="D9" i="1" l="1"/>
  <c r="D17" i="1"/>
  <c r="D25" i="1"/>
  <c r="D33" i="1"/>
  <c r="D41" i="1"/>
  <c r="D49" i="1"/>
  <c r="D57" i="1"/>
  <c r="D2" i="1"/>
  <c r="D10" i="1"/>
  <c r="D18" i="1"/>
  <c r="D26" i="1"/>
  <c r="D34" i="1"/>
  <c r="D42" i="1"/>
  <c r="D50" i="1"/>
  <c r="D58" i="1"/>
  <c r="D66" i="1"/>
  <c r="D68" i="1"/>
  <c r="D69" i="1"/>
  <c r="D8" i="1"/>
  <c r="D32" i="1"/>
  <c r="D56" i="1"/>
  <c r="D3" i="1"/>
  <c r="D27" i="1"/>
  <c r="D43" i="1"/>
  <c r="D46" i="1"/>
  <c r="D54" i="1"/>
  <c r="D62" i="1"/>
  <c r="D70" i="1"/>
  <c r="D16" i="1"/>
  <c r="D24" i="1"/>
  <c r="D40" i="1"/>
  <c r="D48" i="1"/>
  <c r="D64" i="1"/>
  <c r="D11" i="1"/>
  <c r="D19" i="1"/>
  <c r="D35" i="1"/>
  <c r="D51" i="1"/>
  <c r="D59" i="1"/>
  <c r="D5" i="1"/>
  <c r="D12" i="1"/>
  <c r="D20" i="1"/>
  <c r="D28" i="1"/>
  <c r="D36" i="1"/>
  <c r="D44" i="1"/>
  <c r="D52" i="1"/>
  <c r="D60" i="1"/>
  <c r="D4" i="1"/>
  <c r="D13" i="1"/>
  <c r="D21" i="1"/>
  <c r="D29" i="1"/>
  <c r="D37" i="1"/>
  <c r="D45" i="1"/>
  <c r="D53" i="1"/>
  <c r="D61" i="1"/>
  <c r="D6" i="1"/>
  <c r="D14" i="1"/>
  <c r="D22" i="1"/>
  <c r="D30" i="1"/>
  <c r="D38" i="1"/>
  <c r="D7" i="1"/>
  <c r="D15" i="1"/>
  <c r="D23" i="1"/>
  <c r="D31" i="1"/>
  <c r="D39" i="1"/>
  <c r="D47" i="1"/>
  <c r="D55" i="1"/>
  <c r="D63" i="1"/>
</calcChain>
</file>

<file path=xl/sharedStrings.xml><?xml version="1.0" encoding="utf-8"?>
<sst xmlns="http://schemas.openxmlformats.org/spreadsheetml/2006/main" count="80" uniqueCount="80">
  <si>
    <t>Index</t>
  </si>
  <si>
    <t>Brand</t>
  </si>
  <si>
    <t>Acura</t>
  </si>
  <si>
    <t>Alfa Romeo</t>
  </si>
  <si>
    <t>Aston Martin</t>
  </si>
  <si>
    <t>Audi</t>
  </si>
  <si>
    <t>Bentley</t>
  </si>
  <si>
    <t>BMW</t>
  </si>
  <si>
    <t>Bollinger</t>
  </si>
  <si>
    <t>Bugatti</t>
  </si>
  <si>
    <t>Buick</t>
  </si>
  <si>
    <t>Byton</t>
  </si>
  <si>
    <t>Cadillac</t>
  </si>
  <si>
    <t>Cheverolet</t>
  </si>
  <si>
    <t>Chrysler</t>
  </si>
  <si>
    <t>Dodge</t>
  </si>
  <si>
    <t>Ferrari</t>
  </si>
  <si>
    <t>Fiat</t>
  </si>
  <si>
    <t>Fisker</t>
  </si>
  <si>
    <t>Ford</t>
  </si>
  <si>
    <t>Genesis</t>
  </si>
  <si>
    <t>GMC</t>
  </si>
  <si>
    <t>Honda</t>
  </si>
  <si>
    <t>Hummer</t>
  </si>
  <si>
    <t>Hyundai</t>
  </si>
  <si>
    <t>Infiniti</t>
  </si>
  <si>
    <t>Jaguar</t>
  </si>
  <si>
    <t>Jeep</t>
  </si>
  <si>
    <t>Karma</t>
  </si>
  <si>
    <t>Kia</t>
  </si>
  <si>
    <t>Koenigsegg</t>
  </si>
  <si>
    <t>Lamborghini</t>
  </si>
  <si>
    <t>Land Rover</t>
  </si>
  <si>
    <t>Lexus</t>
  </si>
  <si>
    <t>Lincoln</t>
  </si>
  <si>
    <t>Lordstown</t>
  </si>
  <si>
    <t>Lotus</t>
  </si>
  <si>
    <t>Lucid Motors</t>
  </si>
  <si>
    <t>Maserati</t>
  </si>
  <si>
    <t>Mazda</t>
  </si>
  <si>
    <t>McLaren</t>
  </si>
  <si>
    <t>Mercedes AMG</t>
  </si>
  <si>
    <t>Mercedes Benz</t>
  </si>
  <si>
    <t>Mercedes Maybach</t>
  </si>
  <si>
    <t>Mercury</t>
  </si>
  <si>
    <t>Mini</t>
  </si>
  <si>
    <t>Mitsubishi</t>
  </si>
  <si>
    <t>Nikola</t>
  </si>
  <si>
    <t>Nissan</t>
  </si>
  <si>
    <t>Pagani</t>
  </si>
  <si>
    <t>Polestar</t>
  </si>
  <si>
    <t>Pontiac</t>
  </si>
  <si>
    <t>Porsche</t>
  </si>
  <si>
    <t>Ram</t>
  </si>
  <si>
    <t>Rimac</t>
  </si>
  <si>
    <t>Rivian</t>
  </si>
  <si>
    <t>Rolls Royce</t>
  </si>
  <si>
    <t>Saab</t>
  </si>
  <si>
    <t>Saturn</t>
  </si>
  <si>
    <t>Scion</t>
  </si>
  <si>
    <t>Scout</t>
  </si>
  <si>
    <t>Smart</t>
  </si>
  <si>
    <t>Spyker</t>
  </si>
  <si>
    <t>Subaru</t>
  </si>
  <si>
    <t>Suzuki</t>
  </si>
  <si>
    <t>Tesla</t>
  </si>
  <si>
    <t>Toyota</t>
  </si>
  <si>
    <t>VinFast</t>
  </si>
  <si>
    <t>Volkswagen</t>
  </si>
  <si>
    <t>Volvo</t>
  </si>
  <si>
    <t>Key</t>
  </si>
  <si>
    <t>In Progress</t>
  </si>
  <si>
    <t>Not Done</t>
  </si>
  <si>
    <t>History Status</t>
  </si>
  <si>
    <t>Afeela</t>
  </si>
  <si>
    <t>Done</t>
  </si>
  <si>
    <t>History Status v2.0</t>
  </si>
  <si>
    <t>Completion</t>
  </si>
  <si>
    <t>Size (base links)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</si>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</sst>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3" fillId="4" borderId="0" xfId="3"/>
    <xf numFmtId="0" fontId="1" fillId="2" borderId="0" xfId="1"/>
    <xf numFmtId="0" fontId="2" fillId="3" borderId="0" xfId="2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10" fontId="0" fillId="0" borderId="0" xfId="4" applyNumberFormat="1" applyFont="1" applyAlignment="1">
      <alignment horizontal="center"/>
    </xf>
  </cellXfs>
  <cellStyles count="5">
    <cellStyle name="Bad" xfId="2" builtinId="27"/>
    <cellStyle name="Good" xfId="1" builtinId="26" customBuiltin="1"/>
    <cellStyle name="Neutral" xfId="3" builtinId="28" customBuiltin="1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1DA9D-AC09-4F91-8BA6-4CCF32CADB06}">
  <dimension ref="A1:M72"/>
  <sheetViews>
    <sheetView tabSelected="1" workbookViewId="0">
      <selection activeCell="H12" sqref="H12"/>
    </sheetView>
  </sheetViews>
  <sheetFormatPr defaultRowHeight="14.4" x14ac:dyDescent="0.3"/>
  <cols>
    <col min="1" max="1" width="6.109375" bestFit="1" customWidth="1"/>
    <col min="2" max="2" width="17.77734375" bestFit="1" customWidth="1"/>
    <col min="3" max="3" width="17.33203125" style="5" customWidth="1"/>
    <col min="4" max="4" width="11.21875" style="9" customWidth="1"/>
    <col min="5" max="5" width="14.88671875" customWidth="1"/>
    <col min="6" max="6" width="19.77734375" style="5" customWidth="1"/>
    <col min="7" max="7" width="14" customWidth="1"/>
    <col min="8" max="8" width="18.88671875" bestFit="1" customWidth="1"/>
    <col min="12" max="12" width="4.21875" bestFit="1" customWidth="1"/>
    <col min="13" max="13" width="10.44140625" bestFit="1" customWidth="1"/>
    <col min="14" max="14" width="20.44140625" bestFit="1" customWidth="1"/>
  </cols>
  <sheetData>
    <row r="1" spans="1:13" s="4" customFormat="1" ht="15.6" x14ac:dyDescent="0.3">
      <c r="A1" s="8" t="s">
        <v>0</v>
      </c>
      <c r="B1" s="8" t="s">
        <v>1</v>
      </c>
      <c r="C1" s="8" t="s">
        <v>78</v>
      </c>
      <c r="D1" s="10" t="s">
        <v>79</v>
      </c>
      <c r="E1" s="8" t="s">
        <v>73</v>
      </c>
      <c r="F1" s="8" t="s">
        <v>76</v>
      </c>
      <c r="G1" s="8"/>
      <c r="H1" s="8"/>
      <c r="I1" s="8"/>
      <c r="J1" s="8"/>
      <c r="K1" s="8"/>
      <c r="L1" s="8" t="s">
        <v>70</v>
      </c>
    </row>
    <row r="2" spans="1:13" x14ac:dyDescent="0.3">
      <c r="A2" s="5">
        <v>0</v>
      </c>
      <c r="B2" t="s">
        <v>2</v>
      </c>
      <c r="C2" s="5">
        <v>11</v>
      </c>
      <c r="D2" s="9">
        <f>(C2/C72)</f>
        <v>1.261467889908257E-2</v>
      </c>
      <c r="E2" s="7"/>
      <c r="F2" s="6">
        <v>11</v>
      </c>
      <c r="L2" s="2"/>
      <c r="M2" t="s">
        <v>75</v>
      </c>
    </row>
    <row r="3" spans="1:13" x14ac:dyDescent="0.3">
      <c r="A3" s="5">
        <v>1</v>
      </c>
      <c r="B3" t="s">
        <v>74</v>
      </c>
      <c r="C3" s="5">
        <v>1</v>
      </c>
      <c r="D3" s="9">
        <f>(C3/C72)</f>
        <v>1.1467889908256881E-3</v>
      </c>
      <c r="E3" s="7"/>
      <c r="F3" s="6">
        <v>1</v>
      </c>
      <c r="L3" s="1"/>
      <c r="M3" t="s">
        <v>71</v>
      </c>
    </row>
    <row r="4" spans="1:13" x14ac:dyDescent="0.3">
      <c r="A4" s="5">
        <v>2</v>
      </c>
      <c r="B4" t="s">
        <v>3</v>
      </c>
      <c r="C4" s="5">
        <v>9</v>
      </c>
      <c r="D4" s="9">
        <f>(C4/C72)</f>
        <v>1.0321100917431193E-2</v>
      </c>
      <c r="E4" s="7"/>
      <c r="F4" s="6">
        <v>9</v>
      </c>
      <c r="L4" s="3"/>
      <c r="M4" t="s">
        <v>72</v>
      </c>
    </row>
    <row r="5" spans="1:13" x14ac:dyDescent="0.3">
      <c r="A5" s="5">
        <v>3</v>
      </c>
      <c r="B5" t="s">
        <v>4</v>
      </c>
      <c r="C5" s="5">
        <v>12</v>
      </c>
      <c r="D5" s="9">
        <f>(C5/C72)</f>
        <v>1.3761467889908258E-2</v>
      </c>
      <c r="E5" s="7"/>
      <c r="F5" s="6">
        <v>12</v>
      </c>
    </row>
    <row r="6" spans="1:13" x14ac:dyDescent="0.3">
      <c r="A6" s="5">
        <v>4</v>
      </c>
      <c r="B6" t="s">
        <v>5</v>
      </c>
      <c r="C6" s="5">
        <v>40</v>
      </c>
      <c r="D6" s="9">
        <f>(C6/C72)</f>
        <v>4.5871559633027525E-2</v>
      </c>
      <c r="E6" s="7"/>
      <c r="F6" s="6">
        <v>40</v>
      </c>
    </row>
    <row r="7" spans="1:13" x14ac:dyDescent="0.3">
      <c r="A7" s="5">
        <v>5</v>
      </c>
      <c r="B7" t="s">
        <v>6</v>
      </c>
      <c r="C7" s="5">
        <v>9</v>
      </c>
      <c r="D7" s="9">
        <f>(C7/C72)</f>
        <v>1.0321100917431193E-2</v>
      </c>
      <c r="E7" s="7"/>
      <c r="F7" s="6">
        <v>9</v>
      </c>
    </row>
    <row r="8" spans="1:13" x14ac:dyDescent="0.3">
      <c r="A8" s="5">
        <v>6</v>
      </c>
      <c r="B8" t="s">
        <v>7</v>
      </c>
      <c r="C8" s="5">
        <v>43</v>
      </c>
      <c r="D8" s="9">
        <f>(C8/C72)</f>
        <v>4.931192660550459E-2</v>
      </c>
      <c r="E8" s="7"/>
      <c r="F8" s="6">
        <v>43</v>
      </c>
    </row>
    <row r="9" spans="1:13" x14ac:dyDescent="0.3">
      <c r="A9" s="5">
        <v>7</v>
      </c>
      <c r="B9" t="s">
        <v>8</v>
      </c>
      <c r="C9" s="5">
        <v>2</v>
      </c>
      <c r="D9" s="9">
        <f>(C9/C72)</f>
        <v>2.2935779816513763E-3</v>
      </c>
      <c r="E9" s="7"/>
      <c r="F9" s="6">
        <v>2</v>
      </c>
    </row>
    <row r="10" spans="1:13" x14ac:dyDescent="0.3">
      <c r="A10" s="5">
        <v>8</v>
      </c>
      <c r="B10" t="s">
        <v>9</v>
      </c>
      <c r="C10" s="5">
        <v>3</v>
      </c>
      <c r="D10" s="9">
        <f>(C10/C72)</f>
        <v>3.4403669724770644E-3</v>
      </c>
      <c r="E10" s="7"/>
      <c r="F10" s="6">
        <v>3</v>
      </c>
    </row>
    <row r="11" spans="1:13" x14ac:dyDescent="0.3">
      <c r="A11" s="5">
        <v>9</v>
      </c>
      <c r="B11" t="s">
        <v>10</v>
      </c>
      <c r="C11" s="5">
        <v>13</v>
      </c>
      <c r="D11" s="9">
        <f>(C11/C72)</f>
        <v>1.4908256880733946E-2</v>
      </c>
      <c r="E11" s="7"/>
      <c r="F11" s="6">
        <v>13</v>
      </c>
    </row>
    <row r="12" spans="1:13" x14ac:dyDescent="0.3">
      <c r="A12" s="5">
        <v>10</v>
      </c>
      <c r="B12" t="s">
        <v>11</v>
      </c>
      <c r="C12" s="5">
        <v>1</v>
      </c>
      <c r="D12" s="9">
        <f>(C12/C72)</f>
        <v>1.1467889908256881E-3</v>
      </c>
      <c r="E12" s="7"/>
      <c r="F12" s="6">
        <v>1</v>
      </c>
    </row>
    <row r="13" spans="1:13" x14ac:dyDescent="0.3">
      <c r="A13" s="5">
        <v>11</v>
      </c>
      <c r="B13" t="s">
        <v>12</v>
      </c>
      <c r="C13" s="5">
        <v>23</v>
      </c>
      <c r="D13" s="9">
        <f>(C13/C72)</f>
        <v>2.6376146788990827E-2</v>
      </c>
      <c r="E13" s="7"/>
      <c r="F13" s="6">
        <v>23</v>
      </c>
    </row>
    <row r="14" spans="1:13" x14ac:dyDescent="0.3">
      <c r="A14" s="5">
        <v>12</v>
      </c>
      <c r="B14" t="s">
        <v>13</v>
      </c>
      <c r="C14" s="5">
        <v>40</v>
      </c>
      <c r="D14" s="9">
        <f>(C14/C72)</f>
        <v>4.5871559633027525E-2</v>
      </c>
      <c r="E14" s="7"/>
      <c r="F14" s="6">
        <v>40</v>
      </c>
    </row>
    <row r="15" spans="1:13" x14ac:dyDescent="0.3">
      <c r="A15" s="5">
        <v>13</v>
      </c>
      <c r="B15" t="s">
        <v>14</v>
      </c>
      <c r="C15" s="5">
        <v>10</v>
      </c>
      <c r="D15" s="9">
        <f>C15/C72</f>
        <v>1.1467889908256881E-2</v>
      </c>
      <c r="E15" s="7"/>
      <c r="F15" s="6">
        <v>10</v>
      </c>
    </row>
    <row r="16" spans="1:13" x14ac:dyDescent="0.3">
      <c r="A16" s="5">
        <v>14</v>
      </c>
      <c r="B16" t="s">
        <v>15</v>
      </c>
      <c r="C16" s="5">
        <v>17</v>
      </c>
      <c r="D16" s="9">
        <f>C16/C72</f>
        <v>1.9495412844036698E-2</v>
      </c>
      <c r="E16" s="7"/>
      <c r="F16" s="6">
        <v>17</v>
      </c>
    </row>
    <row r="17" spans="1:6" x14ac:dyDescent="0.3">
      <c r="A17" s="5">
        <v>15</v>
      </c>
      <c r="B17" t="s">
        <v>16</v>
      </c>
      <c r="C17" s="5">
        <v>16</v>
      </c>
      <c r="D17" s="9">
        <f>C17/C72</f>
        <v>1.834862385321101E-2</v>
      </c>
      <c r="E17" s="7"/>
      <c r="F17" s="6">
        <v>16</v>
      </c>
    </row>
    <row r="18" spans="1:6" x14ac:dyDescent="0.3">
      <c r="A18" s="5">
        <v>16</v>
      </c>
      <c r="B18" t="s">
        <v>17</v>
      </c>
      <c r="C18" s="5">
        <v>6</v>
      </c>
      <c r="D18" s="9">
        <f>C18/C72</f>
        <v>6.8807339449541288E-3</v>
      </c>
      <c r="E18" s="7"/>
      <c r="F18" s="6">
        <v>6</v>
      </c>
    </row>
    <row r="19" spans="1:6" x14ac:dyDescent="0.3">
      <c r="A19" s="5">
        <v>17</v>
      </c>
      <c r="B19" t="s">
        <v>18</v>
      </c>
      <c r="C19" s="5">
        <v>5</v>
      </c>
      <c r="D19" s="9">
        <f>C19/C72</f>
        <v>5.7339449541284407E-3</v>
      </c>
      <c r="E19" s="7"/>
      <c r="F19" s="6">
        <v>5</v>
      </c>
    </row>
    <row r="20" spans="1:6" x14ac:dyDescent="0.3">
      <c r="A20" s="5">
        <v>18</v>
      </c>
      <c r="B20" t="s">
        <v>19</v>
      </c>
      <c r="C20" s="5">
        <v>39</v>
      </c>
      <c r="D20" s="9">
        <f>C20/C72</f>
        <v>4.4724770642201837E-2</v>
      </c>
      <c r="E20" s="7"/>
      <c r="F20" s="6">
        <v>39</v>
      </c>
    </row>
    <row r="21" spans="1:6" x14ac:dyDescent="0.3">
      <c r="A21" s="5">
        <v>19</v>
      </c>
      <c r="B21" t="s">
        <v>20</v>
      </c>
      <c r="C21" s="5">
        <v>11</v>
      </c>
      <c r="D21" s="9">
        <f>C21/C72</f>
        <v>1.261467889908257E-2</v>
      </c>
      <c r="E21" s="7"/>
      <c r="F21" s="6">
        <v>11</v>
      </c>
    </row>
    <row r="22" spans="1:6" x14ac:dyDescent="0.3">
      <c r="A22" s="5">
        <v>20</v>
      </c>
      <c r="B22" t="s">
        <v>21</v>
      </c>
      <c r="C22" s="5">
        <v>11</v>
      </c>
      <c r="D22" s="9">
        <f>C22/C72</f>
        <v>1.261467889908257E-2</v>
      </c>
      <c r="E22" s="7"/>
      <c r="F22" s="6">
        <v>11</v>
      </c>
    </row>
    <row r="23" spans="1:6" x14ac:dyDescent="0.3">
      <c r="A23" s="5">
        <v>21</v>
      </c>
      <c r="B23" t="s">
        <v>22</v>
      </c>
      <c r="C23" s="5">
        <v>19</v>
      </c>
      <c r="D23" s="9">
        <f>C23/C72</f>
        <v>2.1788990825688075E-2</v>
      </c>
      <c r="E23" s="7"/>
      <c r="F23" s="6">
        <v>19</v>
      </c>
    </row>
    <row r="24" spans="1:6" x14ac:dyDescent="0.3">
      <c r="A24" s="5">
        <v>22</v>
      </c>
      <c r="B24" t="s">
        <v>23</v>
      </c>
      <c r="C24" s="5">
        <v>2</v>
      </c>
      <c r="D24" s="9">
        <f>C24/C72</f>
        <v>2.2935779816513763E-3</v>
      </c>
      <c r="E24" s="7"/>
      <c r="F24" s="6">
        <v>2</v>
      </c>
    </row>
    <row r="25" spans="1:6" x14ac:dyDescent="0.3">
      <c r="A25" s="5">
        <v>23</v>
      </c>
      <c r="B25" t="s">
        <v>24</v>
      </c>
      <c r="C25" s="5">
        <v>36</v>
      </c>
      <c r="D25" s="9">
        <f>C25/C72</f>
        <v>4.1284403669724773E-2</v>
      </c>
      <c r="E25" s="7"/>
      <c r="F25" s="6">
        <v>36</v>
      </c>
    </row>
    <row r="26" spans="1:6" x14ac:dyDescent="0.3">
      <c r="A26" s="5">
        <v>24</v>
      </c>
      <c r="B26" t="s">
        <v>25</v>
      </c>
      <c r="C26" s="5">
        <v>16</v>
      </c>
      <c r="D26" s="9">
        <f>C26/C72</f>
        <v>1.834862385321101E-2</v>
      </c>
      <c r="E26" s="7"/>
      <c r="F26" s="6">
        <v>16</v>
      </c>
    </row>
    <row r="27" spans="1:6" x14ac:dyDescent="0.3">
      <c r="A27" s="5">
        <v>25</v>
      </c>
      <c r="B27" t="s">
        <v>26</v>
      </c>
      <c r="C27" s="5">
        <v>14</v>
      </c>
      <c r="D27" s="9">
        <f>C27/C72</f>
        <v>1.6055045871559634E-2</v>
      </c>
      <c r="E27" s="7"/>
      <c r="F27" s="6">
        <v>14</v>
      </c>
    </row>
    <row r="28" spans="1:6" x14ac:dyDescent="0.3">
      <c r="A28" s="5">
        <v>26</v>
      </c>
      <c r="B28" t="s">
        <v>27</v>
      </c>
      <c r="C28" s="5">
        <v>16</v>
      </c>
      <c r="D28" s="9">
        <f>C28/C72</f>
        <v>1.834862385321101E-2</v>
      </c>
      <c r="E28" s="7"/>
      <c r="F28" s="6">
        <v>16</v>
      </c>
    </row>
    <row r="29" spans="1:6" x14ac:dyDescent="0.3">
      <c r="A29" s="5">
        <v>27</v>
      </c>
      <c r="B29" t="s">
        <v>28</v>
      </c>
      <c r="C29" s="5">
        <v>1</v>
      </c>
      <c r="D29" s="9">
        <f>C29/C72</f>
        <v>1.1467889908256881E-3</v>
      </c>
      <c r="E29" s="7"/>
      <c r="F29" s="6">
        <v>1</v>
      </c>
    </row>
    <row r="30" spans="1:6" x14ac:dyDescent="0.3">
      <c r="A30" s="5">
        <v>28</v>
      </c>
      <c r="B30" t="s">
        <v>29</v>
      </c>
      <c r="C30" s="5">
        <v>27</v>
      </c>
      <c r="D30" s="9">
        <f>C30/C72</f>
        <v>3.096330275229358E-2</v>
      </c>
      <c r="E30" s="7"/>
      <c r="F30" s="6">
        <v>27</v>
      </c>
    </row>
    <row r="31" spans="1:6" x14ac:dyDescent="0.3">
      <c r="A31" s="5">
        <v>29</v>
      </c>
      <c r="B31" t="s">
        <v>30</v>
      </c>
      <c r="C31" s="5">
        <v>2</v>
      </c>
      <c r="D31" s="9">
        <f>C31/C72</f>
        <v>2.2935779816513763E-3</v>
      </c>
      <c r="E31" s="7"/>
      <c r="F31" s="6">
        <v>2</v>
      </c>
    </row>
    <row r="32" spans="1:6" x14ac:dyDescent="0.3">
      <c r="A32" s="5">
        <v>30</v>
      </c>
      <c r="B32" t="s">
        <v>31</v>
      </c>
      <c r="C32" s="5">
        <v>9</v>
      </c>
      <c r="D32" s="9">
        <f>C32/C72</f>
        <v>1.0321100917431193E-2</v>
      </c>
      <c r="E32" s="7"/>
      <c r="F32" s="6">
        <v>9</v>
      </c>
    </row>
    <row r="33" spans="1:6" x14ac:dyDescent="0.3">
      <c r="A33" s="5">
        <v>31</v>
      </c>
      <c r="B33" t="s">
        <v>32</v>
      </c>
      <c r="C33" s="5">
        <v>14</v>
      </c>
      <c r="D33" s="9">
        <f>C33/C72</f>
        <v>1.6055045871559634E-2</v>
      </c>
      <c r="E33" s="7"/>
      <c r="F33" s="6">
        <v>14</v>
      </c>
    </row>
    <row r="34" spans="1:6" x14ac:dyDescent="0.3">
      <c r="A34" s="5">
        <v>32</v>
      </c>
      <c r="B34" t="s">
        <v>33</v>
      </c>
      <c r="C34" s="5">
        <v>22</v>
      </c>
      <c r="D34" s="9">
        <f>C34/C72</f>
        <v>2.5229357798165139E-2</v>
      </c>
      <c r="E34" s="7"/>
      <c r="F34" s="6">
        <v>22</v>
      </c>
    </row>
    <row r="35" spans="1:6" x14ac:dyDescent="0.3">
      <c r="A35" s="5">
        <v>33</v>
      </c>
      <c r="B35" t="s">
        <v>34</v>
      </c>
      <c r="C35" s="5">
        <v>12</v>
      </c>
      <c r="D35" s="9">
        <f>C35/C72</f>
        <v>1.3761467889908258E-2</v>
      </c>
      <c r="E35" s="7"/>
      <c r="F35" s="6">
        <v>12</v>
      </c>
    </row>
    <row r="36" spans="1:6" x14ac:dyDescent="0.3">
      <c r="A36" s="5">
        <v>34</v>
      </c>
      <c r="B36" t="s">
        <v>35</v>
      </c>
      <c r="C36" s="5">
        <v>1</v>
      </c>
      <c r="D36" s="9">
        <f>C36/C72</f>
        <v>1.1467889908256881E-3</v>
      </c>
      <c r="E36" s="7"/>
      <c r="F36" s="6">
        <v>1</v>
      </c>
    </row>
    <row r="37" spans="1:6" x14ac:dyDescent="0.3">
      <c r="A37" s="5">
        <v>35</v>
      </c>
      <c r="B37" t="s">
        <v>36</v>
      </c>
      <c r="C37" s="5">
        <v>8</v>
      </c>
      <c r="D37" s="9">
        <f>C37/C72</f>
        <v>9.1743119266055051E-3</v>
      </c>
      <c r="E37" s="7"/>
      <c r="F37" s="6">
        <v>8</v>
      </c>
    </row>
    <row r="38" spans="1:6" x14ac:dyDescent="0.3">
      <c r="A38" s="5">
        <v>36</v>
      </c>
      <c r="B38" t="s">
        <v>37</v>
      </c>
      <c r="C38" s="5">
        <v>2</v>
      </c>
      <c r="D38" s="9">
        <f>C38/C72</f>
        <v>2.2935779816513763E-3</v>
      </c>
      <c r="E38" s="7"/>
      <c r="F38" s="6">
        <v>2</v>
      </c>
    </row>
    <row r="39" spans="1:6" x14ac:dyDescent="0.3">
      <c r="A39" s="5">
        <v>37</v>
      </c>
      <c r="B39" t="s">
        <v>38</v>
      </c>
      <c r="C39" s="5">
        <v>9</v>
      </c>
      <c r="D39" s="9">
        <f>C39/C72</f>
        <v>1.0321100917431193E-2</v>
      </c>
      <c r="E39" s="7"/>
      <c r="F39" s="6">
        <v>9</v>
      </c>
    </row>
    <row r="40" spans="1:6" x14ac:dyDescent="0.3">
      <c r="A40" s="5">
        <v>38</v>
      </c>
      <c r="B40" t="s">
        <v>39</v>
      </c>
      <c r="C40" s="5">
        <v>18</v>
      </c>
      <c r="D40" s="9">
        <f>C40/C72</f>
        <v>2.0642201834862386E-2</v>
      </c>
      <c r="E40" s="7"/>
      <c r="F40" s="6">
        <v>18</v>
      </c>
    </row>
    <row r="41" spans="1:6" x14ac:dyDescent="0.3">
      <c r="A41" s="5">
        <v>39</v>
      </c>
      <c r="B41" t="s">
        <v>40</v>
      </c>
      <c r="C41" s="5">
        <v>14</v>
      </c>
      <c r="D41" s="9">
        <f>C41/C72</f>
        <v>1.6055045871559634E-2</v>
      </c>
      <c r="E41" s="7"/>
      <c r="F41" s="6">
        <v>14</v>
      </c>
    </row>
    <row r="42" spans="1:6" x14ac:dyDescent="0.3">
      <c r="A42" s="5">
        <v>40</v>
      </c>
      <c r="B42" t="s">
        <v>41</v>
      </c>
      <c r="C42" s="5">
        <v>27</v>
      </c>
      <c r="D42" s="9">
        <f>C42/C72</f>
        <v>3.096330275229358E-2</v>
      </c>
      <c r="E42" s="7"/>
      <c r="F42" s="6">
        <v>27</v>
      </c>
    </row>
    <row r="43" spans="1:6" x14ac:dyDescent="0.3">
      <c r="A43" s="5">
        <v>41</v>
      </c>
      <c r="B43" t="s">
        <v>42</v>
      </c>
      <c r="C43" s="5">
        <v>45</v>
      </c>
      <c r="D43" s="9">
        <f>C43/C72</f>
        <v>5.1605504587155966E-2</v>
      </c>
      <c r="E43" s="7"/>
      <c r="F43" s="6">
        <v>45</v>
      </c>
    </row>
    <row r="44" spans="1:6" x14ac:dyDescent="0.3">
      <c r="A44" s="5">
        <v>42</v>
      </c>
      <c r="B44" t="s">
        <v>43</v>
      </c>
      <c r="C44" s="5">
        <v>7</v>
      </c>
      <c r="D44" s="9">
        <f>C44/C72</f>
        <v>8.027522935779817E-3</v>
      </c>
      <c r="E44" s="7"/>
      <c r="F44" s="6">
        <v>7</v>
      </c>
    </row>
    <row r="45" spans="1:6" x14ac:dyDescent="0.3">
      <c r="A45" s="5">
        <v>43</v>
      </c>
      <c r="B45" t="s">
        <v>44</v>
      </c>
      <c r="C45" s="5">
        <v>1</v>
      </c>
      <c r="D45" s="9">
        <f>C45/C72</f>
        <v>1.1467889908256881E-3</v>
      </c>
      <c r="E45" s="7"/>
      <c r="F45" s="6">
        <v>1</v>
      </c>
    </row>
    <row r="46" spans="1:6" x14ac:dyDescent="0.3">
      <c r="A46" s="5">
        <v>44</v>
      </c>
      <c r="B46" t="s">
        <v>45</v>
      </c>
      <c r="C46" s="5">
        <v>15</v>
      </c>
      <c r="D46" s="9">
        <f>C46/C72</f>
        <v>1.7201834862385322E-2</v>
      </c>
      <c r="E46" s="7"/>
      <c r="F46" s="6">
        <v>15</v>
      </c>
    </row>
    <row r="47" spans="1:6" x14ac:dyDescent="0.3">
      <c r="A47" s="5">
        <v>45</v>
      </c>
      <c r="B47" t="s">
        <v>46</v>
      </c>
      <c r="C47" s="5">
        <v>12</v>
      </c>
      <c r="D47" s="9">
        <f>C47/C72</f>
        <v>1.3761467889908258E-2</v>
      </c>
      <c r="E47" s="7"/>
      <c r="F47" s="6">
        <v>12</v>
      </c>
    </row>
    <row r="48" spans="1:6" x14ac:dyDescent="0.3">
      <c r="A48" s="5">
        <v>46</v>
      </c>
      <c r="B48" t="s">
        <v>47</v>
      </c>
      <c r="C48" s="5">
        <v>1</v>
      </c>
      <c r="D48" s="9">
        <f>C48/C72</f>
        <v>1.1467889908256881E-3</v>
      </c>
      <c r="E48" s="7"/>
      <c r="F48" s="6">
        <v>1</v>
      </c>
    </row>
    <row r="49" spans="1:6" x14ac:dyDescent="0.3">
      <c r="A49" s="5">
        <v>47</v>
      </c>
      <c r="B49" t="s">
        <v>48</v>
      </c>
      <c r="C49" s="5">
        <v>24</v>
      </c>
      <c r="D49" s="9">
        <f>C49/C72</f>
        <v>2.7522935779816515E-2</v>
      </c>
      <c r="E49" s="7"/>
      <c r="F49" s="6">
        <v>24</v>
      </c>
    </row>
    <row r="50" spans="1:6" x14ac:dyDescent="0.3">
      <c r="A50" s="5">
        <v>48</v>
      </c>
      <c r="B50" t="s">
        <v>49</v>
      </c>
      <c r="C50" s="5">
        <v>2</v>
      </c>
      <c r="D50" s="9">
        <f>C50/C72</f>
        <v>2.2935779816513763E-3</v>
      </c>
      <c r="E50" s="7"/>
      <c r="F50" s="6">
        <v>2</v>
      </c>
    </row>
    <row r="51" spans="1:6" x14ac:dyDescent="0.3">
      <c r="A51" s="5">
        <v>49</v>
      </c>
      <c r="B51" t="s">
        <v>50</v>
      </c>
      <c r="C51" s="5">
        <v>6</v>
      </c>
      <c r="D51" s="9">
        <f>C51/C72</f>
        <v>6.8807339449541288E-3</v>
      </c>
      <c r="E51" s="7"/>
      <c r="F51" s="6">
        <v>6</v>
      </c>
    </row>
    <row r="52" spans="1:6" x14ac:dyDescent="0.3">
      <c r="A52" s="5">
        <v>50</v>
      </c>
      <c r="B52" t="s">
        <v>51</v>
      </c>
      <c r="C52" s="5">
        <v>2</v>
      </c>
      <c r="D52" s="9">
        <f>C52/C72</f>
        <v>2.2935779816513763E-3</v>
      </c>
      <c r="E52" s="7"/>
      <c r="F52" s="6">
        <v>2</v>
      </c>
    </row>
    <row r="53" spans="1:6" x14ac:dyDescent="0.3">
      <c r="A53" s="5">
        <v>51</v>
      </c>
      <c r="B53" t="s">
        <v>52</v>
      </c>
      <c r="C53" s="5">
        <v>22</v>
      </c>
      <c r="D53" s="9">
        <f>C53/C72</f>
        <v>2.5229357798165139E-2</v>
      </c>
      <c r="E53" s="7"/>
      <c r="F53" s="6">
        <v>22</v>
      </c>
    </row>
    <row r="54" spans="1:6" x14ac:dyDescent="0.3">
      <c r="A54" s="5">
        <v>52</v>
      </c>
      <c r="B54" t="s">
        <v>53</v>
      </c>
      <c r="C54" s="5">
        <v>8</v>
      </c>
      <c r="D54" s="9">
        <f>C54/C72</f>
        <v>9.1743119266055051E-3</v>
      </c>
      <c r="E54" s="7"/>
      <c r="F54" s="6">
        <v>8</v>
      </c>
    </row>
    <row r="55" spans="1:6" x14ac:dyDescent="0.3">
      <c r="A55" s="5">
        <v>53</v>
      </c>
      <c r="B55" t="s">
        <v>54</v>
      </c>
      <c r="C55" s="5">
        <v>1</v>
      </c>
      <c r="D55" s="9">
        <f>C55/C72</f>
        <v>1.1467889908256881E-3</v>
      </c>
      <c r="E55" s="7"/>
      <c r="F55" s="6">
        <v>1</v>
      </c>
    </row>
    <row r="56" spans="1:6" x14ac:dyDescent="0.3">
      <c r="A56" s="5">
        <v>54</v>
      </c>
      <c r="B56" t="s">
        <v>55</v>
      </c>
      <c r="C56" s="5">
        <v>3</v>
      </c>
      <c r="D56" s="9">
        <f>C56/C72</f>
        <v>3.4403669724770644E-3</v>
      </c>
      <c r="E56" s="7"/>
      <c r="F56" s="6">
        <v>3</v>
      </c>
    </row>
    <row r="57" spans="1:6" x14ac:dyDescent="0.3">
      <c r="A57" s="5">
        <v>55</v>
      </c>
      <c r="B57" t="s">
        <v>56</v>
      </c>
      <c r="C57" s="5">
        <v>7</v>
      </c>
      <c r="D57" s="9">
        <f>C57/C72</f>
        <v>8.027522935779817E-3</v>
      </c>
      <c r="E57" s="7"/>
      <c r="F57" s="6">
        <v>7</v>
      </c>
    </row>
    <row r="58" spans="1:6" x14ac:dyDescent="0.3">
      <c r="A58" s="5">
        <v>56</v>
      </c>
      <c r="B58" t="s">
        <v>57</v>
      </c>
      <c r="C58" s="5">
        <v>3</v>
      </c>
      <c r="D58" s="9">
        <f>C58/C72</f>
        <v>3.4403669724770644E-3</v>
      </c>
      <c r="E58" s="7"/>
      <c r="F58" s="6">
        <v>3</v>
      </c>
    </row>
    <row r="59" spans="1:6" x14ac:dyDescent="0.3">
      <c r="A59" s="5">
        <v>57</v>
      </c>
      <c r="B59" t="s">
        <v>58</v>
      </c>
      <c r="C59" s="5">
        <v>4</v>
      </c>
      <c r="D59" s="9">
        <f>C59/C72</f>
        <v>4.5871559633027525E-3</v>
      </c>
      <c r="E59" s="7"/>
      <c r="F59" s="6">
        <v>4</v>
      </c>
    </row>
    <row r="60" spans="1:6" x14ac:dyDescent="0.3">
      <c r="A60" s="5">
        <v>58</v>
      </c>
      <c r="B60" t="s">
        <v>59</v>
      </c>
      <c r="C60" s="5">
        <v>6</v>
      </c>
      <c r="D60" s="9">
        <f>C60/C72</f>
        <v>6.8807339449541288E-3</v>
      </c>
      <c r="E60" s="7"/>
      <c r="F60" s="6">
        <v>6</v>
      </c>
    </row>
    <row r="61" spans="1:6" x14ac:dyDescent="0.3">
      <c r="A61" s="5">
        <v>59</v>
      </c>
      <c r="B61" t="s">
        <v>60</v>
      </c>
      <c r="C61" s="5">
        <v>2</v>
      </c>
      <c r="D61" s="9">
        <f>C61/C72</f>
        <v>2.2935779816513763E-3</v>
      </c>
      <c r="E61" s="7"/>
      <c r="F61" s="6">
        <v>2</v>
      </c>
    </row>
    <row r="62" spans="1:6" x14ac:dyDescent="0.3">
      <c r="A62" s="5">
        <v>60</v>
      </c>
      <c r="B62" t="s">
        <v>61</v>
      </c>
      <c r="C62" s="5">
        <v>2</v>
      </c>
      <c r="D62" s="9">
        <f>C62/C72</f>
        <v>2.2935779816513763E-3</v>
      </c>
      <c r="E62" s="7"/>
      <c r="F62" s="6">
        <v>2</v>
      </c>
    </row>
    <row r="63" spans="1:6" x14ac:dyDescent="0.3">
      <c r="A63" s="5">
        <v>61</v>
      </c>
      <c r="B63" t="s">
        <v>62</v>
      </c>
      <c r="C63" s="5">
        <v>1</v>
      </c>
      <c r="D63" s="9">
        <f>C63/C72</f>
        <v>1.1467889908256881E-3</v>
      </c>
      <c r="E63" s="7"/>
      <c r="F63" s="6">
        <v>1</v>
      </c>
    </row>
    <row r="64" spans="1:6" x14ac:dyDescent="0.3">
      <c r="A64" s="5">
        <v>62</v>
      </c>
      <c r="B64" t="s">
        <v>63</v>
      </c>
      <c r="C64" s="5">
        <v>11</v>
      </c>
      <c r="D64" s="9">
        <f>C64/C72</f>
        <v>1.261467889908257E-2</v>
      </c>
      <c r="E64" s="7"/>
      <c r="F64" s="6">
        <v>11</v>
      </c>
    </row>
    <row r="65" spans="1:6" x14ac:dyDescent="0.3">
      <c r="A65" s="5">
        <v>63</v>
      </c>
      <c r="B65" t="s">
        <v>64</v>
      </c>
      <c r="C65" s="5">
        <v>4</v>
      </c>
      <c r="D65" s="9">
        <f>C65/C72</f>
        <v>4.5871559633027525E-3</v>
      </c>
      <c r="E65" s="7"/>
      <c r="F65" s="6">
        <v>4</v>
      </c>
    </row>
    <row r="66" spans="1:6" x14ac:dyDescent="0.3">
      <c r="A66" s="5">
        <v>64</v>
      </c>
      <c r="B66" t="s">
        <v>65</v>
      </c>
      <c r="C66" s="5">
        <v>6</v>
      </c>
      <c r="D66" s="9">
        <f>C66/C72</f>
        <v>6.8807339449541288E-3</v>
      </c>
      <c r="E66" s="7"/>
      <c r="F66" s="6">
        <v>6</v>
      </c>
    </row>
    <row r="67" spans="1:6" x14ac:dyDescent="0.3">
      <c r="A67" s="5">
        <v>65</v>
      </c>
      <c r="B67" t="s">
        <v>66</v>
      </c>
      <c r="C67" s="5">
        <v>38</v>
      </c>
      <c r="D67" s="9">
        <f>C67/C72</f>
        <v>4.3577981651376149E-2</v>
      </c>
      <c r="E67" s="7"/>
      <c r="F67" s="6">
        <v>38</v>
      </c>
    </row>
    <row r="68" spans="1:6" x14ac:dyDescent="0.3">
      <c r="A68" s="5">
        <v>66</v>
      </c>
      <c r="B68" t="s">
        <v>67</v>
      </c>
      <c r="C68" s="5">
        <v>4</v>
      </c>
      <c r="D68" s="9">
        <f>C68/C72</f>
        <v>4.5871559633027525E-3</v>
      </c>
      <c r="E68" s="7"/>
      <c r="F68" s="6">
        <v>4</v>
      </c>
    </row>
    <row r="69" spans="1:6" x14ac:dyDescent="0.3">
      <c r="A69" s="5">
        <v>67</v>
      </c>
      <c r="B69" t="s">
        <v>68</v>
      </c>
      <c r="C69" s="5">
        <v>25</v>
      </c>
      <c r="D69" s="9">
        <f>C69/C72</f>
        <v>2.8669724770642203E-2</v>
      </c>
      <c r="E69" s="7"/>
      <c r="F69" s="6">
        <v>25</v>
      </c>
    </row>
    <row r="70" spans="1:6" x14ac:dyDescent="0.3">
      <c r="A70" s="5">
        <v>68</v>
      </c>
      <c r="B70" t="s">
        <v>69</v>
      </c>
      <c r="C70" s="5">
        <v>19</v>
      </c>
      <c r="D70" s="9">
        <f>C70/C72</f>
        <v>2.1788990825688075E-2</v>
      </c>
      <c r="E70" s="7"/>
      <c r="F70" s="6">
        <v>19</v>
      </c>
    </row>
    <row r="72" spans="1:6" x14ac:dyDescent="0.3">
      <c r="B72" t="s">
        <v>77</v>
      </c>
      <c r="C72" s="5">
        <f>SUM(C2:C70)</f>
        <v>872</v>
      </c>
      <c r="D72" s="9">
        <f>C72/C72</f>
        <v>1</v>
      </c>
      <c r="E72" s="11">
        <v>1</v>
      </c>
      <c r="F72" s="9">
        <f>(SUM(F2:F70)/SUM(C2:C70))</f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Peters</dc:creator>
  <cp:lastModifiedBy>Matthew Peters</cp:lastModifiedBy>
  <dcterms:created xsi:type="dcterms:W3CDTF">2023-02-10T23:22:31Z</dcterms:created>
  <dcterms:modified xsi:type="dcterms:W3CDTF">2023-10-12T16:01:32Z</dcterms:modified>
</cp:coreProperties>
</file>