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ropbox\R-Projects\Mozambique water 2\"/>
    </mc:Choice>
  </mc:AlternateContent>
  <xr:revisionPtr revIDLastSave="0" documentId="13_ncr:1_{2610FC2F-5A95-4277-A073-282274D3554C}" xr6:coauthVersionLast="47" xr6:coauthVersionMax="47" xr10:uidLastSave="{00000000-0000-0000-0000-000000000000}"/>
  <bookViews>
    <workbookView xWindow="-108" yWindow="-108" windowWidth="22308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" i="1"/>
</calcChain>
</file>

<file path=xl/sharedStrings.xml><?xml version="1.0" encoding="utf-8"?>
<sst xmlns="http://schemas.openxmlformats.org/spreadsheetml/2006/main" count="425" uniqueCount="207">
  <si>
    <t>key</t>
  </si>
  <si>
    <t>Posto_key</t>
  </si>
  <si>
    <t>CodProv</t>
  </si>
  <si>
    <t>Provincia</t>
  </si>
  <si>
    <t>CodDist</t>
  </si>
  <si>
    <t>Distrito</t>
  </si>
  <si>
    <t>CodPost</t>
  </si>
  <si>
    <t>Posto</t>
  </si>
  <si>
    <t>POSTOID.x</t>
  </si>
  <si>
    <t>ADMNLEVEL</t>
  </si>
  <si>
    <t>deficiencia</t>
  </si>
  <si>
    <t>Cego</t>
  </si>
  <si>
    <t>SurdOmudo</t>
  </si>
  <si>
    <t>Bracoaputadosatrofiado</t>
  </si>
  <si>
    <t>Pernaaputadaatrofiada</t>
  </si>
  <si>
    <t>Paralisia</t>
  </si>
  <si>
    <t>Mental</t>
  </si>
  <si>
    <t>Dificuldadevermesmousandooculos</t>
  </si>
  <si>
    <t>ouvirmesmousandoaparelhoauditivo</t>
  </si>
  <si>
    <t>Dificuldadememoriaconcentracao</t>
  </si>
  <si>
    <t>locomocaoandar</t>
  </si>
  <si>
    <t>Shape_Length</t>
  </si>
  <si>
    <t>Shape_Area</t>
  </si>
  <si>
    <t>POSTOID.y</t>
  </si>
  <si>
    <t>Provincia_first</t>
  </si>
  <si>
    <t>Distrito_first</t>
  </si>
  <si>
    <t>Posto_first</t>
  </si>
  <si>
    <t>Posto_first.y</t>
  </si>
  <si>
    <t>water3</t>
  </si>
  <si>
    <t>N.Surface</t>
  </si>
  <si>
    <t>P.Surface</t>
  </si>
  <si>
    <t>N.SurfaceX10</t>
  </si>
  <si>
    <t>SurfaceMapPop</t>
  </si>
  <si>
    <t>SurfaceMap</t>
  </si>
  <si>
    <t>count</t>
  </si>
  <si>
    <t>Posto_Pop</t>
  </si>
  <si>
    <t>geometry</t>
  </si>
  <si>
    <t>Posto_Pop2022</t>
  </si>
  <si>
    <t>P.Surface2022</t>
  </si>
  <si>
    <t>Niassa Sanga Unango</t>
  </si>
  <si>
    <t>Unango</t>
  </si>
  <si>
    <t>Niassa</t>
  </si>
  <si>
    <t>16</t>
  </si>
  <si>
    <t>Sanga</t>
  </si>
  <si>
    <t>01</t>
  </si>
  <si>
    <t>011601</t>
  </si>
  <si>
    <t xml:space="preserve">            POSTO ADMINISTRATIVO Unango</t>
  </si>
  <si>
    <t>11601</t>
  </si>
  <si>
    <t>Surface water</t>
  </si>
  <si>
    <t>1k-15k</t>
  </si>
  <si>
    <t>1-10</t>
  </si>
  <si>
    <t>Nampula Monapo Monapo-Sede</t>
  </si>
  <si>
    <t>Monapo-Sede</t>
  </si>
  <si>
    <t>Nampula</t>
  </si>
  <si>
    <t>13</t>
  </si>
  <si>
    <t>Monapo</t>
  </si>
  <si>
    <t>031301</t>
  </si>
  <si>
    <t xml:space="preserve">            POSTO ADMINISTRATIVO Monapo Sede</t>
  </si>
  <si>
    <t>31301</t>
  </si>
  <si>
    <t>Manica Macossa Nhamagua</t>
  </si>
  <si>
    <t>Nhamagua</t>
  </si>
  <si>
    <t>Manica</t>
  </si>
  <si>
    <t>06</t>
  </si>
  <si>
    <t>Macossa</t>
  </si>
  <si>
    <t>03</t>
  </si>
  <si>
    <t>060603</t>
  </si>
  <si>
    <t xml:space="preserve">            POSTO ADMINISTRATIVO Nhamagua</t>
  </si>
  <si>
    <t>60603</t>
  </si>
  <si>
    <t>10-20</t>
  </si>
  <si>
    <t>Gaza Mandlakazi Chibondzane</t>
  </si>
  <si>
    <t>Chibondzane</t>
  </si>
  <si>
    <t>Gaza</t>
  </si>
  <si>
    <t>09</t>
  </si>
  <si>
    <t>Mandlakazi</t>
  </si>
  <si>
    <t>090903</t>
  </si>
  <si>
    <t xml:space="preserve">            POSTO ADMINISTRATIVO Chibondzane</t>
  </si>
  <si>
    <t>90903</t>
  </si>
  <si>
    <t>&lt;1K</t>
  </si>
  <si>
    <t>&lt;1</t>
  </si>
  <si>
    <t>Cabo Delgado Balama Mavala</t>
  </si>
  <si>
    <t>Mavala</t>
  </si>
  <si>
    <t>Cabo Delgado</t>
  </si>
  <si>
    <t>Balama</t>
  </si>
  <si>
    <t>04</t>
  </si>
  <si>
    <t>020304</t>
  </si>
  <si>
    <t xml:space="preserve">            POSTO ADMINISTRATIVO Mavala</t>
  </si>
  <si>
    <t>20304</t>
  </si>
  <si>
    <t>Maputo Provincia Moamba Sabie</t>
  </si>
  <si>
    <t>Sabie</t>
  </si>
  <si>
    <t>Maputo Provincia</t>
  </si>
  <si>
    <t>07</t>
  </si>
  <si>
    <t>Moamba</t>
  </si>
  <si>
    <t>100704</t>
  </si>
  <si>
    <t xml:space="preserve">            Posto Administrativo SABIE</t>
  </si>
  <si>
    <t>&gt;30</t>
  </si>
  <si>
    <t>Gaza Mandlakazi Macuacua</t>
  </si>
  <si>
    <t>Macuacua</t>
  </si>
  <si>
    <t>05</t>
  </si>
  <si>
    <t>090905</t>
  </si>
  <si>
    <t xml:space="preserve">            POSTO ADMINISTRATIVO Macuacua</t>
  </si>
  <si>
    <t>90905</t>
  </si>
  <si>
    <t>Niassa Mandimba Lissiete</t>
  </si>
  <si>
    <t>Lissiete</t>
  </si>
  <si>
    <t>Mandimba</t>
  </si>
  <si>
    <t>010601</t>
  </si>
  <si>
    <t xml:space="preserve">            POSTO ADMINISTRATIVO Lissiete</t>
  </si>
  <si>
    <t>10601</t>
  </si>
  <si>
    <t>15k-30k</t>
  </si>
  <si>
    <t>Zambezia Inhassunge Mucupia</t>
  </si>
  <si>
    <t>Mucupia</t>
  </si>
  <si>
    <t>Zambezia</t>
  </si>
  <si>
    <t>Inhassunge</t>
  </si>
  <si>
    <t>040701</t>
  </si>
  <si>
    <t xml:space="preserve">            POSTO ADMINISTRATIVO Mucupia</t>
  </si>
  <si>
    <t>40701</t>
  </si>
  <si>
    <t>Gaza Chibuto Changanine</t>
  </si>
  <si>
    <t>Changanine</t>
  </si>
  <si>
    <t>Chibuto</t>
  </si>
  <si>
    <t>090304</t>
  </si>
  <si>
    <t xml:space="preserve">            POSTO ADMINISTRATIVO CHANGANINE</t>
  </si>
  <si>
    <t>90304</t>
  </si>
  <si>
    <t>Niassa Lago Lunho</t>
  </si>
  <si>
    <t>Lunho</t>
  </si>
  <si>
    <t>Lago</t>
  </si>
  <si>
    <t>010305</t>
  </si>
  <si>
    <t xml:space="preserve">            POSTO ADMINISTRATIVO Lunho</t>
  </si>
  <si>
    <t>10305</t>
  </si>
  <si>
    <t>Inhambane Zavala Zandamela</t>
  </si>
  <si>
    <t>Zandamela</t>
  </si>
  <si>
    <t>Inhambane</t>
  </si>
  <si>
    <t>14</t>
  </si>
  <si>
    <t>Zavala</t>
  </si>
  <si>
    <t>02</t>
  </si>
  <si>
    <t>081402</t>
  </si>
  <si>
    <t xml:space="preserve">            POSTO ADMINISTRATIVO Zandamela</t>
  </si>
  <si>
    <t>81402</t>
  </si>
  <si>
    <t>Gaza Chokwe Xilembene</t>
  </si>
  <si>
    <t>Xilembene</t>
  </si>
  <si>
    <t>Chokwe</t>
  </si>
  <si>
    <t>090604</t>
  </si>
  <si>
    <t xml:space="preserve">            POSTO ADMINISTRATIVO Xilembene</t>
  </si>
  <si>
    <t>90604</t>
  </si>
  <si>
    <t>Tete Tsangano Ntengo-Wambalame</t>
  </si>
  <si>
    <t>Ntengo-Wa-Mbalame</t>
  </si>
  <si>
    <t>Tete</t>
  </si>
  <si>
    <t>12</t>
  </si>
  <si>
    <t>Tsangano</t>
  </si>
  <si>
    <t>051201</t>
  </si>
  <si>
    <t xml:space="preserve">            POSTO ADMINISTRATIVO Ntengo-Wambalame</t>
  </si>
  <si>
    <t>51201</t>
  </si>
  <si>
    <t>Ntengo-Wambalame</t>
  </si>
  <si>
    <t>Manica Guro Nhamassonge</t>
  </si>
  <si>
    <t>Nhamassonge</t>
  </si>
  <si>
    <t>Guro</t>
  </si>
  <si>
    <t>060405</t>
  </si>
  <si>
    <t xml:space="preserve">            POSTO ADMINISTRATIVO Nhamassonge</t>
  </si>
  <si>
    <t>60405</t>
  </si>
  <si>
    <t>Cabo Delgado Namuno Machoca</t>
  </si>
  <si>
    <t>Machoca</t>
  </si>
  <si>
    <t>Namuno</t>
  </si>
  <si>
    <t>021303</t>
  </si>
  <si>
    <t xml:space="preserve">            POSTO ADMINISTRATIVO Machoca</t>
  </si>
  <si>
    <t>21303</t>
  </si>
  <si>
    <t>Gaza Chongoene Mazucane</t>
  </si>
  <si>
    <t>Mazucane</t>
  </si>
  <si>
    <t>Chongoene</t>
  </si>
  <si>
    <t>091302</t>
  </si>
  <si>
    <t xml:space="preserve">            POSTO ADMINISTRATIVO  Mazucane</t>
  </si>
  <si>
    <t>91302</t>
  </si>
  <si>
    <t>Cabo Delgado Montepuez Cidade de Montepuez</t>
  </si>
  <si>
    <t>Montepuéz</t>
  </si>
  <si>
    <t>10</t>
  </si>
  <si>
    <t>Montepuez</t>
  </si>
  <si>
    <t>021001</t>
  </si>
  <si>
    <t xml:space="preserve">            POSTO ADMINISTRATIVO Cidade de Montepuez</t>
  </si>
  <si>
    <t>21001</t>
  </si>
  <si>
    <t>Cidade de Montepuez</t>
  </si>
  <si>
    <t>Maputo Provincia Marracuene Machubo</t>
  </si>
  <si>
    <t>Machubo</t>
  </si>
  <si>
    <t>Marracuene</t>
  </si>
  <si>
    <t>100502</t>
  </si>
  <si>
    <t xml:space="preserve">            Posto Administrativo MACHUBO</t>
  </si>
  <si>
    <t>Zambezia Molumbo Corromana</t>
  </si>
  <si>
    <t>Corromana</t>
  </si>
  <si>
    <t>21</t>
  </si>
  <si>
    <t>Molumbo</t>
  </si>
  <si>
    <t>042102</t>
  </si>
  <si>
    <t xml:space="preserve">            POSTO ADMINISTRATIVO Corromana</t>
  </si>
  <si>
    <t>42102</t>
  </si>
  <si>
    <t>Nampula Mogovolas Nanhupo Rio</t>
  </si>
  <si>
    <t>Nanhupo Rio</t>
  </si>
  <si>
    <t>11</t>
  </si>
  <si>
    <t>Mogovolas</t>
  </si>
  <si>
    <t>031105</t>
  </si>
  <si>
    <t xml:space="preserve">            POSTO ADMINISTRATIVO Nanhupo Rio</t>
  </si>
  <si>
    <t>31105</t>
  </si>
  <si>
    <t>Gaza Chibuto Tchaimite</t>
  </si>
  <si>
    <t>Tchaimite</t>
  </si>
  <si>
    <t>090303</t>
  </si>
  <si>
    <t xml:space="preserve">            POSTO ADMINISTRATIVO TCHAIMITE</t>
  </si>
  <si>
    <t>90303</t>
  </si>
  <si>
    <t>20-30</t>
  </si>
  <si>
    <t>Niassa Lago Metangula</t>
  </si>
  <si>
    <t>Metangula</t>
  </si>
  <si>
    <t>010301</t>
  </si>
  <si>
    <t xml:space="preserve">            POSTO ADMINISTRATIVO Metangula</t>
  </si>
  <si>
    <t>10301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</si>
</sst>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4"/>
  <sheetViews>
    <sheetView tabSelected="1" topLeftCell="Z1" workbookViewId="0">
      <selection activeCell="AN1" sqref="AN1"/>
    </sheetView>
  </sheetViews>
  <sheetFormatPr defaultRowHeight="14.4" x14ac:dyDescent="0.3"/>
  <cols>
    <col min="38" max="38" width="13.88671875" customWidth="1"/>
  </cols>
  <sheetData>
    <row r="1" spans="1:4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2"/>
    </row>
    <row r="2" spans="1:40" x14ac:dyDescent="0.3">
      <c r="A2" t="s">
        <v>39</v>
      </c>
      <c r="B2" t="s">
        <v>40</v>
      </c>
      <c r="C2">
        <v>1</v>
      </c>
      <c r="D2" t="s">
        <v>41</v>
      </c>
      <c r="E2" t="s">
        <v>42</v>
      </c>
      <c r="F2" t="s">
        <v>43</v>
      </c>
      <c r="G2" t="s">
        <v>44</v>
      </c>
      <c r="H2" t="s">
        <v>40</v>
      </c>
      <c r="I2" t="s">
        <v>45</v>
      </c>
      <c r="J2" t="s">
        <v>46</v>
      </c>
      <c r="K2">
        <v>0.74366270046559757</v>
      </c>
      <c r="L2">
        <v>4.3478260869565224</v>
      </c>
      <c r="M2">
        <v>16.521739130434781</v>
      </c>
      <c r="N2">
        <v>11.304347826086961</v>
      </c>
      <c r="O2">
        <v>6.9565217391304346</v>
      </c>
      <c r="P2">
        <v>5.2173913043478262</v>
      </c>
      <c r="Q2">
        <v>12.17391304347826</v>
      </c>
      <c r="R2">
        <v>8.695652173913043</v>
      </c>
      <c r="S2">
        <v>6.9565217391304346</v>
      </c>
      <c r="T2">
        <v>6.9565217391304346</v>
      </c>
      <c r="U2">
        <v>14.78260869565217</v>
      </c>
      <c r="V2">
        <v>2.6496971269937051</v>
      </c>
      <c r="W2">
        <v>0.14676245054116269</v>
      </c>
      <c r="X2" t="s">
        <v>47</v>
      </c>
      <c r="Y2" t="s">
        <v>41</v>
      </c>
      <c r="Z2" t="s">
        <v>43</v>
      </c>
      <c r="AA2" t="s">
        <v>40</v>
      </c>
      <c r="AB2" t="s">
        <v>40</v>
      </c>
      <c r="AC2" t="s">
        <v>48</v>
      </c>
      <c r="AD2">
        <v>187</v>
      </c>
      <c r="AE2">
        <v>7.1</v>
      </c>
      <c r="AF2">
        <v>1870</v>
      </c>
      <c r="AG2" t="s">
        <v>49</v>
      </c>
      <c r="AH2" t="s">
        <v>50</v>
      </c>
      <c r="AI2">
        <v>2616</v>
      </c>
      <c r="AJ2">
        <v>26160</v>
      </c>
      <c r="AL2">
        <v>32622</v>
      </c>
      <c r="AM2">
        <v>9.1999999999999993</v>
      </c>
      <c r="AN2">
        <f>AM2*AL2/100</f>
        <v>3001.2239999999997</v>
      </c>
    </row>
    <row r="3" spans="1:40" x14ac:dyDescent="0.3">
      <c r="A3" t="s">
        <v>51</v>
      </c>
      <c r="B3" t="s">
        <v>52</v>
      </c>
      <c r="C3">
        <v>3</v>
      </c>
      <c r="D3" t="s">
        <v>53</v>
      </c>
      <c r="E3" t="s">
        <v>54</v>
      </c>
      <c r="F3" t="s">
        <v>55</v>
      </c>
      <c r="G3" t="s">
        <v>44</v>
      </c>
      <c r="H3" t="s">
        <v>52</v>
      </c>
      <c r="I3" t="s">
        <v>56</v>
      </c>
      <c r="J3" t="s">
        <v>57</v>
      </c>
      <c r="K3">
        <v>1.2282974275065901</v>
      </c>
      <c r="L3">
        <v>9.0656799259944503</v>
      </c>
      <c r="M3">
        <v>12.2109158186864</v>
      </c>
      <c r="N3">
        <v>6.8455134135060129</v>
      </c>
      <c r="O3">
        <v>9.5282146160962071</v>
      </c>
      <c r="P3">
        <v>11.28584643848289</v>
      </c>
      <c r="Q3">
        <v>13.41350601295097</v>
      </c>
      <c r="R3">
        <v>5.0878815911193342</v>
      </c>
      <c r="S3">
        <v>8.6031452358926916</v>
      </c>
      <c r="T3">
        <v>6.7530064754856616</v>
      </c>
      <c r="U3">
        <v>8.5106382978723403</v>
      </c>
      <c r="V3">
        <v>2.17355183346718</v>
      </c>
      <c r="W3">
        <v>0.1184580386651484</v>
      </c>
      <c r="X3" t="s">
        <v>58</v>
      </c>
      <c r="Y3" t="s">
        <v>53</v>
      </c>
      <c r="Z3" t="s">
        <v>55</v>
      </c>
      <c r="AA3" t="s">
        <v>52</v>
      </c>
      <c r="AB3" t="s">
        <v>52</v>
      </c>
      <c r="AC3" t="s">
        <v>48</v>
      </c>
      <c r="AD3">
        <v>1390</v>
      </c>
      <c r="AE3">
        <v>8.8000000000000007</v>
      </c>
      <c r="AF3">
        <v>13900</v>
      </c>
      <c r="AG3" t="s">
        <v>49</v>
      </c>
      <c r="AH3" t="s">
        <v>50</v>
      </c>
      <c r="AI3">
        <v>15744</v>
      </c>
      <c r="AJ3">
        <v>157440</v>
      </c>
      <c r="AL3">
        <v>186724</v>
      </c>
      <c r="AM3">
        <v>13.5</v>
      </c>
      <c r="AN3">
        <f t="shared" ref="AN3:AN24" si="0">AM3*AL3/100</f>
        <v>25207.74</v>
      </c>
    </row>
    <row r="4" spans="1:40" x14ac:dyDescent="0.3">
      <c r="A4" t="s">
        <v>59</v>
      </c>
      <c r="B4" t="s">
        <v>60</v>
      </c>
      <c r="C4">
        <v>6</v>
      </c>
      <c r="D4" t="s">
        <v>61</v>
      </c>
      <c r="E4" t="s">
        <v>62</v>
      </c>
      <c r="F4" t="s">
        <v>63</v>
      </c>
      <c r="G4" t="s">
        <v>64</v>
      </c>
      <c r="H4" t="s">
        <v>60</v>
      </c>
      <c r="I4" t="s">
        <v>65</v>
      </c>
      <c r="J4" t="s">
        <v>66</v>
      </c>
      <c r="K4">
        <v>0.8030750223076395</v>
      </c>
      <c r="L4">
        <v>2.5641025641025639</v>
      </c>
      <c r="M4">
        <v>23.07692307692308</v>
      </c>
      <c r="N4">
        <v>7.6923076923076934</v>
      </c>
      <c r="O4">
        <v>11.965811965811969</v>
      </c>
      <c r="P4">
        <v>5.982905982905983</v>
      </c>
      <c r="Q4">
        <v>7.6923076923076934</v>
      </c>
      <c r="R4">
        <v>3.4188034188034191</v>
      </c>
      <c r="S4">
        <v>7.6923076923076934</v>
      </c>
      <c r="T4">
        <v>9.4017094017094021</v>
      </c>
      <c r="U4">
        <v>16.239316239316238</v>
      </c>
      <c r="V4">
        <v>3.5124473219156189</v>
      </c>
      <c r="W4">
        <v>0.2602661415903692</v>
      </c>
      <c r="X4" t="s">
        <v>67</v>
      </c>
      <c r="Y4" t="s">
        <v>61</v>
      </c>
      <c r="Z4" t="s">
        <v>63</v>
      </c>
      <c r="AA4" t="s">
        <v>60</v>
      </c>
      <c r="AB4" t="s">
        <v>60</v>
      </c>
      <c r="AC4" t="s">
        <v>48</v>
      </c>
      <c r="AD4">
        <v>285</v>
      </c>
      <c r="AE4">
        <v>12.2</v>
      </c>
      <c r="AF4">
        <v>2850</v>
      </c>
      <c r="AG4" t="s">
        <v>49</v>
      </c>
      <c r="AH4" t="s">
        <v>68</v>
      </c>
      <c r="AI4">
        <v>2339</v>
      </c>
      <c r="AJ4">
        <v>23390</v>
      </c>
      <c r="AL4">
        <v>28302</v>
      </c>
      <c r="AM4">
        <v>11.3</v>
      </c>
      <c r="AN4">
        <f t="shared" si="0"/>
        <v>3198.1260000000002</v>
      </c>
    </row>
    <row r="5" spans="1:40" x14ac:dyDescent="0.3">
      <c r="A5" t="s">
        <v>69</v>
      </c>
      <c r="B5" t="s">
        <v>70</v>
      </c>
      <c r="C5">
        <v>9</v>
      </c>
      <c r="D5" t="s">
        <v>71</v>
      </c>
      <c r="E5" t="s">
        <v>72</v>
      </c>
      <c r="F5" t="s">
        <v>73</v>
      </c>
      <c r="G5" t="s">
        <v>64</v>
      </c>
      <c r="H5" t="s">
        <v>70</v>
      </c>
      <c r="I5" t="s">
        <v>74</v>
      </c>
      <c r="J5" t="s">
        <v>75</v>
      </c>
      <c r="K5">
        <v>1.5618368559545031</v>
      </c>
      <c r="L5">
        <v>4.3478260869565224</v>
      </c>
      <c r="M5">
        <v>14.67391304347826</v>
      </c>
      <c r="N5">
        <v>15.760869565217391</v>
      </c>
      <c r="O5">
        <v>12.5</v>
      </c>
      <c r="P5">
        <v>7.0652173913043477</v>
      </c>
      <c r="Q5">
        <v>12.5</v>
      </c>
      <c r="R5">
        <v>5.4347826086956523</v>
      </c>
      <c r="S5">
        <v>12.5</v>
      </c>
      <c r="T5">
        <v>8.695652173913043</v>
      </c>
      <c r="U5">
        <v>14.67391304347826</v>
      </c>
      <c r="V5">
        <v>1.4313367767687779</v>
      </c>
      <c r="W5">
        <v>8.5034077929507568E-2</v>
      </c>
      <c r="X5" t="s">
        <v>76</v>
      </c>
      <c r="Y5" t="s">
        <v>71</v>
      </c>
      <c r="Z5" t="s">
        <v>73</v>
      </c>
      <c r="AA5" t="s">
        <v>70</v>
      </c>
      <c r="AC5" t="s">
        <v>48</v>
      </c>
      <c r="AD5">
        <v>0</v>
      </c>
      <c r="AE5">
        <v>0</v>
      </c>
      <c r="AF5">
        <v>0</v>
      </c>
      <c r="AG5" t="s">
        <v>77</v>
      </c>
      <c r="AH5" t="s">
        <v>78</v>
      </c>
      <c r="AI5">
        <v>2293</v>
      </c>
      <c r="AJ5">
        <v>22930</v>
      </c>
      <c r="AL5">
        <v>24260</v>
      </c>
      <c r="AM5">
        <v>0</v>
      </c>
      <c r="AN5">
        <f t="shared" si="0"/>
        <v>0</v>
      </c>
    </row>
    <row r="6" spans="1:40" x14ac:dyDescent="0.3">
      <c r="A6" t="s">
        <v>79</v>
      </c>
      <c r="B6" t="s">
        <v>80</v>
      </c>
      <c r="C6">
        <v>2</v>
      </c>
      <c r="D6" t="s">
        <v>81</v>
      </c>
      <c r="E6" t="s">
        <v>64</v>
      </c>
      <c r="F6" t="s">
        <v>82</v>
      </c>
      <c r="G6" t="s">
        <v>83</v>
      </c>
      <c r="H6" t="s">
        <v>80</v>
      </c>
      <c r="I6" t="s">
        <v>84</v>
      </c>
      <c r="J6" t="s">
        <v>85</v>
      </c>
      <c r="K6">
        <v>0.85448175681449201</v>
      </c>
      <c r="L6">
        <v>17</v>
      </c>
      <c r="M6">
        <v>18</v>
      </c>
      <c r="N6">
        <v>5</v>
      </c>
      <c r="O6">
        <v>7</v>
      </c>
      <c r="P6">
        <v>5</v>
      </c>
      <c r="Q6">
        <v>15</v>
      </c>
      <c r="R6">
        <v>6</v>
      </c>
      <c r="S6">
        <v>7</v>
      </c>
      <c r="T6">
        <v>2</v>
      </c>
      <c r="U6">
        <v>12</v>
      </c>
      <c r="V6">
        <v>1.54743608342089</v>
      </c>
      <c r="W6">
        <v>0.1019834740299902</v>
      </c>
      <c r="X6" t="s">
        <v>86</v>
      </c>
      <c r="Y6" t="s">
        <v>81</v>
      </c>
      <c r="Z6" t="s">
        <v>82</v>
      </c>
      <c r="AA6" t="s">
        <v>80</v>
      </c>
      <c r="AB6" t="s">
        <v>80</v>
      </c>
      <c r="AC6" t="s">
        <v>48</v>
      </c>
      <c r="AD6">
        <v>124</v>
      </c>
      <c r="AE6">
        <v>5.8</v>
      </c>
      <c r="AF6">
        <v>1240</v>
      </c>
      <c r="AG6" t="s">
        <v>49</v>
      </c>
      <c r="AH6" t="s">
        <v>50</v>
      </c>
      <c r="AI6">
        <v>2142</v>
      </c>
      <c r="AJ6">
        <v>21420</v>
      </c>
      <c r="AL6">
        <v>25254</v>
      </c>
      <c r="AM6">
        <v>7.8</v>
      </c>
      <c r="AN6">
        <f t="shared" si="0"/>
        <v>1969.8119999999999</v>
      </c>
    </row>
    <row r="7" spans="1:40" x14ac:dyDescent="0.3">
      <c r="A7" t="s">
        <v>87</v>
      </c>
      <c r="B7" t="s">
        <v>88</v>
      </c>
      <c r="C7">
        <v>10</v>
      </c>
      <c r="D7" t="s">
        <v>89</v>
      </c>
      <c r="E7" t="s">
        <v>90</v>
      </c>
      <c r="F7" t="s">
        <v>91</v>
      </c>
      <c r="G7" t="s">
        <v>83</v>
      </c>
      <c r="H7" t="s">
        <v>88</v>
      </c>
      <c r="I7" t="s">
        <v>92</v>
      </c>
      <c r="J7" t="s">
        <v>93</v>
      </c>
      <c r="K7">
        <v>1.1463011108484991</v>
      </c>
      <c r="L7">
        <v>8.2474226804123703</v>
      </c>
      <c r="M7">
        <v>7.2164948453608249</v>
      </c>
      <c r="N7">
        <v>17.52577319587629</v>
      </c>
      <c r="O7">
        <v>15.4639175257732</v>
      </c>
      <c r="P7">
        <v>4.1237113402061851</v>
      </c>
      <c r="Q7">
        <v>13.4020618556701</v>
      </c>
      <c r="R7">
        <v>5.1546391752577323</v>
      </c>
      <c r="S7">
        <v>1.0309278350515461</v>
      </c>
      <c r="T7">
        <v>9.2783505154639183</v>
      </c>
      <c r="U7">
        <v>8.2474226804123703</v>
      </c>
      <c r="V7">
        <v>3.083874842871702</v>
      </c>
      <c r="W7">
        <v>0.2239378635044155</v>
      </c>
      <c r="X7" t="s">
        <v>92</v>
      </c>
      <c r="Y7" t="s">
        <v>89</v>
      </c>
      <c r="Z7" t="s">
        <v>91</v>
      </c>
      <c r="AA7" t="s">
        <v>88</v>
      </c>
      <c r="AB7" t="s">
        <v>88</v>
      </c>
      <c r="AC7" t="s">
        <v>48</v>
      </c>
      <c r="AD7">
        <v>874</v>
      </c>
      <c r="AE7">
        <v>47.6</v>
      </c>
      <c r="AF7">
        <v>8740</v>
      </c>
      <c r="AG7" t="s">
        <v>49</v>
      </c>
      <c r="AH7" t="s">
        <v>94</v>
      </c>
      <c r="AI7">
        <v>1835</v>
      </c>
      <c r="AJ7">
        <v>18350</v>
      </c>
      <c r="AL7">
        <v>23048</v>
      </c>
      <c r="AM7">
        <v>11.4</v>
      </c>
      <c r="AN7">
        <f t="shared" si="0"/>
        <v>2627.4720000000002</v>
      </c>
    </row>
    <row r="8" spans="1:40" x14ac:dyDescent="0.3">
      <c r="A8" t="s">
        <v>95</v>
      </c>
      <c r="B8" t="s">
        <v>96</v>
      </c>
      <c r="C8">
        <v>9</v>
      </c>
      <c r="D8" t="s">
        <v>71</v>
      </c>
      <c r="E8" t="s">
        <v>72</v>
      </c>
      <c r="F8" t="s">
        <v>73</v>
      </c>
      <c r="G8" t="s">
        <v>97</v>
      </c>
      <c r="H8" t="s">
        <v>96</v>
      </c>
      <c r="I8" t="s">
        <v>98</v>
      </c>
      <c r="J8" t="s">
        <v>99</v>
      </c>
      <c r="K8">
        <v>3.8877214049834889</v>
      </c>
      <c r="L8">
        <v>2.316602316602316</v>
      </c>
      <c r="M8">
        <v>9.6525096525096519</v>
      </c>
      <c r="N8">
        <v>11.969111969111969</v>
      </c>
      <c r="O8">
        <v>10.424710424710421</v>
      </c>
      <c r="P8">
        <v>2.7027027027027031</v>
      </c>
      <c r="Q8">
        <v>8.1081081081081088</v>
      </c>
      <c r="R8">
        <v>6.5637065637065639</v>
      </c>
      <c r="S8">
        <v>11.1969111969112</v>
      </c>
      <c r="T8">
        <v>3.4749034749034751</v>
      </c>
      <c r="U8">
        <v>12.74131274131274</v>
      </c>
      <c r="V8">
        <v>1.840564667508384</v>
      </c>
      <c r="W8">
        <v>0.1183087801981048</v>
      </c>
      <c r="X8" t="s">
        <v>100</v>
      </c>
      <c r="Y8" t="s">
        <v>71</v>
      </c>
      <c r="Z8" t="s">
        <v>73</v>
      </c>
      <c r="AA8" t="s">
        <v>96</v>
      </c>
      <c r="AC8" t="s">
        <v>48</v>
      </c>
      <c r="AD8">
        <v>0</v>
      </c>
      <c r="AE8">
        <v>0</v>
      </c>
      <c r="AF8">
        <v>0</v>
      </c>
      <c r="AG8" t="s">
        <v>77</v>
      </c>
      <c r="AH8" t="s">
        <v>78</v>
      </c>
      <c r="AI8">
        <v>1320</v>
      </c>
      <c r="AJ8">
        <v>13200</v>
      </c>
      <c r="AL8">
        <v>13966</v>
      </c>
      <c r="AM8">
        <v>0</v>
      </c>
      <c r="AN8">
        <f t="shared" si="0"/>
        <v>0</v>
      </c>
    </row>
    <row r="9" spans="1:40" x14ac:dyDescent="0.3">
      <c r="A9" t="s">
        <v>101</v>
      </c>
      <c r="B9" t="s">
        <v>102</v>
      </c>
      <c r="C9">
        <v>1</v>
      </c>
      <c r="D9" t="s">
        <v>41</v>
      </c>
      <c r="E9" t="s">
        <v>62</v>
      </c>
      <c r="F9" t="s">
        <v>103</v>
      </c>
      <c r="G9" t="s">
        <v>44</v>
      </c>
      <c r="H9" t="s">
        <v>102</v>
      </c>
      <c r="I9" t="s">
        <v>104</v>
      </c>
      <c r="J9" t="s">
        <v>105</v>
      </c>
      <c r="K9">
        <v>0.63992699267700937</v>
      </c>
      <c r="L9">
        <v>12.695652173913039</v>
      </c>
      <c r="M9">
        <v>12.695652173913039</v>
      </c>
      <c r="N9">
        <v>7.4782608695652177</v>
      </c>
      <c r="O9">
        <v>11.304347826086961</v>
      </c>
      <c r="P9">
        <v>6.6086956521739131</v>
      </c>
      <c r="Q9">
        <v>11.130434782608701</v>
      </c>
      <c r="R9">
        <v>7.6521739130434794</v>
      </c>
      <c r="S9">
        <v>6.6086956521739131</v>
      </c>
      <c r="T9">
        <v>7.1304347826086953</v>
      </c>
      <c r="U9">
        <v>12</v>
      </c>
      <c r="V9">
        <v>2.5033811894821949</v>
      </c>
      <c r="W9">
        <v>0.16105185285108331</v>
      </c>
      <c r="X9" t="s">
        <v>106</v>
      </c>
      <c r="Y9" t="s">
        <v>41</v>
      </c>
      <c r="Z9" t="s">
        <v>103</v>
      </c>
      <c r="AA9" t="s">
        <v>102</v>
      </c>
      <c r="AB9" t="s">
        <v>102</v>
      </c>
      <c r="AC9" t="s">
        <v>48</v>
      </c>
      <c r="AD9">
        <v>2479</v>
      </c>
      <c r="AE9">
        <v>15.7</v>
      </c>
      <c r="AF9">
        <v>24790</v>
      </c>
      <c r="AG9" t="s">
        <v>107</v>
      </c>
      <c r="AH9" t="s">
        <v>68</v>
      </c>
      <c r="AI9">
        <v>15808</v>
      </c>
      <c r="AJ9">
        <v>158080</v>
      </c>
      <c r="AL9">
        <v>197126</v>
      </c>
      <c r="AM9">
        <v>20.399999999999999</v>
      </c>
      <c r="AN9">
        <f t="shared" si="0"/>
        <v>40213.703999999998</v>
      </c>
    </row>
    <row r="10" spans="1:40" x14ac:dyDescent="0.3">
      <c r="A10" t="s">
        <v>108</v>
      </c>
      <c r="B10" t="s">
        <v>109</v>
      </c>
      <c r="C10">
        <v>4</v>
      </c>
      <c r="D10" t="s">
        <v>110</v>
      </c>
      <c r="E10" t="s">
        <v>90</v>
      </c>
      <c r="F10" t="s">
        <v>111</v>
      </c>
      <c r="G10" t="s">
        <v>44</v>
      </c>
      <c r="H10" t="s">
        <v>109</v>
      </c>
      <c r="I10" t="s">
        <v>112</v>
      </c>
      <c r="J10" t="s">
        <v>113</v>
      </c>
      <c r="K10">
        <v>0.92023671319761025</v>
      </c>
      <c r="L10">
        <v>10.15384615384615</v>
      </c>
      <c r="M10">
        <v>16.30769230769231</v>
      </c>
      <c r="N10">
        <v>6.1538461538461542</v>
      </c>
      <c r="O10">
        <v>11.38461538461539</v>
      </c>
      <c r="P10">
        <v>8</v>
      </c>
      <c r="Q10">
        <v>15.38461538461539</v>
      </c>
      <c r="R10">
        <v>6.7692307692307692</v>
      </c>
      <c r="S10">
        <v>8.615384615384615</v>
      </c>
      <c r="T10">
        <v>5.8461538461538458</v>
      </c>
      <c r="U10">
        <v>11.38461538461539</v>
      </c>
      <c r="V10">
        <v>2.0253920520857531</v>
      </c>
      <c r="W10">
        <v>7.4345563445750468E-2</v>
      </c>
      <c r="X10" t="s">
        <v>114</v>
      </c>
      <c r="Y10" t="s">
        <v>110</v>
      </c>
      <c r="Z10" t="s">
        <v>111</v>
      </c>
      <c r="AA10" t="s">
        <v>109</v>
      </c>
      <c r="AC10" t="s">
        <v>48</v>
      </c>
      <c r="AD10">
        <v>0</v>
      </c>
      <c r="AE10">
        <v>0</v>
      </c>
      <c r="AF10">
        <v>0</v>
      </c>
      <c r="AG10" t="s">
        <v>77</v>
      </c>
      <c r="AH10" t="s">
        <v>78</v>
      </c>
      <c r="AI10">
        <v>6759</v>
      </c>
      <c r="AJ10">
        <v>67590</v>
      </c>
      <c r="AL10">
        <v>79283</v>
      </c>
      <c r="AM10">
        <v>0</v>
      </c>
      <c r="AN10">
        <f t="shared" si="0"/>
        <v>0</v>
      </c>
    </row>
    <row r="11" spans="1:40" x14ac:dyDescent="0.3">
      <c r="A11" t="s">
        <v>115</v>
      </c>
      <c r="B11" t="s">
        <v>116</v>
      </c>
      <c r="C11">
        <v>9</v>
      </c>
      <c r="D11" t="s">
        <v>71</v>
      </c>
      <c r="E11" t="s">
        <v>64</v>
      </c>
      <c r="F11" t="s">
        <v>117</v>
      </c>
      <c r="G11" t="s">
        <v>83</v>
      </c>
      <c r="H11" t="s">
        <v>116</v>
      </c>
      <c r="I11" t="s">
        <v>118</v>
      </c>
      <c r="J11" t="s">
        <v>119</v>
      </c>
      <c r="K11">
        <v>2.3078122563542798</v>
      </c>
      <c r="L11">
        <v>6.756756756756757</v>
      </c>
      <c r="M11">
        <v>10.13513513513514</v>
      </c>
      <c r="N11">
        <v>16.891891891891891</v>
      </c>
      <c r="O11">
        <v>12.16216216216216</v>
      </c>
      <c r="P11">
        <v>4.0540540540540544</v>
      </c>
      <c r="Q11">
        <v>7.4324324324324333</v>
      </c>
      <c r="R11">
        <v>8.1081081081081088</v>
      </c>
      <c r="S11">
        <v>4.7297297297297298</v>
      </c>
      <c r="T11">
        <v>4.7297297297297298</v>
      </c>
      <c r="U11">
        <v>17.567567567567568</v>
      </c>
      <c r="V11">
        <v>2.011170834871999</v>
      </c>
      <c r="W11">
        <v>0.10239858121039749</v>
      </c>
      <c r="X11" t="s">
        <v>120</v>
      </c>
      <c r="Y11" t="s">
        <v>71</v>
      </c>
      <c r="Z11" t="s">
        <v>117</v>
      </c>
      <c r="AA11" t="s">
        <v>116</v>
      </c>
      <c r="AB11" t="s">
        <v>116</v>
      </c>
      <c r="AC11" t="s">
        <v>48</v>
      </c>
      <c r="AD11">
        <v>483</v>
      </c>
      <c r="AE11">
        <v>41.5</v>
      </c>
      <c r="AF11">
        <v>4830</v>
      </c>
      <c r="AG11" t="s">
        <v>49</v>
      </c>
      <c r="AH11" t="s">
        <v>94</v>
      </c>
      <c r="AI11">
        <v>1163</v>
      </c>
      <c r="AJ11">
        <v>11630</v>
      </c>
      <c r="AL11">
        <v>12305</v>
      </c>
      <c r="AM11">
        <v>24.5</v>
      </c>
      <c r="AN11">
        <f t="shared" si="0"/>
        <v>3014.7249999999999</v>
      </c>
    </row>
    <row r="12" spans="1:40" x14ac:dyDescent="0.3">
      <c r="A12" t="s">
        <v>121</v>
      </c>
      <c r="B12" t="s">
        <v>122</v>
      </c>
      <c r="C12">
        <v>1</v>
      </c>
      <c r="D12" t="s">
        <v>41</v>
      </c>
      <c r="E12" t="s">
        <v>64</v>
      </c>
      <c r="F12" t="s">
        <v>123</v>
      </c>
      <c r="G12" t="s">
        <v>97</v>
      </c>
      <c r="H12" t="s">
        <v>122</v>
      </c>
      <c r="I12" t="s">
        <v>124</v>
      </c>
      <c r="J12" t="s">
        <v>125</v>
      </c>
      <c r="K12">
        <v>1.625781625781626</v>
      </c>
      <c r="L12">
        <v>11.242603550295859</v>
      </c>
      <c r="M12">
        <v>15.38461538461539</v>
      </c>
      <c r="N12">
        <v>4.7337278106508878</v>
      </c>
      <c r="O12">
        <v>15.38461538461539</v>
      </c>
      <c r="P12">
        <v>6.5088757396449708</v>
      </c>
      <c r="Q12">
        <v>10.6508875739645</v>
      </c>
      <c r="R12">
        <v>4.7337278106508878</v>
      </c>
      <c r="S12">
        <v>1.775147928994083</v>
      </c>
      <c r="T12">
        <v>10.6508875739645</v>
      </c>
      <c r="U12">
        <v>23.668639053254442</v>
      </c>
      <c r="V12">
        <v>2.5440152203023678</v>
      </c>
      <c r="W12">
        <v>0.13756710769127861</v>
      </c>
      <c r="X12" t="s">
        <v>126</v>
      </c>
      <c r="Y12" t="s">
        <v>41</v>
      </c>
      <c r="Z12" t="s">
        <v>123</v>
      </c>
      <c r="AA12" t="s">
        <v>122</v>
      </c>
      <c r="AB12" t="s">
        <v>122</v>
      </c>
      <c r="AC12" t="s">
        <v>48</v>
      </c>
      <c r="AD12">
        <v>384</v>
      </c>
      <c r="AE12">
        <v>19.600000000000001</v>
      </c>
      <c r="AF12">
        <v>3840</v>
      </c>
      <c r="AG12" t="s">
        <v>49</v>
      </c>
      <c r="AH12" t="s">
        <v>68</v>
      </c>
      <c r="AI12">
        <v>1962</v>
      </c>
      <c r="AJ12">
        <v>19620</v>
      </c>
      <c r="AL12">
        <v>24466</v>
      </c>
      <c r="AM12">
        <v>25.5</v>
      </c>
      <c r="AN12">
        <f t="shared" si="0"/>
        <v>6238.83</v>
      </c>
    </row>
    <row r="13" spans="1:40" x14ac:dyDescent="0.3">
      <c r="A13" t="s">
        <v>127</v>
      </c>
      <c r="B13" t="s">
        <v>128</v>
      </c>
      <c r="C13">
        <v>8</v>
      </c>
      <c r="D13" t="s">
        <v>129</v>
      </c>
      <c r="E13" t="s">
        <v>130</v>
      </c>
      <c r="F13" t="s">
        <v>131</v>
      </c>
      <c r="G13" t="s">
        <v>132</v>
      </c>
      <c r="H13" t="s">
        <v>128</v>
      </c>
      <c r="I13" t="s">
        <v>133</v>
      </c>
      <c r="J13" t="s">
        <v>134</v>
      </c>
      <c r="K13">
        <v>1.033879433752187</v>
      </c>
      <c r="L13">
        <v>4.615384615384615</v>
      </c>
      <c r="M13">
        <v>19.07692307692308</v>
      </c>
      <c r="N13">
        <v>8</v>
      </c>
      <c r="O13">
        <v>13.23076923076923</v>
      </c>
      <c r="P13">
        <v>7.6923076923076934</v>
      </c>
      <c r="Q13">
        <v>17.23076923076923</v>
      </c>
      <c r="R13">
        <v>2.4615384615384621</v>
      </c>
      <c r="S13">
        <v>8.9230769230769234</v>
      </c>
      <c r="T13">
        <v>7.384615384615385</v>
      </c>
      <c r="U13">
        <v>14.76923076923077</v>
      </c>
      <c r="V13">
        <v>2.3285346009353849</v>
      </c>
      <c r="W13">
        <v>0.1161764573953545</v>
      </c>
      <c r="X13" t="s">
        <v>135</v>
      </c>
      <c r="Y13" t="s">
        <v>129</v>
      </c>
      <c r="Z13" t="s">
        <v>131</v>
      </c>
      <c r="AA13" t="s">
        <v>128</v>
      </c>
      <c r="AB13" t="s">
        <v>128</v>
      </c>
      <c r="AC13" t="s">
        <v>48</v>
      </c>
      <c r="AD13">
        <v>264</v>
      </c>
      <c r="AE13">
        <v>4.3</v>
      </c>
      <c r="AF13">
        <v>2640</v>
      </c>
      <c r="AG13" t="s">
        <v>49</v>
      </c>
      <c r="AH13" t="s">
        <v>50</v>
      </c>
      <c r="AI13">
        <v>6120</v>
      </c>
      <c r="AJ13">
        <v>61200</v>
      </c>
      <c r="AL13">
        <v>65912</v>
      </c>
      <c r="AM13">
        <v>1.4</v>
      </c>
      <c r="AN13">
        <f t="shared" si="0"/>
        <v>922.76799999999992</v>
      </c>
    </row>
    <row r="14" spans="1:40" x14ac:dyDescent="0.3">
      <c r="A14" t="s">
        <v>136</v>
      </c>
      <c r="B14" t="s">
        <v>137</v>
      </c>
      <c r="C14">
        <v>9</v>
      </c>
      <c r="D14" t="s">
        <v>71</v>
      </c>
      <c r="E14" t="s">
        <v>62</v>
      </c>
      <c r="F14" t="s">
        <v>138</v>
      </c>
      <c r="G14" t="s">
        <v>83</v>
      </c>
      <c r="H14" t="s">
        <v>137</v>
      </c>
      <c r="I14" t="s">
        <v>139</v>
      </c>
      <c r="J14" t="s">
        <v>140</v>
      </c>
      <c r="K14">
        <v>0.87568681318681318</v>
      </c>
      <c r="L14">
        <v>6.5359477124183014</v>
      </c>
      <c r="M14">
        <v>12.745098039215691</v>
      </c>
      <c r="N14">
        <v>13.725490196078431</v>
      </c>
      <c r="O14">
        <v>11.43790849673203</v>
      </c>
      <c r="P14">
        <v>7.5163398692810457</v>
      </c>
      <c r="Q14">
        <v>13.725490196078431</v>
      </c>
      <c r="R14">
        <v>6.5359477124183014</v>
      </c>
      <c r="S14">
        <v>2.2875816993464051</v>
      </c>
      <c r="T14">
        <v>9.1503267973856204</v>
      </c>
      <c r="U14">
        <v>16.01307189542484</v>
      </c>
      <c r="V14">
        <v>1.229069069799686</v>
      </c>
      <c r="W14">
        <v>4.2309729132331567E-2</v>
      </c>
      <c r="X14" t="s">
        <v>141</v>
      </c>
      <c r="Y14" t="s">
        <v>71</v>
      </c>
      <c r="Z14" t="s">
        <v>138</v>
      </c>
      <c r="AA14" t="s">
        <v>137</v>
      </c>
      <c r="AB14" t="s">
        <v>137</v>
      </c>
      <c r="AC14" t="s">
        <v>48</v>
      </c>
      <c r="AD14">
        <v>402</v>
      </c>
      <c r="AE14">
        <v>6.1</v>
      </c>
      <c r="AF14">
        <v>4020</v>
      </c>
      <c r="AG14" t="s">
        <v>49</v>
      </c>
      <c r="AH14" t="s">
        <v>50</v>
      </c>
      <c r="AI14">
        <v>6631</v>
      </c>
      <c r="AJ14">
        <v>66310</v>
      </c>
      <c r="AL14">
        <v>70156</v>
      </c>
      <c r="AM14">
        <v>3.6</v>
      </c>
      <c r="AN14">
        <f t="shared" si="0"/>
        <v>2525.616</v>
      </c>
    </row>
    <row r="15" spans="1:40" x14ac:dyDescent="0.3">
      <c r="A15" t="s">
        <v>142</v>
      </c>
      <c r="B15" t="s">
        <v>143</v>
      </c>
      <c r="C15">
        <v>5</v>
      </c>
      <c r="D15" t="s">
        <v>144</v>
      </c>
      <c r="E15" t="s">
        <v>145</v>
      </c>
      <c r="F15" t="s">
        <v>146</v>
      </c>
      <c r="G15" t="s">
        <v>44</v>
      </c>
      <c r="H15" t="s">
        <v>143</v>
      </c>
      <c r="I15" t="s">
        <v>147</v>
      </c>
      <c r="J15" t="s">
        <v>148</v>
      </c>
      <c r="K15">
        <v>1.059770535504273</v>
      </c>
      <c r="L15">
        <v>7.7681874229346484</v>
      </c>
      <c r="M15">
        <v>11.590628853267569</v>
      </c>
      <c r="N15">
        <v>9.0012330456226888</v>
      </c>
      <c r="O15">
        <v>12.330456226880401</v>
      </c>
      <c r="P15">
        <v>8.0147965474722564</v>
      </c>
      <c r="Q15">
        <v>10.97410604192355</v>
      </c>
      <c r="R15">
        <v>7.2749691738594331</v>
      </c>
      <c r="S15">
        <v>8.3847102342786677</v>
      </c>
      <c r="T15">
        <v>9.9876695437731193</v>
      </c>
      <c r="U15">
        <v>9.9876695437731193</v>
      </c>
      <c r="V15">
        <v>1.8899213219396169</v>
      </c>
      <c r="W15">
        <v>0.1127586544639623</v>
      </c>
      <c r="X15" t="s">
        <v>149</v>
      </c>
      <c r="Y15" t="s">
        <v>144</v>
      </c>
      <c r="Z15" t="s">
        <v>146</v>
      </c>
      <c r="AA15" t="s">
        <v>150</v>
      </c>
      <c r="AB15" t="s">
        <v>150</v>
      </c>
      <c r="AC15" t="s">
        <v>48</v>
      </c>
      <c r="AD15">
        <v>939</v>
      </c>
      <c r="AE15">
        <v>6.5</v>
      </c>
      <c r="AF15">
        <v>9390</v>
      </c>
      <c r="AG15" t="s">
        <v>49</v>
      </c>
      <c r="AH15" t="s">
        <v>50</v>
      </c>
      <c r="AI15">
        <v>14415</v>
      </c>
      <c r="AJ15">
        <v>144150</v>
      </c>
      <c r="AL15">
        <v>174277</v>
      </c>
      <c r="AM15">
        <v>8.1999999999999993</v>
      </c>
      <c r="AN15">
        <f t="shared" si="0"/>
        <v>14290.714</v>
      </c>
    </row>
    <row r="16" spans="1:40" x14ac:dyDescent="0.3">
      <c r="A16" t="s">
        <v>151</v>
      </c>
      <c r="B16" t="s">
        <v>152</v>
      </c>
      <c r="C16">
        <v>6</v>
      </c>
      <c r="D16" t="s">
        <v>61</v>
      </c>
      <c r="E16" t="s">
        <v>83</v>
      </c>
      <c r="F16" t="s">
        <v>153</v>
      </c>
      <c r="G16" t="s">
        <v>97</v>
      </c>
      <c r="H16" t="s">
        <v>152</v>
      </c>
      <c r="I16" t="s">
        <v>154</v>
      </c>
      <c r="J16" t="s">
        <v>155</v>
      </c>
      <c r="K16">
        <v>1.39204925712756</v>
      </c>
      <c r="L16">
        <v>5.7692307692307692</v>
      </c>
      <c r="M16">
        <v>28.84615384615385</v>
      </c>
      <c r="N16">
        <v>15.38461538461539</v>
      </c>
      <c r="O16">
        <v>14.42307692307692</v>
      </c>
      <c r="P16">
        <v>2.884615384615385</v>
      </c>
      <c r="Q16">
        <v>11.53846153846154</v>
      </c>
      <c r="R16">
        <v>3.8461538461538458</v>
      </c>
      <c r="S16">
        <v>3.8461538461538458</v>
      </c>
      <c r="T16">
        <v>7.6923076923076934</v>
      </c>
      <c r="U16">
        <v>3.8461538461538458</v>
      </c>
      <c r="V16">
        <v>1.6991358444136171</v>
      </c>
      <c r="W16">
        <v>7.1210813307059306E-2</v>
      </c>
      <c r="X16" t="s">
        <v>156</v>
      </c>
      <c r="Y16" t="s">
        <v>61</v>
      </c>
      <c r="Z16" t="s">
        <v>153</v>
      </c>
      <c r="AA16" t="s">
        <v>152</v>
      </c>
      <c r="AB16" t="s">
        <v>152</v>
      </c>
      <c r="AC16" t="s">
        <v>48</v>
      </c>
      <c r="AD16">
        <v>218</v>
      </c>
      <c r="AE16">
        <v>18.600000000000001</v>
      </c>
      <c r="AF16">
        <v>2180</v>
      </c>
      <c r="AG16" t="s">
        <v>49</v>
      </c>
      <c r="AH16" t="s">
        <v>68</v>
      </c>
      <c r="AI16">
        <v>1169</v>
      </c>
      <c r="AJ16">
        <v>11690</v>
      </c>
      <c r="AL16">
        <v>14145</v>
      </c>
      <c r="AM16">
        <v>17.3</v>
      </c>
      <c r="AN16">
        <f t="shared" si="0"/>
        <v>2447.085</v>
      </c>
    </row>
    <row r="17" spans="1:40" x14ac:dyDescent="0.3">
      <c r="A17" t="s">
        <v>157</v>
      </c>
      <c r="B17" t="s">
        <v>158</v>
      </c>
      <c r="C17">
        <v>2</v>
      </c>
      <c r="D17" t="s">
        <v>81</v>
      </c>
      <c r="E17" t="s">
        <v>54</v>
      </c>
      <c r="F17" t="s">
        <v>159</v>
      </c>
      <c r="G17" t="s">
        <v>64</v>
      </c>
      <c r="H17" t="s">
        <v>158</v>
      </c>
      <c r="I17" t="s">
        <v>160</v>
      </c>
      <c r="J17" t="s">
        <v>161</v>
      </c>
      <c r="K17">
        <v>0.97850413782334877</v>
      </c>
      <c r="L17">
        <v>7.4468085106382977</v>
      </c>
      <c r="M17">
        <v>20.212765957446809</v>
      </c>
      <c r="N17">
        <v>11.702127659574471</v>
      </c>
      <c r="O17">
        <v>11.702127659574471</v>
      </c>
      <c r="P17">
        <v>6.9148936170212769</v>
      </c>
      <c r="Q17">
        <v>12.23404255319149</v>
      </c>
      <c r="R17">
        <v>4.2553191489361701</v>
      </c>
      <c r="S17">
        <v>7.9787234042553203</v>
      </c>
      <c r="T17">
        <v>2.6595744680851059</v>
      </c>
      <c r="U17">
        <v>11.17021276595745</v>
      </c>
      <c r="V17">
        <v>1.3492258492302791</v>
      </c>
      <c r="W17">
        <v>7.4472333037779864E-2</v>
      </c>
      <c r="X17" t="s">
        <v>162</v>
      </c>
      <c r="Y17" t="s">
        <v>81</v>
      </c>
      <c r="Z17" t="s">
        <v>159</v>
      </c>
      <c r="AA17" t="s">
        <v>158</v>
      </c>
      <c r="AB17" t="s">
        <v>158</v>
      </c>
      <c r="AC17" t="s">
        <v>48</v>
      </c>
      <c r="AD17">
        <v>348</v>
      </c>
      <c r="AE17">
        <v>10.6</v>
      </c>
      <c r="AF17">
        <v>3480</v>
      </c>
      <c r="AG17" t="s">
        <v>49</v>
      </c>
      <c r="AH17" t="s">
        <v>68</v>
      </c>
      <c r="AI17">
        <v>3275</v>
      </c>
      <c r="AJ17">
        <v>32750</v>
      </c>
      <c r="AL17">
        <v>38612</v>
      </c>
      <c r="AM17">
        <v>14.3</v>
      </c>
      <c r="AN17">
        <f t="shared" si="0"/>
        <v>5521.5159999999996</v>
      </c>
    </row>
    <row r="18" spans="1:40" x14ac:dyDescent="0.3">
      <c r="A18" t="s">
        <v>163</v>
      </c>
      <c r="B18" t="s">
        <v>164</v>
      </c>
      <c r="C18">
        <v>9</v>
      </c>
      <c r="D18" t="s">
        <v>71</v>
      </c>
      <c r="E18" t="s">
        <v>54</v>
      </c>
      <c r="F18" t="s">
        <v>165</v>
      </c>
      <c r="G18" t="s">
        <v>132</v>
      </c>
      <c r="H18" t="s">
        <v>164</v>
      </c>
      <c r="I18" t="s">
        <v>166</v>
      </c>
      <c r="J18" t="s">
        <v>167</v>
      </c>
      <c r="K18">
        <v>2.0657445661936409</v>
      </c>
      <c r="L18">
        <v>2.6086956521739131</v>
      </c>
      <c r="M18">
        <v>13.913043478260869</v>
      </c>
      <c r="N18">
        <v>5.2173913043478262</v>
      </c>
      <c r="O18">
        <v>12.17391304347826</v>
      </c>
      <c r="P18">
        <v>4.3478260869565224</v>
      </c>
      <c r="Q18">
        <v>5.2173913043478262</v>
      </c>
      <c r="R18">
        <v>1.7391304347826091</v>
      </c>
      <c r="S18">
        <v>5.2173913043478262</v>
      </c>
      <c r="T18">
        <v>9.5652173913043477</v>
      </c>
      <c r="U18">
        <v>11.304347826086961</v>
      </c>
      <c r="V18">
        <v>0.84563731588895141</v>
      </c>
      <c r="W18">
        <v>1.6374652406464772E-2</v>
      </c>
      <c r="X18" t="s">
        <v>168</v>
      </c>
      <c r="Y18" t="s">
        <v>71</v>
      </c>
      <c r="Z18" t="s">
        <v>165</v>
      </c>
      <c r="AA18" t="s">
        <v>164</v>
      </c>
      <c r="AC18" t="s">
        <v>48</v>
      </c>
      <c r="AD18">
        <v>0</v>
      </c>
      <c r="AE18">
        <v>0</v>
      </c>
      <c r="AF18">
        <v>0</v>
      </c>
      <c r="AG18" t="s">
        <v>77</v>
      </c>
      <c r="AH18" t="s">
        <v>78</v>
      </c>
      <c r="AI18">
        <v>1139</v>
      </c>
      <c r="AJ18">
        <v>11390</v>
      </c>
      <c r="AL18">
        <v>12051</v>
      </c>
      <c r="AM18">
        <v>0</v>
      </c>
      <c r="AN18">
        <f t="shared" si="0"/>
        <v>0</v>
      </c>
    </row>
    <row r="19" spans="1:40" x14ac:dyDescent="0.3">
      <c r="A19" t="s">
        <v>169</v>
      </c>
      <c r="B19" t="s">
        <v>170</v>
      </c>
      <c r="C19">
        <v>2</v>
      </c>
      <c r="D19" t="s">
        <v>81</v>
      </c>
      <c r="E19" t="s">
        <v>171</v>
      </c>
      <c r="F19" t="s">
        <v>172</v>
      </c>
      <c r="G19" t="s">
        <v>44</v>
      </c>
      <c r="H19" t="s">
        <v>170</v>
      </c>
      <c r="I19" t="s">
        <v>173</v>
      </c>
      <c r="J19" t="s">
        <v>174</v>
      </c>
      <c r="K19">
        <v>0.88630076163803406</v>
      </c>
      <c r="L19">
        <v>7.8998073217726397</v>
      </c>
      <c r="M19">
        <v>18.689788053949901</v>
      </c>
      <c r="N19">
        <v>2.6974951830443161</v>
      </c>
      <c r="O19">
        <v>8.0924855491329488</v>
      </c>
      <c r="P19">
        <v>7.1290944123314066</v>
      </c>
      <c r="Q19">
        <v>14.64354527938343</v>
      </c>
      <c r="R19">
        <v>4.8169556840077083</v>
      </c>
      <c r="S19">
        <v>6.9364161849710984</v>
      </c>
      <c r="T19">
        <v>4.8169556840077083</v>
      </c>
      <c r="U19">
        <v>10.40462427745665</v>
      </c>
      <c r="V19">
        <v>0.82011330292458717</v>
      </c>
      <c r="W19">
        <v>1.7409713578179799E-2</v>
      </c>
      <c r="X19" t="s">
        <v>175</v>
      </c>
      <c r="Y19" t="s">
        <v>81</v>
      </c>
      <c r="Z19" t="s">
        <v>172</v>
      </c>
      <c r="AA19" t="s">
        <v>176</v>
      </c>
      <c r="AB19" t="s">
        <v>176</v>
      </c>
      <c r="AC19" t="s">
        <v>48</v>
      </c>
      <c r="AD19">
        <v>119</v>
      </c>
      <c r="AE19">
        <v>1</v>
      </c>
      <c r="AF19">
        <v>1190</v>
      </c>
      <c r="AG19" t="s">
        <v>49</v>
      </c>
      <c r="AH19" t="s">
        <v>78</v>
      </c>
      <c r="AI19">
        <v>11419</v>
      </c>
      <c r="AJ19">
        <v>114190</v>
      </c>
      <c r="AL19">
        <v>134630</v>
      </c>
      <c r="AM19">
        <v>1.4</v>
      </c>
      <c r="AN19">
        <f t="shared" si="0"/>
        <v>1884.82</v>
      </c>
    </row>
    <row r="20" spans="1:40" x14ac:dyDescent="0.3">
      <c r="A20" t="s">
        <v>177</v>
      </c>
      <c r="B20" t="s">
        <v>178</v>
      </c>
      <c r="C20">
        <v>10</v>
      </c>
      <c r="D20" t="s">
        <v>89</v>
      </c>
      <c r="E20" t="s">
        <v>97</v>
      </c>
      <c r="F20" t="s">
        <v>179</v>
      </c>
      <c r="G20" t="s">
        <v>132</v>
      </c>
      <c r="H20" t="s">
        <v>178</v>
      </c>
      <c r="I20" t="s">
        <v>180</v>
      </c>
      <c r="J20" t="s">
        <v>181</v>
      </c>
      <c r="K20">
        <v>0.94339622641509435</v>
      </c>
      <c r="L20">
        <v>4.166666666666667</v>
      </c>
      <c r="M20">
        <v>8.3333333333333339</v>
      </c>
      <c r="N20">
        <v>8.3333333333333339</v>
      </c>
      <c r="O20">
        <v>16.666666666666671</v>
      </c>
      <c r="P20">
        <v>0</v>
      </c>
      <c r="Q20">
        <v>16.666666666666671</v>
      </c>
      <c r="R20">
        <v>4.166666666666667</v>
      </c>
      <c r="S20">
        <v>4.166666666666667</v>
      </c>
      <c r="T20">
        <v>12.5</v>
      </c>
      <c r="U20">
        <v>29.166666666666671</v>
      </c>
      <c r="V20">
        <v>0.72760688789231309</v>
      </c>
      <c r="W20">
        <v>2.1401238370741819E-2</v>
      </c>
      <c r="X20" t="s">
        <v>180</v>
      </c>
      <c r="Y20" t="s">
        <v>89</v>
      </c>
      <c r="Z20" t="s">
        <v>179</v>
      </c>
      <c r="AA20" t="s">
        <v>178</v>
      </c>
      <c r="AC20" t="s">
        <v>48</v>
      </c>
      <c r="AD20">
        <v>0</v>
      </c>
      <c r="AE20">
        <v>0</v>
      </c>
      <c r="AF20">
        <v>0</v>
      </c>
      <c r="AG20" t="s">
        <v>77</v>
      </c>
      <c r="AH20" t="s">
        <v>78</v>
      </c>
      <c r="AI20">
        <v>545</v>
      </c>
      <c r="AJ20">
        <v>5450</v>
      </c>
      <c r="AL20">
        <v>6845</v>
      </c>
      <c r="AM20">
        <v>0</v>
      </c>
      <c r="AN20">
        <f t="shared" si="0"/>
        <v>0</v>
      </c>
    </row>
    <row r="21" spans="1:40" x14ac:dyDescent="0.3">
      <c r="A21" t="s">
        <v>182</v>
      </c>
      <c r="B21" t="s">
        <v>183</v>
      </c>
      <c r="C21">
        <v>4</v>
      </c>
      <c r="D21" t="s">
        <v>110</v>
      </c>
      <c r="E21" t="s">
        <v>184</v>
      </c>
      <c r="F21" t="s">
        <v>185</v>
      </c>
      <c r="G21" t="s">
        <v>132</v>
      </c>
      <c r="H21" t="s">
        <v>183</v>
      </c>
      <c r="I21" t="s">
        <v>186</v>
      </c>
      <c r="J21" t="s">
        <v>187</v>
      </c>
      <c r="K21">
        <v>1.322733649542388</v>
      </c>
      <c r="L21">
        <v>5.808080808080808</v>
      </c>
      <c r="M21">
        <v>11.44781144781145</v>
      </c>
      <c r="N21">
        <v>6.7340067340067344</v>
      </c>
      <c r="O21">
        <v>9.9326599326599325</v>
      </c>
      <c r="P21">
        <v>7.0707070707070709</v>
      </c>
      <c r="Q21">
        <v>11.44781144781145</v>
      </c>
      <c r="R21">
        <v>2.609427609427609</v>
      </c>
      <c r="S21">
        <v>4.5454545454545459</v>
      </c>
      <c r="T21">
        <v>9.1750841750841747</v>
      </c>
      <c r="U21">
        <v>10.437710437710439</v>
      </c>
      <c r="V21">
        <v>3.3147593010148739</v>
      </c>
      <c r="W21">
        <v>0.18320395117021321</v>
      </c>
      <c r="X21" t="s">
        <v>188</v>
      </c>
      <c r="Y21" t="s">
        <v>110</v>
      </c>
      <c r="Z21" t="s">
        <v>185</v>
      </c>
      <c r="AA21" t="s">
        <v>183</v>
      </c>
      <c r="AB21" t="s">
        <v>183</v>
      </c>
      <c r="AC21" t="s">
        <v>48</v>
      </c>
      <c r="AD21">
        <v>1872</v>
      </c>
      <c r="AE21">
        <v>11.9</v>
      </c>
      <c r="AF21">
        <v>18720</v>
      </c>
      <c r="AG21" t="s">
        <v>107</v>
      </c>
      <c r="AH21" t="s">
        <v>68</v>
      </c>
      <c r="AI21">
        <v>15749</v>
      </c>
      <c r="AJ21">
        <v>157490</v>
      </c>
      <c r="AL21">
        <v>184736</v>
      </c>
      <c r="AM21">
        <v>21.5</v>
      </c>
      <c r="AN21">
        <f t="shared" si="0"/>
        <v>39718.239999999998</v>
      </c>
    </row>
    <row r="22" spans="1:40" x14ac:dyDescent="0.3">
      <c r="A22" t="s">
        <v>189</v>
      </c>
      <c r="B22" t="s">
        <v>190</v>
      </c>
      <c r="C22">
        <v>3</v>
      </c>
      <c r="D22" t="s">
        <v>53</v>
      </c>
      <c r="E22" t="s">
        <v>191</v>
      </c>
      <c r="F22" t="s">
        <v>192</v>
      </c>
      <c r="G22" t="s">
        <v>97</v>
      </c>
      <c r="H22" t="s">
        <v>190</v>
      </c>
      <c r="I22" t="s">
        <v>193</v>
      </c>
      <c r="J22" t="s">
        <v>194</v>
      </c>
      <c r="K22">
        <v>1.1651714253806349</v>
      </c>
      <c r="L22">
        <v>6.3897763578274764</v>
      </c>
      <c r="M22">
        <v>19.808306709265182</v>
      </c>
      <c r="N22">
        <v>6.0702875399361034</v>
      </c>
      <c r="O22">
        <v>8.6261980830670932</v>
      </c>
      <c r="P22">
        <v>9.9041533546325873</v>
      </c>
      <c r="Q22">
        <v>10.862619808306709</v>
      </c>
      <c r="R22">
        <v>1.5974440894568691</v>
      </c>
      <c r="S22">
        <v>8.3067092651757193</v>
      </c>
      <c r="T22">
        <v>9.2651757188498394</v>
      </c>
      <c r="U22">
        <v>10.543130990415341</v>
      </c>
      <c r="V22">
        <v>1.251608675075593</v>
      </c>
      <c r="W22">
        <v>5.5338493926654193E-2</v>
      </c>
      <c r="X22" t="s">
        <v>195</v>
      </c>
      <c r="Y22" t="s">
        <v>53</v>
      </c>
      <c r="Z22" t="s">
        <v>192</v>
      </c>
      <c r="AA22" t="s">
        <v>190</v>
      </c>
      <c r="AB22" t="s">
        <v>190</v>
      </c>
      <c r="AC22" t="s">
        <v>48</v>
      </c>
      <c r="AD22">
        <v>150</v>
      </c>
      <c r="AE22">
        <v>3.1</v>
      </c>
      <c r="AF22">
        <v>1500</v>
      </c>
      <c r="AG22" t="s">
        <v>49</v>
      </c>
      <c r="AH22" t="s">
        <v>50</v>
      </c>
      <c r="AI22">
        <v>4917</v>
      </c>
      <c r="AJ22">
        <v>49170</v>
      </c>
      <c r="AL22">
        <v>58316</v>
      </c>
      <c r="AM22">
        <v>4.7</v>
      </c>
      <c r="AN22">
        <f t="shared" si="0"/>
        <v>2740.8520000000003</v>
      </c>
    </row>
    <row r="23" spans="1:40" x14ac:dyDescent="0.3">
      <c r="A23" t="s">
        <v>196</v>
      </c>
      <c r="B23" t="s">
        <v>197</v>
      </c>
      <c r="C23">
        <v>9</v>
      </c>
      <c r="D23" t="s">
        <v>71</v>
      </c>
      <c r="E23" t="s">
        <v>64</v>
      </c>
      <c r="F23" t="s">
        <v>117</v>
      </c>
      <c r="G23" t="s">
        <v>64</v>
      </c>
      <c r="H23" t="s">
        <v>197</v>
      </c>
      <c r="I23" t="s">
        <v>198</v>
      </c>
      <c r="J23" t="s">
        <v>199</v>
      </c>
      <c r="K23">
        <v>0.71601615074024227</v>
      </c>
      <c r="L23">
        <v>6.7669172932330834</v>
      </c>
      <c r="M23">
        <v>8.2706766917293226</v>
      </c>
      <c r="N23">
        <v>16.541353383458649</v>
      </c>
      <c r="O23">
        <v>24.060150375939848</v>
      </c>
      <c r="P23">
        <v>0</v>
      </c>
      <c r="Q23">
        <v>13.53383458646617</v>
      </c>
      <c r="R23">
        <v>6.0150375939849621</v>
      </c>
      <c r="S23">
        <v>2.255639097744361</v>
      </c>
      <c r="T23">
        <v>4.511278195488722</v>
      </c>
      <c r="U23">
        <v>17.29323308270677</v>
      </c>
      <c r="V23">
        <v>1.8486124478292401</v>
      </c>
      <c r="W23">
        <v>7.2937529377231303E-2</v>
      </c>
      <c r="X23" t="s">
        <v>200</v>
      </c>
      <c r="Y23" t="s">
        <v>71</v>
      </c>
      <c r="Z23" t="s">
        <v>117</v>
      </c>
      <c r="AA23" t="s">
        <v>197</v>
      </c>
      <c r="AB23" t="s">
        <v>197</v>
      </c>
      <c r="AC23" t="s">
        <v>48</v>
      </c>
      <c r="AD23">
        <v>868</v>
      </c>
      <c r="AE23">
        <v>25</v>
      </c>
      <c r="AF23">
        <v>8680</v>
      </c>
      <c r="AG23" t="s">
        <v>49</v>
      </c>
      <c r="AH23" t="s">
        <v>201</v>
      </c>
      <c r="AI23">
        <v>3474</v>
      </c>
      <c r="AJ23">
        <v>34740</v>
      </c>
      <c r="AL23">
        <v>36755</v>
      </c>
      <c r="AM23">
        <v>14.8</v>
      </c>
      <c r="AN23">
        <f t="shared" si="0"/>
        <v>5439.74</v>
      </c>
    </row>
    <row r="24" spans="1:40" x14ac:dyDescent="0.3">
      <c r="A24" t="s">
        <v>202</v>
      </c>
      <c r="B24" t="s">
        <v>203</v>
      </c>
      <c r="C24">
        <v>1</v>
      </c>
      <c r="D24" t="s">
        <v>41</v>
      </c>
      <c r="E24" t="s">
        <v>64</v>
      </c>
      <c r="F24" t="s">
        <v>123</v>
      </c>
      <c r="G24" t="s">
        <v>44</v>
      </c>
      <c r="H24" t="s">
        <v>203</v>
      </c>
      <c r="I24" t="s">
        <v>204</v>
      </c>
      <c r="J24" t="s">
        <v>205</v>
      </c>
      <c r="K24">
        <v>1.167096846594097</v>
      </c>
      <c r="L24">
        <v>9.615384615384615</v>
      </c>
      <c r="M24">
        <v>13.46153846153846</v>
      </c>
      <c r="N24">
        <v>11.53846153846154</v>
      </c>
      <c r="O24">
        <v>9.615384615384615</v>
      </c>
      <c r="P24">
        <v>5.7692307692307692</v>
      </c>
      <c r="Q24">
        <v>7.6923076923076934</v>
      </c>
      <c r="R24">
        <v>3.8461538461538458</v>
      </c>
      <c r="S24">
        <v>4.8076923076923084</v>
      </c>
      <c r="T24">
        <v>2.884615384615385</v>
      </c>
      <c r="U24">
        <v>13.46153846153846</v>
      </c>
      <c r="V24">
        <v>1.187796027601459</v>
      </c>
      <c r="W24">
        <v>3.9926620103142248E-2</v>
      </c>
      <c r="X24" t="s">
        <v>206</v>
      </c>
      <c r="Y24" t="s">
        <v>41</v>
      </c>
      <c r="Z24" t="s">
        <v>123</v>
      </c>
      <c r="AA24" t="s">
        <v>203</v>
      </c>
      <c r="AB24" t="s">
        <v>203</v>
      </c>
      <c r="AC24" t="s">
        <v>48</v>
      </c>
      <c r="AD24">
        <v>378</v>
      </c>
      <c r="AE24">
        <v>21.8</v>
      </c>
      <c r="AF24">
        <v>3780</v>
      </c>
      <c r="AG24" t="s">
        <v>49</v>
      </c>
      <c r="AH24" t="s">
        <v>201</v>
      </c>
      <c r="AI24">
        <v>1731</v>
      </c>
      <c r="AJ24">
        <v>17310</v>
      </c>
      <c r="AL24">
        <v>21586</v>
      </c>
      <c r="AM24">
        <v>28.3</v>
      </c>
      <c r="AN24">
        <f t="shared" si="0"/>
        <v>6108.8380000000006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Author2</cp:lastModifiedBy>
  <dcterms:created xsi:type="dcterms:W3CDTF">2023-04-23T16:33:00Z</dcterms:created>
  <dcterms:modified xsi:type="dcterms:W3CDTF">2023-04-23T16:36:13Z</dcterms:modified>
</cp:coreProperties>
</file>