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arazenoni/Dropbox/Files per sottomissione/Files per resubmission/"/>
    </mc:Choice>
  </mc:AlternateContent>
  <bookViews>
    <workbookView xWindow="0" yWindow="460" windowWidth="25600" windowHeight="14560" tabRatio="500" activeTab="2"/>
  </bookViews>
  <sheets>
    <sheet name="DEGs NT-WLOSS" sheetId="1" r:id="rId1"/>
    <sheet name="DEGs FR" sheetId="2" r:id="rId2"/>
    <sheet name="Common DEGs" sheetId="3" r:id="rId3"/>
  </sheets>
  <definedNames>
    <definedName name="_xlnm._FilterDatabase" localSheetId="2" hidden="1">'Common DEGs'!$A$2:$K$2</definedName>
    <definedName name="_xlnm._FilterDatabase" localSheetId="1" hidden="1">'DEGs FR'!$A$1:$M$1</definedName>
    <definedName name="_xlnm._FilterDatabase" localSheetId="0" hidden="1">'DEGs NT-WLOSS'!$A$1:$F$1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9" i="3" l="1"/>
  <c r="J169" i="3"/>
  <c r="K169" i="3"/>
  <c r="F181" i="3"/>
  <c r="J181" i="3"/>
  <c r="K181" i="3"/>
  <c r="F171" i="3"/>
  <c r="J171" i="3"/>
  <c r="K171" i="3"/>
  <c r="F141" i="3"/>
  <c r="J141" i="3"/>
  <c r="K141" i="3"/>
  <c r="F34" i="3"/>
  <c r="J34" i="3"/>
  <c r="K34" i="3"/>
  <c r="F25" i="3"/>
  <c r="J25" i="3"/>
  <c r="K25" i="3"/>
  <c r="F108" i="3"/>
  <c r="J108" i="3"/>
  <c r="K108" i="3"/>
  <c r="F124" i="3"/>
  <c r="J124" i="3"/>
  <c r="K124" i="3"/>
  <c r="F138" i="3"/>
  <c r="J138" i="3"/>
  <c r="K138" i="3"/>
  <c r="F186" i="3"/>
  <c r="J186" i="3"/>
  <c r="K186" i="3"/>
  <c r="F182" i="3"/>
  <c r="J182" i="3"/>
  <c r="K182" i="3"/>
  <c r="F167" i="3"/>
  <c r="J167" i="3"/>
  <c r="K167" i="3"/>
  <c r="F165" i="3"/>
  <c r="J165" i="3"/>
  <c r="K165" i="3"/>
  <c r="F155" i="3"/>
  <c r="J155" i="3"/>
  <c r="K155" i="3"/>
  <c r="F153" i="3"/>
  <c r="J153" i="3"/>
  <c r="K153" i="3"/>
  <c r="F132" i="3"/>
  <c r="J132" i="3"/>
  <c r="K132" i="3"/>
  <c r="F122" i="3"/>
  <c r="J122" i="3"/>
  <c r="K122" i="3"/>
  <c r="F100" i="3"/>
  <c r="J100" i="3"/>
  <c r="K100" i="3"/>
  <c r="F5" i="3"/>
  <c r="J5" i="3"/>
  <c r="K5" i="3"/>
  <c r="F3" i="3"/>
  <c r="J3" i="3"/>
  <c r="K3" i="3"/>
  <c r="F146" i="3"/>
  <c r="J146" i="3"/>
  <c r="K146" i="3"/>
  <c r="F126" i="3"/>
  <c r="J126" i="3"/>
  <c r="K126" i="3"/>
  <c r="F99" i="3"/>
  <c r="J99" i="3"/>
  <c r="K99" i="3"/>
  <c r="F87" i="3"/>
  <c r="J87" i="3"/>
  <c r="K87" i="3"/>
  <c r="F45" i="3"/>
  <c r="J45" i="3"/>
  <c r="K45" i="3"/>
  <c r="F42" i="3"/>
  <c r="J42" i="3"/>
  <c r="K42" i="3"/>
  <c r="F38" i="3"/>
  <c r="J38" i="3"/>
  <c r="K38" i="3"/>
  <c r="F26" i="3"/>
  <c r="J26" i="3"/>
  <c r="K26" i="3"/>
  <c r="F12" i="3"/>
  <c r="J12" i="3"/>
  <c r="K12" i="3"/>
  <c r="F201" i="3"/>
  <c r="J201" i="3"/>
  <c r="K201" i="3"/>
  <c r="F198" i="3"/>
  <c r="J198" i="3"/>
  <c r="K198" i="3"/>
  <c r="F193" i="3"/>
  <c r="J193" i="3"/>
  <c r="K193" i="3"/>
  <c r="F180" i="3"/>
  <c r="J180" i="3"/>
  <c r="K180" i="3"/>
  <c r="F134" i="3"/>
  <c r="J134" i="3"/>
  <c r="K134" i="3"/>
  <c r="F128" i="3"/>
  <c r="J128" i="3"/>
  <c r="K128" i="3"/>
  <c r="F107" i="3"/>
  <c r="J107" i="3"/>
  <c r="K107" i="3"/>
  <c r="F37" i="3"/>
  <c r="J37" i="3"/>
  <c r="K37" i="3"/>
  <c r="F69" i="3"/>
  <c r="J69" i="3"/>
  <c r="K69" i="3"/>
  <c r="F140" i="3"/>
  <c r="J140" i="3"/>
  <c r="K140" i="3"/>
  <c r="F195" i="3"/>
  <c r="J195" i="3"/>
  <c r="K195" i="3"/>
  <c r="F197" i="3"/>
  <c r="J197" i="3"/>
  <c r="K197" i="3"/>
  <c r="F68" i="3"/>
  <c r="J68" i="3"/>
  <c r="K68" i="3"/>
  <c r="F187" i="3"/>
  <c r="J187" i="3"/>
  <c r="K187" i="3"/>
  <c r="F75" i="3"/>
  <c r="J75" i="3"/>
  <c r="K75" i="3"/>
  <c r="F76" i="3"/>
  <c r="J76" i="3"/>
  <c r="K76" i="3"/>
  <c r="F59" i="3"/>
  <c r="J59" i="3"/>
  <c r="K59" i="3"/>
  <c r="F20" i="3"/>
  <c r="J20" i="3"/>
  <c r="K20" i="3"/>
  <c r="F101" i="3"/>
  <c r="J101" i="3"/>
  <c r="K101" i="3"/>
  <c r="F66" i="3"/>
  <c r="J66" i="3"/>
  <c r="K66" i="3"/>
  <c r="F135" i="3"/>
  <c r="J135" i="3"/>
  <c r="K135" i="3"/>
  <c r="F109" i="3"/>
  <c r="J109" i="3"/>
  <c r="K109" i="3"/>
  <c r="F85" i="3"/>
  <c r="J85" i="3"/>
  <c r="K85" i="3"/>
  <c r="F158" i="3"/>
  <c r="J158" i="3"/>
  <c r="K158" i="3"/>
  <c r="F78" i="3"/>
  <c r="J78" i="3"/>
  <c r="K78" i="3"/>
  <c r="F136" i="3"/>
  <c r="J136" i="3"/>
  <c r="K136" i="3"/>
  <c r="F178" i="3"/>
  <c r="J178" i="3"/>
  <c r="K178" i="3"/>
  <c r="F142" i="3"/>
  <c r="J142" i="3"/>
  <c r="K142" i="3"/>
  <c r="F17" i="3"/>
  <c r="J17" i="3"/>
  <c r="K17" i="3"/>
  <c r="F13" i="3"/>
  <c r="J13" i="3"/>
  <c r="K13" i="3"/>
  <c r="F117" i="3"/>
  <c r="J117" i="3"/>
  <c r="K117" i="3"/>
  <c r="F10" i="3"/>
  <c r="J10" i="3"/>
  <c r="K10" i="3"/>
  <c r="F8" i="3"/>
  <c r="J8" i="3"/>
  <c r="K8" i="3"/>
  <c r="F15" i="3"/>
  <c r="J15" i="3"/>
  <c r="K15" i="3"/>
  <c r="F168" i="3"/>
  <c r="J168" i="3"/>
  <c r="K168" i="3"/>
  <c r="F116" i="3"/>
  <c r="J116" i="3"/>
  <c r="K116" i="3"/>
  <c r="F119" i="3"/>
  <c r="J119" i="3"/>
  <c r="K119" i="3"/>
  <c r="F192" i="3"/>
  <c r="J192" i="3"/>
  <c r="K192" i="3"/>
  <c r="F177" i="3"/>
  <c r="J177" i="3"/>
  <c r="K177" i="3"/>
  <c r="F30" i="3"/>
  <c r="J30" i="3"/>
  <c r="K30" i="3"/>
  <c r="F70" i="3"/>
  <c r="J70" i="3"/>
  <c r="K70" i="3"/>
  <c r="F44" i="3"/>
  <c r="J44" i="3"/>
  <c r="K44" i="3"/>
  <c r="F19" i="3"/>
  <c r="J19" i="3"/>
  <c r="K19" i="3"/>
  <c r="F16" i="3"/>
  <c r="J16" i="3"/>
  <c r="K16" i="3"/>
  <c r="F14" i="3"/>
  <c r="J14" i="3"/>
  <c r="K14" i="3"/>
  <c r="F6" i="3"/>
  <c r="J6" i="3"/>
  <c r="K6" i="3"/>
  <c r="F112" i="3"/>
  <c r="J112" i="3"/>
  <c r="K112" i="3"/>
  <c r="F179" i="3"/>
  <c r="J179" i="3"/>
  <c r="K179" i="3"/>
  <c r="F166" i="3"/>
  <c r="J166" i="3"/>
  <c r="K166" i="3"/>
  <c r="F80" i="3"/>
  <c r="J80" i="3"/>
  <c r="K80" i="3"/>
  <c r="F79" i="3"/>
  <c r="J79" i="3"/>
  <c r="K79" i="3"/>
  <c r="F61" i="3"/>
  <c r="J61" i="3"/>
  <c r="K61" i="3"/>
  <c r="F60" i="3"/>
  <c r="J60" i="3"/>
  <c r="K60" i="3"/>
  <c r="F54" i="3"/>
  <c r="J54" i="3"/>
  <c r="K54" i="3"/>
  <c r="F51" i="3"/>
  <c r="J51" i="3"/>
  <c r="K51" i="3"/>
  <c r="F46" i="3"/>
  <c r="J46" i="3"/>
  <c r="K46" i="3"/>
  <c r="F29" i="3"/>
  <c r="J29" i="3"/>
  <c r="K29" i="3"/>
  <c r="F28" i="3"/>
  <c r="J28" i="3"/>
  <c r="K28" i="3"/>
  <c r="F24" i="3"/>
  <c r="J24" i="3"/>
  <c r="K24" i="3"/>
  <c r="F7" i="3"/>
  <c r="J7" i="3"/>
  <c r="K7" i="3"/>
  <c r="F89" i="3"/>
  <c r="J89" i="3"/>
  <c r="K89" i="3"/>
  <c r="F149" i="3"/>
  <c r="J149" i="3"/>
  <c r="K149" i="3"/>
  <c r="F111" i="3"/>
  <c r="J111" i="3"/>
  <c r="K111" i="3"/>
  <c r="F97" i="3"/>
  <c r="J97" i="3"/>
  <c r="K97" i="3"/>
  <c r="F88" i="3"/>
  <c r="J88" i="3"/>
  <c r="K88" i="3"/>
  <c r="F189" i="3"/>
  <c r="J189" i="3"/>
  <c r="K189" i="3"/>
  <c r="F173" i="3"/>
  <c r="J173" i="3"/>
  <c r="K173" i="3"/>
  <c r="F202" i="3"/>
  <c r="J202" i="3"/>
  <c r="K202" i="3"/>
  <c r="F144" i="3"/>
  <c r="J144" i="3"/>
  <c r="K144" i="3"/>
  <c r="F121" i="3"/>
  <c r="J121" i="3"/>
  <c r="K121" i="3"/>
  <c r="F139" i="3"/>
  <c r="J139" i="3"/>
  <c r="K139" i="3"/>
  <c r="F90" i="3"/>
  <c r="J90" i="3"/>
  <c r="K90" i="3"/>
  <c r="F63" i="3"/>
  <c r="J63" i="3"/>
  <c r="K63" i="3"/>
  <c r="F183" i="3"/>
  <c r="J183" i="3"/>
  <c r="K183" i="3"/>
  <c r="F115" i="3"/>
  <c r="J115" i="3"/>
  <c r="K115" i="3"/>
  <c r="F96" i="3"/>
  <c r="J96" i="3"/>
  <c r="K96" i="3"/>
  <c r="F94" i="3"/>
  <c r="J94" i="3"/>
  <c r="K94" i="3"/>
  <c r="F92" i="3"/>
  <c r="J92" i="3"/>
  <c r="K92" i="3"/>
  <c r="F82" i="3"/>
  <c r="J82" i="3"/>
  <c r="K82" i="3"/>
  <c r="F77" i="3"/>
  <c r="J77" i="3"/>
  <c r="K77" i="3"/>
  <c r="F73" i="3"/>
  <c r="J73" i="3"/>
  <c r="K73" i="3"/>
  <c r="F71" i="3"/>
  <c r="J71" i="3"/>
  <c r="K71" i="3"/>
  <c r="F67" i="3"/>
  <c r="J67" i="3"/>
  <c r="K67" i="3"/>
  <c r="F65" i="3"/>
  <c r="J65" i="3"/>
  <c r="K65" i="3"/>
  <c r="F64" i="3"/>
  <c r="J64" i="3"/>
  <c r="K64" i="3"/>
  <c r="F57" i="3"/>
  <c r="J57" i="3"/>
  <c r="K57" i="3"/>
  <c r="F56" i="3"/>
  <c r="J56" i="3"/>
  <c r="K56" i="3"/>
  <c r="F55" i="3"/>
  <c r="J55" i="3"/>
  <c r="K55" i="3"/>
  <c r="F41" i="3"/>
  <c r="J41" i="3"/>
  <c r="K41" i="3"/>
  <c r="F40" i="3"/>
  <c r="J40" i="3"/>
  <c r="K40" i="3"/>
  <c r="F39" i="3"/>
  <c r="J39" i="3"/>
  <c r="K39" i="3"/>
  <c r="F36" i="3"/>
  <c r="J36" i="3"/>
  <c r="K36" i="3"/>
  <c r="F35" i="3"/>
  <c r="J35" i="3"/>
  <c r="K35" i="3"/>
  <c r="F32" i="3"/>
  <c r="J32" i="3"/>
  <c r="K32" i="3"/>
  <c r="F27" i="3"/>
  <c r="J27" i="3"/>
  <c r="K27" i="3"/>
  <c r="F23" i="3"/>
  <c r="J23" i="3"/>
  <c r="K23" i="3"/>
  <c r="F53" i="3"/>
  <c r="J53" i="3"/>
  <c r="K53" i="3"/>
  <c r="F105" i="3"/>
  <c r="J105" i="3"/>
  <c r="K105" i="3"/>
  <c r="F133" i="3"/>
  <c r="J133" i="3"/>
  <c r="K133" i="3"/>
  <c r="F147" i="3"/>
  <c r="J147" i="3"/>
  <c r="K147" i="3"/>
  <c r="F184" i="3"/>
  <c r="J184" i="3"/>
  <c r="K184" i="3"/>
  <c r="F162" i="3"/>
  <c r="J162" i="3"/>
  <c r="K162" i="3"/>
  <c r="F114" i="3"/>
  <c r="J114" i="3"/>
  <c r="K114" i="3"/>
  <c r="F113" i="3"/>
  <c r="J113" i="3"/>
  <c r="K113" i="3"/>
  <c r="F110" i="3"/>
  <c r="J110" i="3"/>
  <c r="K110" i="3"/>
  <c r="F131" i="3"/>
  <c r="J131" i="3"/>
  <c r="K131" i="3"/>
  <c r="F150" i="3"/>
  <c r="J150" i="3"/>
  <c r="K150" i="3"/>
  <c r="F188" i="3"/>
  <c r="J188" i="3"/>
  <c r="K188" i="3"/>
  <c r="F104" i="3"/>
  <c r="J104" i="3"/>
  <c r="K104" i="3"/>
  <c r="F91" i="3"/>
  <c r="J91" i="3"/>
  <c r="K91" i="3"/>
  <c r="F125" i="3"/>
  <c r="J125" i="3"/>
  <c r="K125" i="3"/>
  <c r="F74" i="3"/>
  <c r="J74" i="3"/>
  <c r="K74" i="3"/>
  <c r="F52" i="3"/>
  <c r="J52" i="3"/>
  <c r="K52" i="3"/>
  <c r="F50" i="3"/>
  <c r="J50" i="3"/>
  <c r="K50" i="3"/>
  <c r="F31" i="3"/>
  <c r="J31" i="3"/>
  <c r="K31" i="3"/>
  <c r="F143" i="3"/>
  <c r="J143" i="3"/>
  <c r="K143" i="3"/>
  <c r="F172" i="3"/>
  <c r="J172" i="3"/>
  <c r="K172" i="3"/>
  <c r="F160" i="3"/>
  <c r="J160" i="3"/>
  <c r="K160" i="3"/>
  <c r="F4" i="3"/>
  <c r="J4" i="3"/>
  <c r="K4" i="3"/>
  <c r="F129" i="3"/>
  <c r="J129" i="3"/>
  <c r="K129" i="3"/>
  <c r="F151" i="3"/>
  <c r="J151" i="3"/>
  <c r="K151" i="3"/>
  <c r="F98" i="3"/>
  <c r="J98" i="3"/>
  <c r="K98" i="3"/>
  <c r="F194" i="3"/>
  <c r="J194" i="3"/>
  <c r="K194" i="3"/>
  <c r="F22" i="3"/>
  <c r="J22" i="3"/>
  <c r="K22" i="3"/>
  <c r="F185" i="3"/>
  <c r="J185" i="3"/>
  <c r="K185" i="3"/>
  <c r="F137" i="3"/>
  <c r="J137" i="3"/>
  <c r="K137" i="3"/>
  <c r="F176" i="3"/>
  <c r="J176" i="3"/>
  <c r="K176" i="3"/>
  <c r="F48" i="3"/>
  <c r="J48" i="3"/>
  <c r="K48" i="3"/>
  <c r="F102" i="3"/>
  <c r="J102" i="3"/>
  <c r="K102" i="3"/>
  <c r="F81" i="3"/>
  <c r="J81" i="3"/>
  <c r="K81" i="3"/>
  <c r="F43" i="3"/>
  <c r="J43" i="3"/>
  <c r="K43" i="3"/>
  <c r="F21" i="3"/>
  <c r="J21" i="3"/>
  <c r="K21" i="3"/>
  <c r="F47" i="3"/>
  <c r="J47" i="3"/>
  <c r="K47" i="3"/>
  <c r="F200" i="3"/>
  <c r="J200" i="3"/>
  <c r="K200" i="3"/>
  <c r="F159" i="3"/>
  <c r="J159" i="3"/>
  <c r="K159" i="3"/>
  <c r="F148" i="3"/>
  <c r="J148" i="3"/>
  <c r="K148" i="3"/>
  <c r="F157" i="3"/>
  <c r="J157" i="3"/>
  <c r="K157" i="3"/>
  <c r="F93" i="3"/>
  <c r="J93" i="3"/>
  <c r="K93" i="3"/>
  <c r="F72" i="3"/>
  <c r="J72" i="3"/>
  <c r="K72" i="3"/>
  <c r="F9" i="3"/>
  <c r="J9" i="3"/>
  <c r="K9" i="3"/>
  <c r="F84" i="3"/>
  <c r="J84" i="3"/>
  <c r="K84" i="3"/>
  <c r="F86" i="3"/>
  <c r="J86" i="3"/>
  <c r="K86" i="3"/>
  <c r="F62" i="3"/>
  <c r="J62" i="3"/>
  <c r="K62" i="3"/>
  <c r="F58" i="3"/>
  <c r="J58" i="3"/>
  <c r="K58" i="3"/>
  <c r="F83" i="3"/>
  <c r="J83" i="3"/>
  <c r="K83" i="3"/>
  <c r="F190" i="3"/>
  <c r="J190" i="3"/>
  <c r="K190" i="3"/>
  <c r="F118" i="3"/>
  <c r="J118" i="3"/>
  <c r="K118" i="3"/>
  <c r="F120" i="3"/>
  <c r="J120" i="3"/>
  <c r="K120" i="3"/>
  <c r="F196" i="3"/>
  <c r="J196" i="3"/>
  <c r="K196" i="3"/>
  <c r="F156" i="3"/>
  <c r="J156" i="3"/>
  <c r="K156" i="3"/>
  <c r="F11" i="3"/>
  <c r="J11" i="3"/>
  <c r="K11" i="3"/>
  <c r="F191" i="3"/>
  <c r="J191" i="3"/>
  <c r="K191" i="3"/>
  <c r="F95" i="3"/>
  <c r="J95" i="3"/>
  <c r="K95" i="3"/>
  <c r="F49" i="3"/>
  <c r="J49" i="3"/>
  <c r="K49" i="3"/>
  <c r="F123" i="3"/>
  <c r="J123" i="3"/>
  <c r="K123" i="3"/>
  <c r="F154" i="3"/>
  <c r="J154" i="3"/>
  <c r="K154" i="3"/>
  <c r="F152" i="3"/>
  <c r="J152" i="3"/>
  <c r="K152" i="3"/>
  <c r="F103" i="3"/>
  <c r="J103" i="3"/>
  <c r="K103" i="3"/>
  <c r="F18" i="3"/>
  <c r="J18" i="3"/>
  <c r="K18" i="3"/>
  <c r="F174" i="3"/>
  <c r="J174" i="3"/>
  <c r="K174" i="3"/>
  <c r="F170" i="3"/>
  <c r="J170" i="3"/>
  <c r="K170" i="3"/>
  <c r="F164" i="3"/>
  <c r="J164" i="3"/>
  <c r="K164" i="3"/>
  <c r="F175" i="3"/>
  <c r="J175" i="3"/>
  <c r="K175" i="3"/>
  <c r="F33" i="3"/>
  <c r="J33" i="3"/>
  <c r="K33" i="3"/>
  <c r="F199" i="3"/>
  <c r="J199" i="3"/>
  <c r="K199" i="3"/>
  <c r="F161" i="3"/>
  <c r="J161" i="3"/>
  <c r="K161" i="3"/>
  <c r="F127" i="3"/>
  <c r="J127" i="3"/>
  <c r="K127" i="3"/>
  <c r="F163" i="3"/>
  <c r="J163" i="3"/>
  <c r="K163" i="3"/>
  <c r="F145" i="3"/>
  <c r="J145" i="3"/>
  <c r="K145" i="3"/>
  <c r="F130" i="3"/>
  <c r="J130" i="3"/>
  <c r="K130" i="3"/>
  <c r="F106" i="3"/>
  <c r="J106" i="3"/>
  <c r="K106" i="3"/>
</calcChain>
</file>

<file path=xl/sharedStrings.xml><?xml version="1.0" encoding="utf-8"?>
<sst xmlns="http://schemas.openxmlformats.org/spreadsheetml/2006/main" count="1225" uniqueCount="984">
  <si>
    <t>Gene ID</t>
  </si>
  <si>
    <t>Gene annotation</t>
  </si>
  <si>
    <t>FC T1/T0</t>
  </si>
  <si>
    <t>FC T2/T0</t>
  </si>
  <si>
    <t>FC T4/T0</t>
  </si>
  <si>
    <t>Averaged FC</t>
  </si>
  <si>
    <t>VIT_02s0087g00620</t>
  </si>
  <si>
    <t>unknown</t>
  </si>
  <si>
    <t>VIT_07s0129g01010</t>
  </si>
  <si>
    <t>VIT_01s0011g00020</t>
  </si>
  <si>
    <t>no hit</t>
  </si>
  <si>
    <t>VIT_16s0100g01150</t>
  </si>
  <si>
    <t>Stilbene synthase (VvSTS43)</t>
  </si>
  <si>
    <t>VIT_05s0020g01070</t>
  </si>
  <si>
    <t>IAA31</t>
  </si>
  <si>
    <t>VIT_18s0001g12040</t>
  </si>
  <si>
    <t>coniferyl-alcohol glucosyltransferase</t>
  </si>
  <si>
    <t>VIT_00s0125g00080</t>
  </si>
  <si>
    <t>VIT_00s2864g00010</t>
  </si>
  <si>
    <t>VIT_01s0010g01920</t>
  </si>
  <si>
    <t>anionic peroxidase</t>
  </si>
  <si>
    <t>VIT_18s0001g00740</t>
  </si>
  <si>
    <t>ornithine decarboxylase</t>
  </si>
  <si>
    <t>VIT_05s0020g05020</t>
  </si>
  <si>
    <t>Inhibitor of trypsin and hageman factor (CMTI-V)</t>
  </si>
  <si>
    <t>VIT_16s0100g01020</t>
  </si>
  <si>
    <t>Stilbene synthase (VvSTS30)</t>
  </si>
  <si>
    <t>VIT_15s0021g01630</t>
  </si>
  <si>
    <t>ERF/AP2 Gene Family (VvERF072)</t>
  </si>
  <si>
    <t>VIT_08s0007g04570</t>
  </si>
  <si>
    <t>UGT73D1 (UDP-glucosyl transferase 73D1); UDP-glycosyltransferase</t>
  </si>
  <si>
    <t>VIT_00s0246g00060</t>
  </si>
  <si>
    <t>Cytochrome c-type biogenesis protein CcmF</t>
  </si>
  <si>
    <t>VIT_10s0003g01040</t>
  </si>
  <si>
    <t>Lipase class 3</t>
  </si>
  <si>
    <t>VIT_19s0140g00060</t>
  </si>
  <si>
    <t>VIT_00s0332g00130</t>
  </si>
  <si>
    <t>VIT_05s0136g00100</t>
  </si>
  <si>
    <t>Maturase</t>
  </si>
  <si>
    <t>VIT_04s0023g00630</t>
  </si>
  <si>
    <t>VIT_01s0011g06140</t>
  </si>
  <si>
    <t>Avr9/Cf-9 rapidly elicited protein</t>
  </si>
  <si>
    <t>VIT_02s0012g00810</t>
  </si>
  <si>
    <t>VIT_00s1881g00010</t>
  </si>
  <si>
    <t>VIT_12s0055g00090</t>
  </si>
  <si>
    <t>F-type H+-transporting ATPase subunit c</t>
  </si>
  <si>
    <t>VIT_00s0854g00020</t>
  </si>
  <si>
    <t>VIT_00s1711g00020</t>
  </si>
  <si>
    <t>VIT_17s0119g00230</t>
  </si>
  <si>
    <t>trypsin and protease inhibitor Kunitz family</t>
  </si>
  <si>
    <t>VIT_01s0010g03960</t>
  </si>
  <si>
    <t>Unknown</t>
  </si>
  <si>
    <t>VIT_18s0001g10870</t>
  </si>
  <si>
    <t>patatin</t>
  </si>
  <si>
    <t>VIT_15s0045g00150</t>
  </si>
  <si>
    <t>VIT_00s0169g00050</t>
  </si>
  <si>
    <t>VIT_14s0006g02190</t>
  </si>
  <si>
    <t>ATP dependent DNA ligase</t>
  </si>
  <si>
    <t>VIT_17s0119g00240</t>
  </si>
  <si>
    <t>Trypsin and protease inhibitor Kunitz family</t>
  </si>
  <si>
    <t>VIT_16s0013g00550</t>
  </si>
  <si>
    <t>VIT_01s0011g04100</t>
  </si>
  <si>
    <t>VIT_17s0119g00280</t>
  </si>
  <si>
    <t>alpha-amylase/subtilisin inhibitor</t>
  </si>
  <si>
    <t>VIT_17s0119g00160</t>
  </si>
  <si>
    <t>VIT_00s0748g00020</t>
  </si>
  <si>
    <t>receptor kinase RK20-1</t>
  </si>
  <si>
    <t>VIT_11s0016g00660</t>
  </si>
  <si>
    <t>ERF/AP2 Gene Family (VvERF009)</t>
  </si>
  <si>
    <t>VIT_13s0019g00480</t>
  </si>
  <si>
    <t>Zinc finger (C2H2 type) family</t>
  </si>
  <si>
    <t>VIT_04s0008g05450</t>
  </si>
  <si>
    <t>Phospholipase D alpha 1 precursor (PLD 1) (Choline phosphatase 1)</t>
  </si>
  <si>
    <t>VIT_09s0018g01070</t>
  </si>
  <si>
    <t>Zinc finger protein 830</t>
  </si>
  <si>
    <t>VIT_03s0091g00810</t>
  </si>
  <si>
    <t>Beta-1,4-xylosidase</t>
  </si>
  <si>
    <t>VIT_18s0001g15140</t>
  </si>
  <si>
    <t>VIT_00s0854g00010</t>
  </si>
  <si>
    <t>Unknown protein</t>
  </si>
  <si>
    <t>VIT_15s0048g02430</t>
  </si>
  <si>
    <t>naringenin,2-oxoglutarate 3-dioxygenase</t>
  </si>
  <si>
    <t>VIT_00s0225g00030</t>
  </si>
  <si>
    <t>VIT_04s0023g01330</t>
  </si>
  <si>
    <t>HOMEOBOX PROTEIN 5</t>
  </si>
  <si>
    <t>VIT_18s0001g11880</t>
  </si>
  <si>
    <t>VIT_06s0004g01210</t>
  </si>
  <si>
    <t>PRLI-interacting factor A</t>
  </si>
  <si>
    <t>VIT_17s0000g09550</t>
  </si>
  <si>
    <t>CYP71A26</t>
  </si>
  <si>
    <t>VIT_03s0017g01430</t>
  </si>
  <si>
    <t>integral membrane Yip1 family protein</t>
  </si>
  <si>
    <t>VIT_06s0004g02560</t>
  </si>
  <si>
    <t>Kiwellin Ripening-related protein grip22</t>
  </si>
  <si>
    <t>VIT_16s0050g01780</t>
  </si>
  <si>
    <t>VIT_00s0229g00010</t>
  </si>
  <si>
    <t>VIT_01s0026g00300</t>
  </si>
  <si>
    <t>zinc finger (C3HC4-type RING finger)</t>
  </si>
  <si>
    <t>VIT_03s0017g02140</t>
  </si>
  <si>
    <t xml:space="preserve">Tetrahydroxychalcone 2'-glucosyltransferase </t>
  </si>
  <si>
    <t>VIT_01s0113g00450</t>
  </si>
  <si>
    <t>Midasin-related</t>
  </si>
  <si>
    <t>VIT_00s0246g00100</t>
  </si>
  <si>
    <t>NADH dehydrogenase subunit 7</t>
  </si>
  <si>
    <t>VIT_16s0050g00410</t>
  </si>
  <si>
    <t>photoassimilate-responsive protein PAR-1a</t>
  </si>
  <si>
    <t>VIT_18s0122g00570</t>
  </si>
  <si>
    <t>MBD9 (methyl-CPG-binding Domain 9)</t>
  </si>
  <si>
    <t>VIT_07s0031g02900</t>
  </si>
  <si>
    <t>aspartyl protease</t>
  </si>
  <si>
    <t>VIT_17s0053g00310</t>
  </si>
  <si>
    <t>VIT_14s0060g01400</t>
  </si>
  <si>
    <t>pentatricopeptide (PPR) repeat-containing protein</t>
  </si>
  <si>
    <t>VIT_05s0029g01120</t>
  </si>
  <si>
    <t>WD-repeat protein</t>
  </si>
  <si>
    <t>VIT_19s0014g00670</t>
  </si>
  <si>
    <t>LRR receptor-like serine/threonine-protein kinase</t>
  </si>
  <si>
    <t>VIT_13s0064g00060</t>
  </si>
  <si>
    <t>R protein MLA10</t>
  </si>
  <si>
    <t>VIT_05s0020g03910</t>
  </si>
  <si>
    <t>Ribosomal protein S3A (RPS3aA) 40S</t>
  </si>
  <si>
    <t>VIT_19s0015g01430</t>
  </si>
  <si>
    <t>BTB/POZ domain-containing protein</t>
  </si>
  <si>
    <t>VIT_07s0104g00990</t>
  </si>
  <si>
    <t>VIT_08s0040g01540</t>
  </si>
  <si>
    <t>extra sporogenous cells</t>
  </si>
  <si>
    <t>VIT_12s0059g02720</t>
  </si>
  <si>
    <t>Myrcene synthase (VvTPS33)</t>
  </si>
  <si>
    <t>VIT_18s0001g09000</t>
  </si>
  <si>
    <t>VIT_13s0064g00130</t>
  </si>
  <si>
    <t>R protein disease resistance protein</t>
  </si>
  <si>
    <t>VIT_09s0002g07100</t>
  </si>
  <si>
    <t>EMB2744 (embryo defective 2744)</t>
  </si>
  <si>
    <t>VIT_00s0220g00170</t>
  </si>
  <si>
    <t>Inositol polyphosphate 5-phosphatase, type II</t>
  </si>
  <si>
    <t>VIT_03s0063g00700</t>
  </si>
  <si>
    <t>CXE carboxylesterase</t>
  </si>
  <si>
    <t>VIT_07s0005g03220</t>
  </si>
  <si>
    <t>ERF/AP2 Gene Family (VvERF098)</t>
  </si>
  <si>
    <t>VIT_12s0134g00020</t>
  </si>
  <si>
    <t>Myrcene synthase (VvTPS34)</t>
  </si>
  <si>
    <t>VIT_19s0027g00540</t>
  </si>
  <si>
    <t>VIT_18s0001g02780</t>
  </si>
  <si>
    <t>lipase GDSL</t>
  </si>
  <si>
    <t>VIT_08s0058g00110</t>
  </si>
  <si>
    <t>basic helix-loop-helix aprataxin</t>
  </si>
  <si>
    <t>VIT_19s0014g04840</t>
  </si>
  <si>
    <t>(-)-germacrene D synthase</t>
  </si>
  <si>
    <t>VIT_09s0002g07270</t>
  </si>
  <si>
    <t>WNK7 (Arabidopsis WNK kinase 7</t>
  </si>
  <si>
    <t>VIT_18s0041g02050</t>
  </si>
  <si>
    <t>12-oxophytodienoate reductase 1</t>
  </si>
  <si>
    <t>VIT_17s0000g02940</t>
  </si>
  <si>
    <t>Glutathione S-transferase 8 GSTU8</t>
  </si>
  <si>
    <t>VIT_09s0002g03480</t>
  </si>
  <si>
    <t>DNA repair/transcription protein Mms19</t>
  </si>
  <si>
    <t>VIT_01s0011g04260</t>
  </si>
  <si>
    <t>Zinc finger (CCCH-type) family protein</t>
  </si>
  <si>
    <t>VIT_01s0010g02500</t>
  </si>
  <si>
    <t>Lysine histidine transporter 1</t>
  </si>
  <si>
    <t>VIT_12s0028g01960</t>
  </si>
  <si>
    <t>Receptor kinase TRKe</t>
  </si>
  <si>
    <t>VIT_14s0060g00150</t>
  </si>
  <si>
    <t>Nectarin-1NECI</t>
  </si>
  <si>
    <t>VIT_13s0019g02020</t>
  </si>
  <si>
    <t>Thaumatin</t>
  </si>
  <si>
    <t>VIT_11s0016g03790</t>
  </si>
  <si>
    <t>VIT_01s0010g02450</t>
  </si>
  <si>
    <t>B12D</t>
  </si>
  <si>
    <t>VIT_06s0004g00080</t>
  </si>
  <si>
    <t>EMB1011 (embryo defective 1011)</t>
  </si>
  <si>
    <t>VIT_09s0054g00830</t>
  </si>
  <si>
    <t>lipid-binding serum glycoprotein</t>
  </si>
  <si>
    <t>VIT_10s0003g04890</t>
  </si>
  <si>
    <t>Mucin</t>
  </si>
  <si>
    <t>VIT_02s0025g01870</t>
  </si>
  <si>
    <t>NAC domain-containing protein (VvNAC72)</t>
  </si>
  <si>
    <t>VIT_07s0255g00090</t>
  </si>
  <si>
    <t>CYP82C1p</t>
  </si>
  <si>
    <t>VIT_00s0541g00020</t>
  </si>
  <si>
    <t>bZIP transcription factor BZIP6</t>
  </si>
  <si>
    <t>VIT_04s0023g02780</t>
  </si>
  <si>
    <t>Short internodes</t>
  </si>
  <si>
    <t>VIT_00s1450g00010</t>
  </si>
  <si>
    <t>Protease Do-like 5</t>
  </si>
  <si>
    <t>VIT_11s0052g00200</t>
  </si>
  <si>
    <t>R protein  PRF  disease resistance protein</t>
  </si>
  <si>
    <t>VIT_08s0040g03170</t>
  </si>
  <si>
    <t>VIT_15s0048g00380</t>
  </si>
  <si>
    <t>RAD51C DNA repair protein</t>
  </si>
  <si>
    <t>VIT_00s0612g00030</t>
  </si>
  <si>
    <t>VIT_07s0104g00410</t>
  </si>
  <si>
    <t>endo-1,3;1,4-beta-D-glucanase precursor</t>
  </si>
  <si>
    <t>VIT_14s0036g01300</t>
  </si>
  <si>
    <t>VIT_04s0079g00750</t>
  </si>
  <si>
    <t>VIT_05s0020g04070</t>
  </si>
  <si>
    <t>1,2-dihydroxy-3-keto-5-methylthiopentene dioxygenase 4</t>
  </si>
  <si>
    <t>VIT_11s0118g00810</t>
  </si>
  <si>
    <t>Peptidyl-prolyl cis-trans isomerase</t>
  </si>
  <si>
    <t>VIT_08s0056g00750</t>
  </si>
  <si>
    <t>far-red impaired responsive protein</t>
  </si>
  <si>
    <t>VIT_16s0050g00780</t>
  </si>
  <si>
    <t>Arsenite transport protein (ArsB)</t>
  </si>
  <si>
    <t>VIT_00s0357g00130</t>
  </si>
  <si>
    <t>Annexin ANN6</t>
  </si>
  <si>
    <t>VIT_01s0127g00870</t>
  </si>
  <si>
    <t>Polygalacturonase JP630</t>
  </si>
  <si>
    <t>VIT_04s0008g00440</t>
  </si>
  <si>
    <t>CLAVATA1 receptor kinase (CLV1)</t>
  </si>
  <si>
    <t>VIT_15s0021g02070</t>
  </si>
  <si>
    <t>VIT_15s0024g01770</t>
  </si>
  <si>
    <t>VIT_14s0083g00400</t>
  </si>
  <si>
    <t>Leaf senescence protein</t>
  </si>
  <si>
    <t>VIT_10s0071g00100</t>
  </si>
  <si>
    <t>NHL repeat-containing protein</t>
  </si>
  <si>
    <t>VIT_07s0151g00930</t>
  </si>
  <si>
    <t>unknown protein</t>
  </si>
  <si>
    <t>VIT_01s0011g01400</t>
  </si>
  <si>
    <t>VIT_19s0015g02130</t>
  </si>
  <si>
    <t>ankyrin repeat</t>
  </si>
  <si>
    <t>VIT_09s0002g02250</t>
  </si>
  <si>
    <t>VIT_05s0077g00170</t>
  </si>
  <si>
    <t>Heat stable protein 1 HS1</t>
  </si>
  <si>
    <t>VIT_14s0006g00590</t>
  </si>
  <si>
    <t>CC-NBS-LRR class</t>
  </si>
  <si>
    <t>VIT_15s0021g00930</t>
  </si>
  <si>
    <t>EMB2745 (EMBRYO DEFECTIVE 2745)</t>
  </si>
  <si>
    <t>VIT_12s0059g02610</t>
  </si>
  <si>
    <t>receptor protein kinase RK20-1</t>
  </si>
  <si>
    <t>VIT_00s0414g00020</t>
  </si>
  <si>
    <t>cellulose synthase CSLE1</t>
  </si>
  <si>
    <t>VIT_12s0057g00080</t>
  </si>
  <si>
    <t>Wound-induced</t>
  </si>
  <si>
    <t>VIT_07s0129g00770</t>
  </si>
  <si>
    <t>CYP81D2</t>
  </si>
  <si>
    <t>VIT_17s0119g00030</t>
  </si>
  <si>
    <t>guanine nucleotide-binding protein alpha-1 subunit</t>
  </si>
  <si>
    <t>VIT_19s0014g04150</t>
  </si>
  <si>
    <t>S-receptor protein kinase</t>
  </si>
  <si>
    <t>VIT_13s0074g00800</t>
  </si>
  <si>
    <t>CCHC-type integrase</t>
  </si>
  <si>
    <t>VIT_00s1308g00020</t>
  </si>
  <si>
    <t>VIT_16s0050g00270</t>
  </si>
  <si>
    <t>Leucine-rich repeat</t>
  </si>
  <si>
    <t>VIT_09s0002g02980</t>
  </si>
  <si>
    <t>FRK1 (FLG22-INDUCED RECEPTOR-LIKE KINASE 1)</t>
  </si>
  <si>
    <t>VIT_17s0000g06200</t>
  </si>
  <si>
    <t>MINI ZINC FINGER 1 MIF1</t>
  </si>
  <si>
    <t>VIT_12s0057g00190</t>
  </si>
  <si>
    <t>VIT_11s0118g00400</t>
  </si>
  <si>
    <t>Oxidoreductase, 2OG-Fe(II) oxygenase</t>
  </si>
  <si>
    <t>VIT_00s0181g00230</t>
  </si>
  <si>
    <t>LSD ONE like 2</t>
  </si>
  <si>
    <t>VIT_04s0044g01510</t>
  </si>
  <si>
    <t>histone deacetylase HDA14</t>
  </si>
  <si>
    <t>VIT_19s0027g00090</t>
  </si>
  <si>
    <t>AERO1 (arabidopsis endoplasmic reticulum oxidoreductins 1)</t>
  </si>
  <si>
    <t>VIT_03s0038g03950</t>
  </si>
  <si>
    <t>phosphate carrier protein</t>
  </si>
  <si>
    <t>VIT_06s0009g00970</t>
  </si>
  <si>
    <t>thylakoid lumenal P17.1 protein</t>
  </si>
  <si>
    <t>VIT_00s0392g00040</t>
  </si>
  <si>
    <t>VIT_00s1664g00010</t>
  </si>
  <si>
    <t>tRNA/rRNA methyltransferase (SpoU)</t>
  </si>
  <si>
    <t>VIT_01s0010g00150</t>
  </si>
  <si>
    <t>VIT_00s0566g00010</t>
  </si>
  <si>
    <t>VIT_13s0047g00010</t>
  </si>
  <si>
    <t>ZIFL2 (zinc induced facilitator-like 1)</t>
  </si>
  <si>
    <t>VIT_01s0011g00610</t>
  </si>
  <si>
    <t>VIT_00s0639g00010</t>
  </si>
  <si>
    <t>VIT_07s0031g02410</t>
  </si>
  <si>
    <t>VIT_13s0047g00960</t>
  </si>
  <si>
    <t>VIT_04s0023g00620</t>
  </si>
  <si>
    <t>VIT_01s0010g02140</t>
  </si>
  <si>
    <t>Z-ring ARC3</t>
  </si>
  <si>
    <t>VIT_15s0048g01000</t>
  </si>
  <si>
    <t>2'-hydroxy isoflavone/dihydroflavonol reductase</t>
  </si>
  <si>
    <t>VIT_05s0124g00450</t>
  </si>
  <si>
    <t>VIT_00s0632g00010</t>
  </si>
  <si>
    <t>AP2 domain-containing transcription factor TINY</t>
  </si>
  <si>
    <t>VIT_07s0104g01520</t>
  </si>
  <si>
    <t>Transcription termination factor mitochondrial mTERF</t>
  </si>
  <si>
    <t>VIT_00s0265g00090</t>
  </si>
  <si>
    <t>VIT_19s0177g00350</t>
  </si>
  <si>
    <t>VIT_05s0049g00750</t>
  </si>
  <si>
    <t>VIT_02s0025g00370</t>
  </si>
  <si>
    <t>2-C-methyl-D-erythritol 2,4-cyclodiphosphate synthase, chloroplast</t>
  </si>
  <si>
    <t>VIT_18s0076g00190</t>
  </si>
  <si>
    <t>VIT_16s0050g01820</t>
  </si>
  <si>
    <t>VIT_05s0094g00410</t>
  </si>
  <si>
    <t>VIT_19s0085g00620</t>
  </si>
  <si>
    <t>Zinc finger CCCH domain-containing protein 2</t>
  </si>
  <si>
    <t>VIT_04s0044g00520</t>
  </si>
  <si>
    <t>BolA</t>
  </si>
  <si>
    <t>VIT_15s0024g01050</t>
  </si>
  <si>
    <t>Tubulin beta-8</t>
  </si>
  <si>
    <t>VIT_16s0039g00300</t>
  </si>
  <si>
    <t>VIT_13s0047g00540</t>
  </si>
  <si>
    <t>Cinnamyl alcohol dehydrogenase</t>
  </si>
  <si>
    <t>VIT_10s0071g00360</t>
  </si>
  <si>
    <t>GRAM domain-containing protein / ABA-responsive</t>
  </si>
  <si>
    <t>VIT_12s0028g02310</t>
  </si>
  <si>
    <t>VIT_15s0046g01490</t>
  </si>
  <si>
    <t>VIT_07s0129g00760</t>
  </si>
  <si>
    <t>CYP81E1 Isoflavone 2'-hydroxylase</t>
  </si>
  <si>
    <t>VIT_10s0003g05480</t>
  </si>
  <si>
    <t>SEC14 cytosolic factor</t>
  </si>
  <si>
    <t>VIT_07s0005g00730</t>
  </si>
  <si>
    <t>pectinesterase family</t>
  </si>
  <si>
    <t>VIT_03s0038g02920</t>
  </si>
  <si>
    <t>S-adenosyl-methionine-sterol-C-methyltransferase</t>
  </si>
  <si>
    <t>VIT_02s0012g01120</t>
  </si>
  <si>
    <t>glycine cleavage system H protein, mitochondrial</t>
  </si>
  <si>
    <t>VIT_01s0026g00880</t>
  </si>
  <si>
    <t>transducin protein</t>
  </si>
  <si>
    <t>VIT_09s0002g02620</t>
  </si>
  <si>
    <t>Lectin jacalin</t>
  </si>
  <si>
    <t>VIT_18s0075g00990</t>
  </si>
  <si>
    <t>R protein L6</t>
  </si>
  <si>
    <t>VIT_02s0012g02070</t>
  </si>
  <si>
    <t>dolichol phosphate-mannose biosynthesis regulatory protein</t>
  </si>
  <si>
    <t>VIT_05s0020g04420</t>
  </si>
  <si>
    <t>calmodulin</t>
  </si>
  <si>
    <t>VIT_06s0004g03570</t>
  </si>
  <si>
    <t>VIT_11s0052g01220</t>
  </si>
  <si>
    <t>Xyloglucan endotransglycosylase 6</t>
  </si>
  <si>
    <t>VIT_06s0061g00800</t>
  </si>
  <si>
    <t>VIT_04s0023g00570</t>
  </si>
  <si>
    <t>Auxin responsive SAUR protein</t>
  </si>
  <si>
    <t>VIT_11s0037g00920</t>
  </si>
  <si>
    <t>VIT_13s0019g04870</t>
  </si>
  <si>
    <t>VIT_08s0007g00310</t>
  </si>
  <si>
    <t>protein phosphatase 2C POLTERGEIST-LIKE 4</t>
  </si>
  <si>
    <t>VIT_15s0046g02220</t>
  </si>
  <si>
    <t>ACC synthase</t>
  </si>
  <si>
    <t>VIT_16s0013g02030</t>
  </si>
  <si>
    <t>VIT_16s0039g00970</t>
  </si>
  <si>
    <t>VIT_05s0094g00300</t>
  </si>
  <si>
    <t>Chitinase class IV</t>
  </si>
  <si>
    <t>VIT_07s0005g00530</t>
  </si>
  <si>
    <t>NADH glutamate synthase</t>
  </si>
  <si>
    <t>VIT_05s0124g00190</t>
  </si>
  <si>
    <t>C2 domain-containing protein</t>
  </si>
  <si>
    <t>VIT_13s0106g00160</t>
  </si>
  <si>
    <t>VIT_08s0007g04240</t>
  </si>
  <si>
    <t>late embryogenesis abundant protein</t>
  </si>
  <si>
    <t>FC T3/T0</t>
  </si>
  <si>
    <t>FC T5/T0</t>
  </si>
  <si>
    <t>VIT_00s0396g00040</t>
  </si>
  <si>
    <t>VIT_00s0246g00130</t>
  </si>
  <si>
    <t>VIT_10s0092g00770</t>
  </si>
  <si>
    <t>cytochrome c biogenesis orf256</t>
  </si>
  <si>
    <t>VIT_00s0246g00120</t>
  </si>
  <si>
    <t>VIT_15s0046g03540</t>
  </si>
  <si>
    <t>VIT_19s0014g01360</t>
  </si>
  <si>
    <t>Curculin (mannose-binding) lectin</t>
  </si>
  <si>
    <t>VIT_12s0028g01780</t>
  </si>
  <si>
    <t>FAD-linked oxidoreductase 1</t>
  </si>
  <si>
    <t>VIT_16s0013g00640</t>
  </si>
  <si>
    <t>VIT_05s0077g00640</t>
  </si>
  <si>
    <t>VIT_18s0001g11550</t>
  </si>
  <si>
    <t>VIT_10s0116g01090</t>
  </si>
  <si>
    <t>Stigma-specific Stig1</t>
  </si>
  <si>
    <t>VIT_05s0077g01530</t>
  </si>
  <si>
    <t>s16 (VvPR10.1)_Pathogenesis protein 10 [Vitis vinifera]</t>
  </si>
  <si>
    <t>VIT_06s0004g01030</t>
  </si>
  <si>
    <t>dirigent protein</t>
  </si>
  <si>
    <t>VIT_13s0067g02010</t>
  </si>
  <si>
    <t>VIT_09s0054g00500</t>
  </si>
  <si>
    <t>VIT_12s0055g00100</t>
  </si>
  <si>
    <t>Anthranilate synthase component 1</t>
  </si>
  <si>
    <t>VIT_03s0063g00720</t>
  </si>
  <si>
    <t>CXE carboxylesterase CXE10</t>
  </si>
  <si>
    <t>VIT_07s0005g05910</t>
  </si>
  <si>
    <t>auxin-binding protein ABP19</t>
  </si>
  <si>
    <t>VIT_08s0058g00180</t>
  </si>
  <si>
    <t>Male sterility 2 (MS2)</t>
  </si>
  <si>
    <t>VIT_10s0042g00590</t>
  </si>
  <si>
    <t>Leucine-rich repeat receptor-like protein kinase 1</t>
  </si>
  <si>
    <t>VIT_07s0005g05930</t>
  </si>
  <si>
    <t>VIT_00s0438g00030</t>
  </si>
  <si>
    <t>retrotransposon protein, unclassified</t>
  </si>
  <si>
    <t>VIT_09s0002g01320</t>
  </si>
  <si>
    <t>germin-like protein</t>
  </si>
  <si>
    <t>VIT_16s0022g00700</t>
  </si>
  <si>
    <t>VIT_05s0094g00160</t>
  </si>
  <si>
    <t>VIT_00s0505g00020</t>
  </si>
  <si>
    <t>VIT_00s0125g00050</t>
  </si>
  <si>
    <t>VIT_05s0062g00660</t>
  </si>
  <si>
    <t xml:space="preserve">UDP-glucose:flavonoid 7-O-glucosyltransferase </t>
  </si>
  <si>
    <t>VIT_00s0873g00020</t>
  </si>
  <si>
    <t>NADH dehydrogenase subunit 3</t>
  </si>
  <si>
    <t>VIT_12s0028g01770</t>
  </si>
  <si>
    <t>VIT_05s0062g00710</t>
  </si>
  <si>
    <t>VIT_16s0100g00880</t>
  </si>
  <si>
    <t>Stilbene synthase (VvSTS19)</t>
  </si>
  <si>
    <t>VIT_00s0396g00070</t>
  </si>
  <si>
    <t>VIT_02s0025g04260</t>
  </si>
  <si>
    <t>osmotin [Vitis vinifera]</t>
  </si>
  <si>
    <t>VIT_18s0001g04280</t>
  </si>
  <si>
    <t>(-)-germacrene D synthase (VvTPS07)</t>
  </si>
  <si>
    <t>VIT_05s0062g00700</t>
  </si>
  <si>
    <t>VIT_18s0001g04550</t>
  </si>
  <si>
    <t>VIT_18s0041g01780</t>
  </si>
  <si>
    <t>aspartic protease</t>
  </si>
  <si>
    <t>VIT_14s0060g02170</t>
  </si>
  <si>
    <t xml:space="preserve">GLUTATHIONE S-TRANSFERASE TAU 8 </t>
  </si>
  <si>
    <t>VIT_00s0332g00040</t>
  </si>
  <si>
    <t>VIT_09s0054g00880</t>
  </si>
  <si>
    <t>VIT_14s0060g00350</t>
  </si>
  <si>
    <t>VIT_00s0332g00100</t>
  </si>
  <si>
    <t>VIT_08s0007g01950</t>
  </si>
  <si>
    <t>VIT_16s0100g01070</t>
  </si>
  <si>
    <t>Stilbene synthase (VvSTS35)</t>
  </si>
  <si>
    <t>VIT_08s0007g00430</t>
  </si>
  <si>
    <t>C2 domain containing protein</t>
  </si>
  <si>
    <t>VIT_05s0020g05040</t>
  </si>
  <si>
    <t>Proteinase inhibitor 1 PPI3B2</t>
  </si>
  <si>
    <t>VIT_18s0157g00140</t>
  </si>
  <si>
    <t>alliin lyase</t>
  </si>
  <si>
    <t>VIT_00s0246g00040</t>
  </si>
  <si>
    <t>VIT_16s0100g01130</t>
  </si>
  <si>
    <t>Stilbene synthase (VvSTS41)</t>
  </si>
  <si>
    <t>VIT_00s2855g00010</t>
  </si>
  <si>
    <t>VIT_16s0100g00930</t>
  </si>
  <si>
    <t>Stilbene synthase (VvSTS23)</t>
  </si>
  <si>
    <t>VIT_13s0019g03730</t>
  </si>
  <si>
    <t>VIT_10s0042g00850</t>
  </si>
  <si>
    <t>Stilbene Synthase (VvSTS1)</t>
  </si>
  <si>
    <t>VIT_16s0100g01160</t>
  </si>
  <si>
    <t>Stilbene synthase (VvSTS45)</t>
  </si>
  <si>
    <t>VIT_03s0038g00570</t>
  </si>
  <si>
    <t>VIT_11s0052g00240</t>
  </si>
  <si>
    <t>ACCELERATED CELL DEATH 11 (ACD11)</t>
  </si>
  <si>
    <t>VIT_18s0001g04490</t>
  </si>
  <si>
    <t>germacrene-D synthase</t>
  </si>
  <si>
    <t>VIT_18s0001g04410</t>
  </si>
  <si>
    <t>(+)-delta-cadinene synthase isozyme XC14</t>
  </si>
  <si>
    <t>VIT_16s0100g00850</t>
  </si>
  <si>
    <t>Stilbene synthase (VvSTS17)</t>
  </si>
  <si>
    <t>VIT_18s0001g10760</t>
  </si>
  <si>
    <t>strictosidine synthase</t>
  </si>
  <si>
    <t>VIT_01s0026g00580</t>
  </si>
  <si>
    <t>Receptor protein kinase</t>
  </si>
  <si>
    <t>VIT_08s0040g01830</t>
  </si>
  <si>
    <t>integral membrane protein</t>
  </si>
  <si>
    <t>VIT_08s0007g03150</t>
  </si>
  <si>
    <t>VIT_04s0044g00170</t>
  </si>
  <si>
    <t>MUTL PROTEIN HOMOLOG 3 (ATMLH3/MLH3)</t>
  </si>
  <si>
    <t>VIT_05s0020g05060</t>
  </si>
  <si>
    <t>cellulose synthase CSLG2</t>
  </si>
  <si>
    <t>VIT_05s0124g00140</t>
  </si>
  <si>
    <t>VIT_14s0060g01640</t>
  </si>
  <si>
    <t>Armadillo helical</t>
  </si>
  <si>
    <t>VIT_15s0048g00550</t>
  </si>
  <si>
    <t>Abnormal floral organs</t>
  </si>
  <si>
    <t>VIT_13s0158g00110</t>
  </si>
  <si>
    <t>Galactosyltransferase</t>
  </si>
  <si>
    <t>VIT_15s0021g00220</t>
  </si>
  <si>
    <t>ABC transporter C member 15</t>
  </si>
  <si>
    <t>VIT_13s0047g00040</t>
  </si>
  <si>
    <t>ZIFL1 (Zinc induced facilitator 1)</t>
  </si>
  <si>
    <t>VIT_08s0040g01130</t>
  </si>
  <si>
    <t>serine carboxypeptidase II</t>
  </si>
  <si>
    <t>VIT_01s0011g01630</t>
  </si>
  <si>
    <t>Protein NAP1 (Nck-associated protein 1)</t>
  </si>
  <si>
    <t>VIT_19s0085g00140</t>
  </si>
  <si>
    <t>Abhydrolase domain-containing protein</t>
  </si>
  <si>
    <t>VIT_16s0050g00920</t>
  </si>
  <si>
    <t>MATE efflux family protein</t>
  </si>
  <si>
    <t>VIT_04s0008g04490</t>
  </si>
  <si>
    <t>MARD1 (mediator of ABA-regulated dormancy 1)</t>
  </si>
  <si>
    <t>VIT_15s0046g02400</t>
  </si>
  <si>
    <t>glycerol-3-phosphate acyltransferase 8</t>
  </si>
  <si>
    <t>VIT_02s0012g00240</t>
  </si>
  <si>
    <t>VIT_13s0019g01420</t>
  </si>
  <si>
    <t>VIT_14s0083g00330</t>
  </si>
  <si>
    <t>Receptor protein kinase PERK1</t>
  </si>
  <si>
    <t>VIT_19s0027g01360</t>
  </si>
  <si>
    <t>VIT_16s0022g00970</t>
  </si>
  <si>
    <t>VIT_09s0054g01230</t>
  </si>
  <si>
    <t>beta-Amyrin Synthase</t>
  </si>
  <si>
    <t>VIT_10s0003g01760</t>
  </si>
  <si>
    <t>VIT_13s0064g00650</t>
  </si>
  <si>
    <t>ATAB2</t>
  </si>
  <si>
    <t>VIT_04s0008g01280</t>
  </si>
  <si>
    <t>VIT_19s0027g01310</t>
  </si>
  <si>
    <t>Polygalacturonase GH28</t>
  </si>
  <si>
    <t>VIT_18s0001g09690</t>
  </si>
  <si>
    <t>Pentatricopeptide repeat protein</t>
  </si>
  <si>
    <t>VIT_13s0158g00200</t>
  </si>
  <si>
    <t>VIT_07s0130g00120</t>
  </si>
  <si>
    <t>tetratricopeptide repeat (TPR)-containing</t>
  </si>
  <si>
    <t>VIT_09s0002g00570</t>
  </si>
  <si>
    <t>lipase GDSL 1</t>
  </si>
  <si>
    <t>VIT_09s0054g01360</t>
  </si>
  <si>
    <t>cycloartenol synthase</t>
  </si>
  <si>
    <t>VIT_16s0039g00010</t>
  </si>
  <si>
    <t>ABC transporter G member 7</t>
  </si>
  <si>
    <t>VIT_09s0002g05240</t>
  </si>
  <si>
    <t>cyclin A2;3</t>
  </si>
  <si>
    <t>VIT_09s0054g01470</t>
  </si>
  <si>
    <t>VIT_01s0026g01560</t>
  </si>
  <si>
    <t>pentatricopeptide (PPR) repeat-containing</t>
  </si>
  <si>
    <t>VIT_09s0054g01390</t>
  </si>
  <si>
    <t>VIT_05s0049g00950</t>
  </si>
  <si>
    <t>phosphoenolpyruvate carboxylase kinase</t>
  </si>
  <si>
    <t>VIT_14s0108g01020</t>
  </si>
  <si>
    <t>Expansin  (VvEXPA16)</t>
  </si>
  <si>
    <t>VIT_10s0003g05690</t>
  </si>
  <si>
    <t>Ribulose bisphosphate carboxylase, large chain</t>
  </si>
  <si>
    <t>VIT_01s0011g04700</t>
  </si>
  <si>
    <t>Heavy-metal-associated domain-containing protein</t>
  </si>
  <si>
    <t>VIT_02s0025g00700</t>
  </si>
  <si>
    <t>Aluminum-activated malate transporter 9</t>
  </si>
  <si>
    <t>VIT_16s0100g01190</t>
  </si>
  <si>
    <t>Stilbene synthase (VvSTS47)</t>
  </si>
  <si>
    <t>VIT_03s0167g00150</t>
  </si>
  <si>
    <t>VIT_06s0009g02600</t>
  </si>
  <si>
    <t>VIT_14s0066g01670</t>
  </si>
  <si>
    <t>alpha-dioxygenase</t>
  </si>
  <si>
    <t>VIT_10s0003g00470</t>
  </si>
  <si>
    <t>isoflavone methyltransferase/ Orcinol O-methyltransferase 1 oomt1</t>
  </si>
  <si>
    <t>VIT_18s0075g00580</t>
  </si>
  <si>
    <t>laccase</t>
  </si>
  <si>
    <t>VIT_06s0009g02590</t>
  </si>
  <si>
    <t>VIT_10s0003g04210</t>
  </si>
  <si>
    <t>VIT_18s0075g00670</t>
  </si>
  <si>
    <t>VIT_18s0075g01090</t>
  </si>
  <si>
    <t>VIT_14s0066g01420</t>
  </si>
  <si>
    <t>Nodulin MtN3 family</t>
  </si>
  <si>
    <t>VIT_10s0003g04230</t>
  </si>
  <si>
    <t>VIT_07s0005g05680</t>
  </si>
  <si>
    <t>Tetratricopeptide repeat domain male sterility MS5</t>
  </si>
  <si>
    <t>VIT_18s0117g00480</t>
  </si>
  <si>
    <t>VIT_18s0117g00590</t>
  </si>
  <si>
    <t>VIT_07s0104g01260</t>
  </si>
  <si>
    <t>flavin-containing monooxygenase</t>
  </si>
  <si>
    <t>VIT_18s0001g11790</t>
  </si>
  <si>
    <t>inositol polyphosphate 5-phosphatase</t>
  </si>
  <si>
    <t>VIT_07s0005g01130</t>
  </si>
  <si>
    <t>VIT_00s0413g00010</t>
  </si>
  <si>
    <t>laccase (diphenol oxidase) family protein</t>
  </si>
  <si>
    <t>VIT_09s0054g00860</t>
  </si>
  <si>
    <t>VIT_03s0063g01210</t>
  </si>
  <si>
    <t>nodulin 1A, senescence-associated</t>
  </si>
  <si>
    <t>VIT_16s0039g00790</t>
  </si>
  <si>
    <t>VIT_05s0020g03140</t>
  </si>
  <si>
    <t>SUGAR TRANSPORTER 13</t>
  </si>
  <si>
    <t>VIT_10s0003g01220</t>
  </si>
  <si>
    <t>Copper-binding family protein</t>
  </si>
  <si>
    <t>VIT_05s0020g02730</t>
  </si>
  <si>
    <t>nectarin IV NEC4</t>
  </si>
  <si>
    <t>VIT_18s0122g01150</t>
  </si>
  <si>
    <t>diphenol oxidase</t>
  </si>
  <si>
    <t>VIT_15s0046g03120</t>
  </si>
  <si>
    <t>DTA2 (downstream target of AGL15 2)</t>
  </si>
  <si>
    <t>VIT_16s0039g02600</t>
  </si>
  <si>
    <t>Aspartyl protease</t>
  </si>
  <si>
    <t>VIT_05s0049g02040</t>
  </si>
  <si>
    <t>VIT_12s0035g01000</t>
  </si>
  <si>
    <t>Serine protease inhibitor, serine-type</t>
  </si>
  <si>
    <t>VIT_08s0007g00030</t>
  </si>
  <si>
    <t>Cation/hydrogen exchanger 20 (CHX20)</t>
  </si>
  <si>
    <t>VIT_05s0094g00360</t>
  </si>
  <si>
    <t>VIT_06s0004g02010</t>
  </si>
  <si>
    <t>VIT_09s0002g02970</t>
  </si>
  <si>
    <t>VIT_14s0128g01010</t>
  </si>
  <si>
    <t>germin-like protein 3 [Vitis vinifera]</t>
  </si>
  <si>
    <t>VIT_15s0021g01390</t>
  </si>
  <si>
    <t>Uclacyanin 3</t>
  </si>
  <si>
    <t>VIT_14s0128g00980</t>
  </si>
  <si>
    <t>VIT_07s0104g00180</t>
  </si>
  <si>
    <t>VIT_10s0042g01470</t>
  </si>
  <si>
    <t>armadillo/beta-catenin repeat</t>
  </si>
  <si>
    <t>VIT_18s0001g09910</t>
  </si>
  <si>
    <t>L-asparaginase</t>
  </si>
  <si>
    <t>VIT_14s0068g00120</t>
  </si>
  <si>
    <t>feronia receptor-like kinase</t>
  </si>
  <si>
    <t>VIT_04s0023g01480</t>
  </si>
  <si>
    <t>Dimethylaniline monooxygenase, N-oxide-forming</t>
  </si>
  <si>
    <t>VIT_18s0001g06170</t>
  </si>
  <si>
    <t>Phosphate-induced protein 1</t>
  </si>
  <si>
    <t>VIT_09s0054g01440</t>
  </si>
  <si>
    <t>beta-amyrin synthase</t>
  </si>
  <si>
    <t>VIT_04s0023g03550</t>
  </si>
  <si>
    <t>thaumatin</t>
  </si>
  <si>
    <t>VIT_04s0008g06140</t>
  </si>
  <si>
    <t>VIT_17s0000g01110</t>
  </si>
  <si>
    <t>ATFP3 (Arabidopsis thaliana farnesylated protein 3</t>
  </si>
  <si>
    <t>VIT_03s0132g00080</t>
  </si>
  <si>
    <t>ATHVA22A (Arabidopsis thaliana HVA22 homologue A)</t>
  </si>
  <si>
    <t>VIT_01s0011g05150</t>
  </si>
  <si>
    <t>Bet v I allergen</t>
  </si>
  <si>
    <t>VIT_07s0031g01110</t>
  </si>
  <si>
    <t>VIT_17s0000g07940</t>
  </si>
  <si>
    <t>ERF/AP2 Gene Family (VvERF024)</t>
  </si>
  <si>
    <t>VIT_14s0066g00610</t>
  </si>
  <si>
    <t>VIT_15s0046g03380</t>
  </si>
  <si>
    <t>thiol protease</t>
  </si>
  <si>
    <t>VIT_00s0194g00380</t>
  </si>
  <si>
    <t>VIT_09s0054g01220</t>
  </si>
  <si>
    <t>VIT_09s0002g05000</t>
  </si>
  <si>
    <t>VIT_13s0019g02040</t>
  </si>
  <si>
    <t>lectin protein kinase</t>
  </si>
  <si>
    <t>VIT_17s0053g00040</t>
  </si>
  <si>
    <t>metal-nicotianamine transporter YSL5</t>
  </si>
  <si>
    <t>VIT_19s0138g00090</t>
  </si>
  <si>
    <t>ERF/AP2 Gene Family (VvERF023)</t>
  </si>
  <si>
    <t>VIT_17s0000g04000</t>
  </si>
  <si>
    <t>Actin-related protein 4</t>
  </si>
  <si>
    <t>VIT_17s0053g00380</t>
  </si>
  <si>
    <t>metal-nicotianamine transporter YSL7</t>
  </si>
  <si>
    <t>VIT_12s0057g00450</t>
  </si>
  <si>
    <t>Kinesin motor</t>
  </si>
  <si>
    <t>VIT_06s0061g00440</t>
  </si>
  <si>
    <t>VIT_02s0025g04460</t>
  </si>
  <si>
    <t>ERF/AP2 Gene Family (VvERF021)</t>
  </si>
  <si>
    <t>VIT_05s0029g01040</t>
  </si>
  <si>
    <t>aspartate aminotransferase</t>
  </si>
  <si>
    <t>VIT_05s0049g02090</t>
  </si>
  <si>
    <t>DNA mismatch repair protein</t>
  </si>
  <si>
    <t>VIT_12s0134g00170</t>
  </si>
  <si>
    <t>VIT_17s0000g05480</t>
  </si>
  <si>
    <t>EMB2454 (embryo defective 2454)</t>
  </si>
  <si>
    <t>VIT_08s0105g00220</t>
  </si>
  <si>
    <t>PRLI-interacting factor G-like protein</t>
  </si>
  <si>
    <t>VIT_13s0067g02570</t>
  </si>
  <si>
    <t>Potassium transporter 2</t>
  </si>
  <si>
    <t>VIT_00s0120g00070</t>
  </si>
  <si>
    <t>AAA-type ATPase</t>
  </si>
  <si>
    <t>VIT_14s0108g00360</t>
  </si>
  <si>
    <t>Hcr2-0B</t>
  </si>
  <si>
    <t>VIT_15s0046g01970</t>
  </si>
  <si>
    <t>anthocyanidine rhamnosyl-transferase</t>
  </si>
  <si>
    <t>VIT_05s0049g00770</t>
  </si>
  <si>
    <t>VIT_15s0021g02580</t>
  </si>
  <si>
    <t>CCR4-NOT transcription complex, subunit 1</t>
  </si>
  <si>
    <t>VIT_12s0059g01340</t>
  </si>
  <si>
    <t>VIT_06s0004g03730</t>
  </si>
  <si>
    <t>DNA-directed RNA polymerase III subunit C1</t>
  </si>
  <si>
    <t>VIT_11s0016g04690</t>
  </si>
  <si>
    <t>SOUL heme-binding</t>
  </si>
  <si>
    <t>VIT_13s0139g00030</t>
  </si>
  <si>
    <t>VIT_03s0038g00190</t>
  </si>
  <si>
    <t>VIT_06s0061g01060</t>
  </si>
  <si>
    <t>magnesium transporter CorA 10</t>
  </si>
  <si>
    <t>VIT_07s0095g00640</t>
  </si>
  <si>
    <t>Serine/threonine kinase BRLK</t>
  </si>
  <si>
    <t>VIT_02s0025g00510</t>
  </si>
  <si>
    <t>respiratory burst oxidase protein F (RBOHF)</t>
  </si>
  <si>
    <t>VIT_18s0001g11620</t>
  </si>
  <si>
    <t>WAK receptor protein kinase</t>
  </si>
  <si>
    <t>VIT_04s0023g02140</t>
  </si>
  <si>
    <t>EMB2261 (embryo defective 2261)</t>
  </si>
  <si>
    <t>VIT_04s0044g00970</t>
  </si>
  <si>
    <t>VIT_00s0313g00060</t>
  </si>
  <si>
    <t>VIT_09s0002g00650</t>
  </si>
  <si>
    <t>auxin-induced protein</t>
  </si>
  <si>
    <t>VIT_11s0065g00710</t>
  </si>
  <si>
    <t>Cleavage stimulation factor subunit 3</t>
  </si>
  <si>
    <t>VIT_01s0026g02260</t>
  </si>
  <si>
    <t>VIT_06s0004g03740</t>
  </si>
  <si>
    <t>VIT_00s2795g00010</t>
  </si>
  <si>
    <t>glyoxylate reductase</t>
  </si>
  <si>
    <t>VIT_05s0020g00930</t>
  </si>
  <si>
    <t>Soluble diacylglycerol acyltransferase</t>
  </si>
  <si>
    <t>VIT_14s0030g01880</t>
  </si>
  <si>
    <t>calmodulin-binding region IQD26</t>
  </si>
  <si>
    <t>VIT_14s0006g03130</t>
  </si>
  <si>
    <t>HEAT repeat-containing protein</t>
  </si>
  <si>
    <t>VIT_12s0034g01490</t>
  </si>
  <si>
    <t>VIT_11s0065g00900</t>
  </si>
  <si>
    <t>Cyclic nucleotide-gated ion channel 17</t>
  </si>
  <si>
    <t>VIT_15s0046g03570</t>
  </si>
  <si>
    <t>(+)-neomenthol dehydrogenase</t>
  </si>
  <si>
    <t>VIT_18s0089g00140</t>
  </si>
  <si>
    <t>1,4-beta-mannan endohydrolase</t>
  </si>
  <si>
    <t>VIT_18s0089g00160</t>
  </si>
  <si>
    <t>VIT_14s0006g02990</t>
  </si>
  <si>
    <t>3-ketoacyl-CoA synthase</t>
  </si>
  <si>
    <t>VIT_14s0108g00430</t>
  </si>
  <si>
    <t>ABC transporter B member 16</t>
  </si>
  <si>
    <t>VIT_03s0017g01290</t>
  </si>
  <si>
    <t>VIT_03s0017g01280</t>
  </si>
  <si>
    <t>VIT_04s0008g05700</t>
  </si>
  <si>
    <t>ACT domain-containing protein</t>
  </si>
  <si>
    <t>VIT_00s0225g00230</t>
  </si>
  <si>
    <t>alliin lyase precursor</t>
  </si>
  <si>
    <t>VIT_00s0394g00040</t>
  </si>
  <si>
    <t>Alliinase EGF</t>
  </si>
  <si>
    <t>VIT_00s1937g00010</t>
  </si>
  <si>
    <t>amine oxidase</t>
  </si>
  <si>
    <t>VIT_05s0094g01210</t>
  </si>
  <si>
    <t>VIT_03s0063g01820</t>
  </si>
  <si>
    <t>AOS (allene oxide synthase)</t>
  </si>
  <si>
    <t>VIT_03s0038g02520</t>
  </si>
  <si>
    <t>aquaporin PIP3</t>
  </si>
  <si>
    <t>VIT_02s0025g03310</t>
  </si>
  <si>
    <t>VIT_04s0008g04180</t>
  </si>
  <si>
    <t>VIT_02s0012g01660</t>
  </si>
  <si>
    <t>ATPase PGP2 (P-GLYCOPROTEIN 2)</t>
  </si>
  <si>
    <t>VIT_12s0057g00430</t>
  </si>
  <si>
    <t>auxin-responsive</t>
  </si>
  <si>
    <t>VIT_11s0016g02070</t>
  </si>
  <si>
    <t xml:space="preserve">basic helix-loop-helix (bHLH) family </t>
  </si>
  <si>
    <t>VIT_11s0037g01230</t>
  </si>
  <si>
    <t>VIT_02s0012g01610</t>
  </si>
  <si>
    <t>beta-1,3-glucanase precursor</t>
  </si>
  <si>
    <t>VIT_04s0008g02250</t>
  </si>
  <si>
    <t>beta-ketoacyl-CoA synthase</t>
  </si>
  <si>
    <t>VIT_13s0067g03890</t>
  </si>
  <si>
    <t>VIT_17s0000g04790</t>
  </si>
  <si>
    <t xml:space="preserve">BIM1 (BES1-interacting Myc-like protein 1) </t>
  </si>
  <si>
    <t>VIT_11s0016g04720</t>
  </si>
  <si>
    <t>blight-associated protein p12 precursor</t>
  </si>
  <si>
    <t>VIT_14s0083g01110</t>
  </si>
  <si>
    <t>Brassinosteroid-6-oxidase</t>
  </si>
  <si>
    <t>VIT_10s0042g00470</t>
  </si>
  <si>
    <t>carbonic anhydrase</t>
  </si>
  <si>
    <t>VIT_17s0000g08450</t>
  </si>
  <si>
    <t>carbonic anhydrase chloroplast</t>
  </si>
  <si>
    <t>VIT_16s0100g00010</t>
  </si>
  <si>
    <t>CARBOXYESTERASE 20 CXE20</t>
  </si>
  <si>
    <t>VIT_08s0040g00490</t>
  </si>
  <si>
    <t>caspase</t>
  </si>
  <si>
    <t>VIT_13s0067g00460</t>
  </si>
  <si>
    <t>VIT_18s0117g00300</t>
  </si>
  <si>
    <t>coatomer protein complex, subunit beta 2</t>
  </si>
  <si>
    <t>VIT_18s0117g00290</t>
  </si>
  <si>
    <t>VIT_18s0117g00280</t>
  </si>
  <si>
    <t>VIT_00s1682g00010</t>
  </si>
  <si>
    <t>copper amine oxidase</t>
  </si>
  <si>
    <t>VIT_01s0026g02480</t>
  </si>
  <si>
    <t>CP12-2</t>
  </si>
  <si>
    <t>VIT_19s0014g03700</t>
  </si>
  <si>
    <t>cyclic nucleotide-regulated ion channel 4</t>
  </si>
  <si>
    <t>VIT_11s0065g00040</t>
  </si>
  <si>
    <t>CYP706A12</t>
  </si>
  <si>
    <t>VIT_03s0038g04000</t>
  </si>
  <si>
    <t>cysteine endopeptidase, papain-type (XCP1)</t>
  </si>
  <si>
    <t>VIT_18s0001g00930</t>
  </si>
  <si>
    <t>VIT_18s0001g00340</t>
  </si>
  <si>
    <t>VIT_00s1212g00010</t>
  </si>
  <si>
    <t>VIT_00s0481g00020</t>
  </si>
  <si>
    <t>VIT_18s0075g00660</t>
  </si>
  <si>
    <t>disease resistance protein (TIR-NBS-LRR class)</t>
  </si>
  <si>
    <t>VIT_07s0095g00550</t>
  </si>
  <si>
    <t>D-mannose binding lectin</t>
  </si>
  <si>
    <t>VIT_17s0000g00720</t>
  </si>
  <si>
    <t>DNA-binding protein</t>
  </si>
  <si>
    <t>VIT_13s0064g01260</t>
  </si>
  <si>
    <t>DNA-damage-repair/toleration protein (DRT100)</t>
  </si>
  <si>
    <t>VIT_08s0007g03040</t>
  </si>
  <si>
    <t>E8 protein</t>
  </si>
  <si>
    <t>VIT_02s0025g01380</t>
  </si>
  <si>
    <t>Endo-1,4-beta-glucanase</t>
  </si>
  <si>
    <t>VIT_03s0038g03400</t>
  </si>
  <si>
    <t>Endochitinase 1, basic</t>
  </si>
  <si>
    <t>VIT_16s0100g00380</t>
  </si>
  <si>
    <t>ERF/AP2 Gene Family (VvERF022)</t>
  </si>
  <si>
    <t>VIT_10s0003g04950</t>
  </si>
  <si>
    <t>Esterase/lipase/thioesterase</t>
  </si>
  <si>
    <t>VIT_13s0019g00540</t>
  </si>
  <si>
    <t>ethylene-responsive protein</t>
  </si>
  <si>
    <t>VIT_01s0026g02620</t>
  </si>
  <si>
    <t>Expansin  (VvEXPA1)</t>
  </si>
  <si>
    <t>VIT_13s0067g02930</t>
  </si>
  <si>
    <t>Expansin  (VvEXPA14)</t>
  </si>
  <si>
    <t>VIT_15s0048g01750</t>
  </si>
  <si>
    <t>fasciclin arabinogalactan-protein (FLA8)</t>
  </si>
  <si>
    <t>VIT_10s0116g01290</t>
  </si>
  <si>
    <t>F-box family protein</t>
  </si>
  <si>
    <t>VIT_10s0116g01360</t>
  </si>
  <si>
    <t>VIT_00s1386g00020</t>
  </si>
  <si>
    <t>VIT_10s0116g01330</t>
  </si>
  <si>
    <t>VIT_14s0108g00740</t>
  </si>
  <si>
    <t>GASA4</t>
  </si>
  <si>
    <t>VIT_19s0014g04930</t>
  </si>
  <si>
    <t>Germacrene-D synthase (VvTPS28)</t>
  </si>
  <si>
    <t>VIT_03s0038g00120</t>
  </si>
  <si>
    <t>gibberellin-regulated protein 4 (GASA4)</t>
  </si>
  <si>
    <t>VIT_18s0001g05030</t>
  </si>
  <si>
    <t>glucan 1,3-beta-glucosidase precursor</t>
  </si>
  <si>
    <t>VIT_12s0059g02260</t>
  </si>
  <si>
    <t>glutamate receptor GLR5</t>
  </si>
  <si>
    <t>VIT_00s0211g00100</t>
  </si>
  <si>
    <t>glycine hydroxymethyltransferase</t>
  </si>
  <si>
    <t>VIT_02s0025g02600</t>
  </si>
  <si>
    <t>glyoxal oxidase</t>
  </si>
  <si>
    <t>VIT_12s0035g01910</t>
  </si>
  <si>
    <t>Heat shock protein 18.2 kDa class II</t>
  </si>
  <si>
    <t>VIT_04s0008g01110</t>
  </si>
  <si>
    <t>heat shock transcription factor A6B</t>
  </si>
  <si>
    <t>VIT_18s0001g05570</t>
  </si>
  <si>
    <t>Hexose transporter HT2</t>
  </si>
  <si>
    <t>VIT_11s0016g04270</t>
  </si>
  <si>
    <t>hydrolase, alpha/beta fold</t>
  </si>
  <si>
    <t>VIT_05s0020g01820</t>
  </si>
  <si>
    <t>integral membrane family protein UPF0497</t>
  </si>
  <si>
    <t>VIT_16s0022g00890</t>
  </si>
  <si>
    <t>invertase/pectin methylesterase inhibitor</t>
  </si>
  <si>
    <t>VIT_11s0078g00310</t>
  </si>
  <si>
    <t>isoamylase-type starch-debranching enzyme 1</t>
  </si>
  <si>
    <t>VIT_19s0090g01250</t>
  </si>
  <si>
    <t>jasmonate O-methyltransferase</t>
  </si>
  <si>
    <t>VIT_18s0001g00420</t>
  </si>
  <si>
    <t>VIT_00s1212g00020</t>
  </si>
  <si>
    <t>VIT_18s0075g00590</t>
  </si>
  <si>
    <t>VIT_18s0001g00730</t>
  </si>
  <si>
    <t>VIT_18s0001g00850</t>
  </si>
  <si>
    <t>VIT_00s2280g00010</t>
  </si>
  <si>
    <t>VIT_18s0075g00620</t>
  </si>
  <si>
    <t>VIT_18s0001g00790</t>
  </si>
  <si>
    <t>VIT_00s0731g00010</t>
  </si>
  <si>
    <t>VIT_18s0075g00610</t>
  </si>
  <si>
    <t>VIT_00s0444g00010</t>
  </si>
  <si>
    <t>VIT_18s0001g00920</t>
  </si>
  <si>
    <t>VIT_18s0001g01290</t>
  </si>
  <si>
    <t>VIT_18s0001g01280</t>
  </si>
  <si>
    <t>VIT_18s0075g00530</t>
  </si>
  <si>
    <t>VIT_18s0075g00630</t>
  </si>
  <si>
    <t>VIT_18s0075g00780</t>
  </si>
  <si>
    <t>VIT_18s0075g00540</t>
  </si>
  <si>
    <t>VIT_18s0075g01030</t>
  </si>
  <si>
    <t>VIT_18s0117g00450</t>
  </si>
  <si>
    <t>Laccase</t>
  </si>
  <si>
    <t>VIT_18s0001g00310</t>
  </si>
  <si>
    <t>VIT_18s0122g00370</t>
  </si>
  <si>
    <t>VIT_18s0164g00100</t>
  </si>
  <si>
    <t>VIT_10s0042g00600</t>
  </si>
  <si>
    <t>Leucine Rich Repeat receptor-like kinase</t>
  </si>
  <si>
    <t>VIT_10s0042g00700</t>
  </si>
  <si>
    <t>VIT_15s0024g00040</t>
  </si>
  <si>
    <t>LHCA3 (Photosystem I light harvesting complex gene 3)</t>
  </si>
  <si>
    <t>VIT_00s1491g00020</t>
  </si>
  <si>
    <t>lil3 protein</t>
  </si>
  <si>
    <t>VIT_00s0204g00170</t>
  </si>
  <si>
    <t>VIT_18s0001g14790</t>
  </si>
  <si>
    <t>lipase 3 (EXL3) family II extracellular</t>
  </si>
  <si>
    <t>VIT_14s0066g00250</t>
  </si>
  <si>
    <t>VIT_06s0004g01510</t>
  </si>
  <si>
    <t>lipoxygenase (LOX2)</t>
  </si>
  <si>
    <t>VIT_18s0001g00320</t>
  </si>
  <si>
    <t>LYS/HIS TRANSPORTER 7 LHT7</t>
  </si>
  <si>
    <t>VIT_01s0011g03650</t>
  </si>
  <si>
    <t>Map kinase substrate 1 MKS1</t>
  </si>
  <si>
    <t>VIT_00s0253g00080</t>
  </si>
  <si>
    <t>Methyl jasmonate esterase</t>
  </si>
  <si>
    <t>VIT_02s0033g00440</t>
  </si>
  <si>
    <t>myb VVMYBA1</t>
  </si>
  <si>
    <t>VIT_06s0004g00020</t>
  </si>
  <si>
    <t>NAC domain-containing protein (VvNAC44)</t>
  </si>
  <si>
    <t>VIT_14s0108g00720</t>
  </si>
  <si>
    <t>VIT_07s0031g01000</t>
  </si>
  <si>
    <t>VIT_05s0077g00900</t>
  </si>
  <si>
    <t>VIT_04s0069g00880</t>
  </si>
  <si>
    <t>VIT_18s0001g00650</t>
  </si>
  <si>
    <t>VIT_15s0045g00020</t>
  </si>
  <si>
    <t>VIT_05s0020g01920</t>
  </si>
  <si>
    <t>VIT_12s0059g01720</t>
  </si>
  <si>
    <t>VIT_06s0009g01040</t>
  </si>
  <si>
    <t>VIT_14s0081g00210</t>
  </si>
  <si>
    <t>VIT_09s0096g00710</t>
  </si>
  <si>
    <t>VIT_07s0095g00380</t>
  </si>
  <si>
    <t>VIT_16s0039g02530</t>
  </si>
  <si>
    <t>VIT_05s0051g00590</t>
  </si>
  <si>
    <t>pectate lyase</t>
  </si>
  <si>
    <t>VIT_06s0009g02560</t>
  </si>
  <si>
    <t>VIT_06s0009g02570</t>
  </si>
  <si>
    <t>VIT_07s0005g00720</t>
  </si>
  <si>
    <t>VIT_06s0009g02630</t>
  </si>
  <si>
    <t>VIT_08s0058g00990</t>
  </si>
  <si>
    <t>peroxidase</t>
  </si>
  <si>
    <t>VIT_01s0010g02020</t>
  </si>
  <si>
    <t>peroxidase (EC 1.11.1.7), anionic</t>
  </si>
  <si>
    <t>VIT_13s0019g01990</t>
  </si>
  <si>
    <t>Phospholipid/glycerol acyltransferase</t>
  </si>
  <si>
    <t>VIT_02s0109g00080</t>
  </si>
  <si>
    <t>Phosphoribulokinase</t>
  </si>
  <si>
    <t>VIT_19s0027g00200</t>
  </si>
  <si>
    <t>photosystem II 10 kDa polypeptide PSBR</t>
  </si>
  <si>
    <t>VIT_00s0207g00210</t>
  </si>
  <si>
    <t>Photosystem II PsbO protein</t>
  </si>
  <si>
    <t>VIT_17s0000g05070</t>
  </si>
  <si>
    <t>phytochelatin synthetase</t>
  </si>
  <si>
    <t>VIT_19s0090g00240</t>
  </si>
  <si>
    <t>VIT_00s0258g00130</t>
  </si>
  <si>
    <t>Receptor kinase homolog LRK10</t>
  </si>
  <si>
    <t>VIT_16s0148g00300</t>
  </si>
  <si>
    <t>Receptor serine/threonine kinase</t>
  </si>
  <si>
    <t>VIT_16s0148g00370</t>
  </si>
  <si>
    <t>VIT_14s0060g00460</t>
  </si>
  <si>
    <t>Receptor-like protein kinase</t>
  </si>
  <si>
    <t>VIT_18s0001g01960</t>
  </si>
  <si>
    <t>RKF3 (receptor-like kinase IN in flowers 3)</t>
  </si>
  <si>
    <t>VIT_05s0077g01690</t>
  </si>
  <si>
    <t>s1_Pathogenesis protein 10 [Vitis vinifera]</t>
  </si>
  <si>
    <t>VIT_03s0091g01240</t>
  </si>
  <si>
    <t>serine carboxypeptidase S10</t>
  </si>
  <si>
    <t>VIT_03s0088g00260</t>
  </si>
  <si>
    <t>VIT_00s0211g00160</t>
  </si>
  <si>
    <t>Serine hydroxymethyltransferase 1</t>
  </si>
  <si>
    <t>VIT_10s0116g00850</t>
  </si>
  <si>
    <t>Serine/threonine Protein kinase BNK1</t>
  </si>
  <si>
    <t>VIT_00s0286g00130</t>
  </si>
  <si>
    <t>S-locus lectin protein kinase</t>
  </si>
  <si>
    <t>VIT_15s0048g02600</t>
  </si>
  <si>
    <t>starch synthase</t>
  </si>
  <si>
    <t>VIT_13s0067g00660</t>
  </si>
  <si>
    <t>steroid 23-alpha-hydroxylase</t>
  </si>
  <si>
    <t>VIT_13s0084g00240</t>
  </si>
  <si>
    <t>Steroid sulfotransferase</t>
  </si>
  <si>
    <t>VIT_16s0100g00840</t>
  </si>
  <si>
    <t>Stilbene synthase (VvSTS16)</t>
  </si>
  <si>
    <t>VIT_16s0100g00920</t>
  </si>
  <si>
    <t>Stilbene synthase (VvSTS22)</t>
  </si>
  <si>
    <t>VIT_16s0100g01000</t>
  </si>
  <si>
    <t>Stilbene synthase (VvSTS28)</t>
  </si>
  <si>
    <t>VIT_16s0100g01110</t>
  </si>
  <si>
    <t>Stilbene synthase (VvSTS37)</t>
  </si>
  <si>
    <t>VIT_16s0100g01140</t>
  </si>
  <si>
    <t>Stilbene synthase (VvSTS42)</t>
  </si>
  <si>
    <t>VIT_16s0100g00770</t>
  </si>
  <si>
    <t>Stilbene synthase (VvSTS9)</t>
  </si>
  <si>
    <t>VIT_05s0020g03970</t>
  </si>
  <si>
    <t>Sulfate transporter 3.1 (AST12) (AtST1)</t>
  </si>
  <si>
    <t>VIT_18s0001g00840</t>
  </si>
  <si>
    <t>syringolide-induced protein 14-1-1</t>
  </si>
  <si>
    <t>VIT_18s0072g00580</t>
  </si>
  <si>
    <t>Taxadiene 5-alpha-hydroxylase</t>
  </si>
  <si>
    <t>VIT_11s0065g00130</t>
  </si>
  <si>
    <t>taxane 10-beta-hydroxylase</t>
  </si>
  <si>
    <t>VIT_15s0048g02500</t>
  </si>
  <si>
    <t>thylakoid membrane phosphoprotein 14 kda, chloroplast precursor</t>
  </si>
  <si>
    <t>VIT_01s0146g00480</t>
  </si>
  <si>
    <t>TIFY gene family (VvJAZ2)</t>
  </si>
  <si>
    <t>VIT_11s0052g01070</t>
  </si>
  <si>
    <t>Transferase</t>
  </si>
  <si>
    <t>VIT_06s0004g05450</t>
  </si>
  <si>
    <t>tropinone reductase</t>
  </si>
  <si>
    <t>VIT_06s0004g05320</t>
  </si>
  <si>
    <t>VIT_06s0004g05440</t>
  </si>
  <si>
    <t>VIT_06s0004g05310</t>
  </si>
  <si>
    <t>VIT_06s0004g05350</t>
  </si>
  <si>
    <t>VIT_06s0004g05400</t>
  </si>
  <si>
    <t>VIT_06s0004g05380</t>
  </si>
  <si>
    <t>VIT_09s0002g03340</t>
  </si>
  <si>
    <t>VIT_19s0090g00360</t>
  </si>
  <si>
    <t>VIT_13s0074g00350</t>
  </si>
  <si>
    <t>VIT_02s0012g01310</t>
  </si>
  <si>
    <t>VIT_03s0038g04330</t>
  </si>
  <si>
    <t>VIT_00s1350g00030</t>
  </si>
  <si>
    <t>VIT_00s0256g00120</t>
  </si>
  <si>
    <t>VIT_00s0411g00030</t>
  </si>
  <si>
    <t>VIT_18s0072g00450</t>
  </si>
  <si>
    <t>VIT_11s0052g00900</t>
  </si>
  <si>
    <t>VIT_06s0004g05790</t>
  </si>
  <si>
    <t>VIT_12s0034g01760</t>
  </si>
  <si>
    <t>VIT_01s0150g00380</t>
  </si>
  <si>
    <t>VIT_12s0142g00160</t>
  </si>
  <si>
    <t>VIT_14s0060g00900</t>
  </si>
  <si>
    <t>VIT_04s0008g05010</t>
  </si>
  <si>
    <t>VIT_11s0016g02920</t>
  </si>
  <si>
    <t>VIT_18s0075g00250</t>
  </si>
  <si>
    <t>VIT_13s0064g00460</t>
  </si>
  <si>
    <t>VIT_02s0033g00410</t>
  </si>
  <si>
    <t>VvMybA1</t>
  </si>
  <si>
    <t>VIT_02s0033g00390</t>
  </si>
  <si>
    <t>VvMybA2</t>
  </si>
  <si>
    <t>VIT_02s0033g00450</t>
  </si>
  <si>
    <t>VvMybA3</t>
  </si>
  <si>
    <t>VIT_15s0046g00630</t>
  </si>
  <si>
    <t>wax synthase</t>
  </si>
  <si>
    <t>VIT_15s0046g00680</t>
  </si>
  <si>
    <t>VIT_15s0046g00650</t>
  </si>
  <si>
    <t>Wax synthase</t>
  </si>
  <si>
    <t>VIT_15s0046g00570</t>
  </si>
  <si>
    <t>VIT_15s0046g00480</t>
  </si>
  <si>
    <t>VIT_01s0150g00460</t>
  </si>
  <si>
    <t>xyloglucan endotransglucosylase/hydrolase precursor</t>
  </si>
  <si>
    <t>FR</t>
  </si>
  <si>
    <t>NT-WLOSS</t>
  </si>
  <si>
    <t>Combined 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</si>
</sst>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Fill="1" applyBorder="1"/>
    <xf numFmtId="164" fontId="3" fillId="0" borderId="0" xfId="0" applyNumberFormat="1" applyFont="1" applyFill="1" applyBorder="1" applyAlignment="1">
      <alignment horizontal="center" wrapText="1"/>
    </xf>
    <xf numFmtId="164" fontId="4" fillId="0" borderId="0" xfId="0" applyNumberFormat="1" applyFont="1" applyFill="1" applyBorder="1" applyAlignment="1">
      <alignment horizontal="center" wrapText="1"/>
    </xf>
    <xf numFmtId="1" fontId="4" fillId="0" borderId="0" xfId="0" applyNumberFormat="1" applyFont="1" applyFill="1" applyBorder="1" applyAlignment="1">
      <alignment horizontal="center" wrapText="1"/>
    </xf>
    <xf numFmtId="0" fontId="3" fillId="0" borderId="0" xfId="0" applyNumberFormat="1" applyFont="1" applyFill="1" applyBorder="1" applyAlignment="1">
      <alignment horizontal="center" wrapText="1"/>
    </xf>
    <xf numFmtId="0" fontId="5" fillId="0" borderId="0" xfId="0" applyFont="1" applyFill="1" applyBorder="1"/>
    <xf numFmtId="0" fontId="0" fillId="0" borderId="0" xfId="0" applyFont="1" applyFill="1" applyBorder="1"/>
    <xf numFmtId="164" fontId="5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ont="1" applyFill="1"/>
    <xf numFmtId="164" fontId="0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164" fontId="8" fillId="0" borderId="0" xfId="0" applyNumberFormat="1" applyFont="1" applyFill="1" applyBorder="1" applyAlignment="1">
      <alignment horizontal="center" wrapText="1"/>
    </xf>
    <xf numFmtId="164" fontId="1" fillId="0" borderId="0" xfId="0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center"/>
    </xf>
    <xf numFmtId="1" fontId="6" fillId="0" borderId="0" xfId="0" applyNumberFormat="1" applyFont="1" applyFill="1" applyAlignment="1">
      <alignment horizontal="center"/>
    </xf>
    <xf numFmtId="0" fontId="0" fillId="0" borderId="4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wrapText="1"/>
    </xf>
    <xf numFmtId="1" fontId="3" fillId="0" borderId="0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164" fontId="1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F1" sqref="F1:F1048576"/>
    </sheetView>
  </sheetViews>
  <sheetFormatPr baseColWidth="10" defaultRowHeight="16" x14ac:dyDescent="0.2"/>
  <cols>
    <col min="1" max="1" width="16.6640625" style="17" customWidth="1"/>
    <col min="2" max="2" width="42.83203125" style="17" bestFit="1" customWidth="1"/>
    <col min="3" max="5" width="7.33203125" style="17" customWidth="1"/>
    <col min="6" max="6" width="8.5" customWidth="1"/>
  </cols>
  <sheetData>
    <row r="1" spans="1:6" s="21" customFormat="1" ht="30" x14ac:dyDescent="0.2">
      <c r="A1" s="20" t="s">
        <v>0</v>
      </c>
      <c r="B1" s="20" t="s">
        <v>1</v>
      </c>
      <c r="C1" s="22" t="s">
        <v>3</v>
      </c>
      <c r="D1" s="22" t="s">
        <v>346</v>
      </c>
      <c r="E1" s="22" t="s">
        <v>347</v>
      </c>
      <c r="F1" s="5" t="s">
        <v>5</v>
      </c>
    </row>
    <row r="2" spans="1:6" x14ac:dyDescent="0.2">
      <c r="A2" s="6" t="s">
        <v>515</v>
      </c>
      <c r="B2" s="6" t="s">
        <v>516</v>
      </c>
      <c r="C2" s="18">
        <v>35.62143764469667</v>
      </c>
      <c r="D2" s="18">
        <v>42.367130037493077</v>
      </c>
      <c r="E2" s="19">
        <v>204.13937491036484</v>
      </c>
      <c r="F2" s="23">
        <v>94.042647530851525</v>
      </c>
    </row>
    <row r="3" spans="1:6" x14ac:dyDescent="0.2">
      <c r="A3" s="6" t="s">
        <v>517</v>
      </c>
      <c r="B3" s="7" t="s">
        <v>10</v>
      </c>
      <c r="C3" s="18">
        <v>3.9112369375657834</v>
      </c>
      <c r="D3" s="18">
        <v>13.532446064582556</v>
      </c>
      <c r="E3" s="19">
        <v>91.52572030509333</v>
      </c>
      <c r="F3" s="23">
        <v>36.323134435747221</v>
      </c>
    </row>
    <row r="4" spans="1:6" x14ac:dyDescent="0.2">
      <c r="A4" s="6" t="s">
        <v>518</v>
      </c>
      <c r="B4" s="6" t="s">
        <v>308</v>
      </c>
      <c r="C4" s="18">
        <v>26.323457871506687</v>
      </c>
      <c r="D4" s="18">
        <v>15.026800053264525</v>
      </c>
      <c r="E4" s="19">
        <v>89.201881422189615</v>
      </c>
      <c r="F4" s="23">
        <v>43.517379782320269</v>
      </c>
    </row>
    <row r="5" spans="1:6" x14ac:dyDescent="0.2">
      <c r="A5" s="6" t="s">
        <v>519</v>
      </c>
      <c r="B5" s="7" t="s">
        <v>520</v>
      </c>
      <c r="C5" s="18">
        <v>46.169280912788899</v>
      </c>
      <c r="D5" s="18">
        <v>5.9883056849395295</v>
      </c>
      <c r="E5" s="19">
        <v>73.583994490576487</v>
      </c>
      <c r="F5" s="23">
        <v>41.913860362768304</v>
      </c>
    </row>
    <row r="6" spans="1:6" x14ac:dyDescent="0.2">
      <c r="A6" s="6" t="s">
        <v>348</v>
      </c>
      <c r="B6" s="7" t="s">
        <v>10</v>
      </c>
      <c r="C6" s="18">
        <v>8.4113980224588349</v>
      </c>
      <c r="D6" s="18">
        <v>10.267079866501623</v>
      </c>
      <c r="E6" s="19">
        <v>64.741517579298048</v>
      </c>
      <c r="F6" s="23">
        <v>27.806665156086169</v>
      </c>
    </row>
    <row r="7" spans="1:6" x14ac:dyDescent="0.2">
      <c r="A7" s="6" t="s">
        <v>521</v>
      </c>
      <c r="B7" s="6" t="s">
        <v>522</v>
      </c>
      <c r="C7" s="18">
        <v>9.2947908245536794</v>
      </c>
      <c r="D7" s="18">
        <v>7.5983266657976367</v>
      </c>
      <c r="E7" s="19">
        <v>54.981710931762215</v>
      </c>
      <c r="F7" s="23">
        <v>23.958276140704509</v>
      </c>
    </row>
    <row r="8" spans="1:6" x14ac:dyDescent="0.2">
      <c r="A8" s="6" t="s">
        <v>349</v>
      </c>
      <c r="B8" s="7" t="s">
        <v>10</v>
      </c>
      <c r="C8" s="18">
        <v>4.3714830025847684</v>
      </c>
      <c r="D8" s="18">
        <v>8.5496827452712587</v>
      </c>
      <c r="E8" s="19">
        <v>54.554195203971318</v>
      </c>
      <c r="F8" s="23">
        <v>22.491786983942447</v>
      </c>
    </row>
    <row r="9" spans="1:6" x14ac:dyDescent="0.2">
      <c r="A9" s="6" t="s">
        <v>523</v>
      </c>
      <c r="B9" s="6" t="s">
        <v>524</v>
      </c>
      <c r="C9" s="18">
        <v>14.614790193933255</v>
      </c>
      <c r="D9" s="18">
        <v>14.648113889067654</v>
      </c>
      <c r="E9" s="19">
        <v>52.236727459833027</v>
      </c>
      <c r="F9" s="23">
        <v>27.166543847611312</v>
      </c>
    </row>
    <row r="10" spans="1:6" x14ac:dyDescent="0.2">
      <c r="A10" s="6" t="s">
        <v>525</v>
      </c>
      <c r="B10" s="6" t="s">
        <v>308</v>
      </c>
      <c r="C10" s="18">
        <v>17.211896498718218</v>
      </c>
      <c r="D10" s="18">
        <v>7.343597417551516</v>
      </c>
      <c r="E10" s="19">
        <v>44.691830154225528</v>
      </c>
      <c r="F10" s="23">
        <v>23.082441356831755</v>
      </c>
    </row>
    <row r="11" spans="1:6" x14ac:dyDescent="0.2">
      <c r="A11" s="6" t="s">
        <v>350</v>
      </c>
      <c r="B11" s="7" t="s">
        <v>351</v>
      </c>
      <c r="C11" s="18">
        <v>4.4021411339934433</v>
      </c>
      <c r="D11" s="18">
        <v>7.2288388919288398</v>
      </c>
      <c r="E11" s="19">
        <v>44.399707455910537</v>
      </c>
      <c r="F11" s="23">
        <v>18.676895827277608</v>
      </c>
    </row>
    <row r="12" spans="1:6" x14ac:dyDescent="0.2">
      <c r="A12" s="6" t="s">
        <v>352</v>
      </c>
      <c r="B12" s="7" t="s">
        <v>10</v>
      </c>
      <c r="C12" s="18">
        <v>3.6712852088435688</v>
      </c>
      <c r="D12" s="18">
        <v>8.0720798199243156</v>
      </c>
      <c r="E12" s="19">
        <v>39.430350534260697</v>
      </c>
      <c r="F12" s="23">
        <v>17.057905187676194</v>
      </c>
    </row>
    <row r="13" spans="1:6" x14ac:dyDescent="0.2">
      <c r="A13" s="6" t="s">
        <v>526</v>
      </c>
      <c r="B13" s="6" t="s">
        <v>34</v>
      </c>
      <c r="C13" s="18">
        <v>9.3947429610036242</v>
      </c>
      <c r="D13" s="18">
        <v>6.9780088267246816</v>
      </c>
      <c r="E13" s="19">
        <v>38.935006418060887</v>
      </c>
      <c r="F13" s="23">
        <v>18.435919401929731</v>
      </c>
    </row>
    <row r="14" spans="1:6" x14ac:dyDescent="0.2">
      <c r="A14" s="6" t="s">
        <v>353</v>
      </c>
      <c r="B14" s="7" t="s">
        <v>10</v>
      </c>
      <c r="C14" s="18">
        <v>4.4832944778368296</v>
      </c>
      <c r="D14" s="18">
        <v>7.4904076623762803</v>
      </c>
      <c r="E14" s="19">
        <v>37.512469623856234</v>
      </c>
      <c r="F14" s="23">
        <v>16.495390588023113</v>
      </c>
    </row>
    <row r="15" spans="1:6" x14ac:dyDescent="0.2">
      <c r="A15" s="6" t="s">
        <v>354</v>
      </c>
      <c r="B15" s="7" t="s">
        <v>355</v>
      </c>
      <c r="C15" s="18">
        <v>12.652754138070243</v>
      </c>
      <c r="D15" s="18">
        <v>7.0752700847799748</v>
      </c>
      <c r="E15" s="19">
        <v>37.203055308841336</v>
      </c>
      <c r="F15" s="23">
        <v>18.977026510563849</v>
      </c>
    </row>
    <row r="16" spans="1:6" x14ac:dyDescent="0.2">
      <c r="A16" s="6" t="s">
        <v>356</v>
      </c>
      <c r="B16" s="7" t="s">
        <v>357</v>
      </c>
      <c r="C16" s="18">
        <v>13.376253033282133</v>
      </c>
      <c r="D16" s="18">
        <v>3.6377055367069593</v>
      </c>
      <c r="E16" s="19">
        <v>35.427205380089589</v>
      </c>
      <c r="F16" s="23">
        <v>17.480387983359559</v>
      </c>
    </row>
    <row r="17" spans="1:6" x14ac:dyDescent="0.2">
      <c r="A17" s="6" t="s">
        <v>527</v>
      </c>
      <c r="B17" s="6" t="s">
        <v>524</v>
      </c>
      <c r="C17" s="18">
        <v>10.652365041122053</v>
      </c>
      <c r="D17" s="18">
        <v>10.012647300461181</v>
      </c>
      <c r="E17" s="19">
        <v>34.715547655309919</v>
      </c>
      <c r="F17" s="23">
        <v>18.460186665631053</v>
      </c>
    </row>
    <row r="18" spans="1:6" x14ac:dyDescent="0.2">
      <c r="A18" s="6" t="s">
        <v>528</v>
      </c>
      <c r="B18" s="6" t="s">
        <v>524</v>
      </c>
      <c r="C18" s="18">
        <v>8.9701239567792221</v>
      </c>
      <c r="D18" s="18">
        <v>8.1659611944435611</v>
      </c>
      <c r="E18" s="19">
        <v>32.94041801732709</v>
      </c>
      <c r="F18" s="23">
        <v>16.692167722849959</v>
      </c>
    </row>
    <row r="19" spans="1:6" x14ac:dyDescent="0.2">
      <c r="A19" s="6" t="s">
        <v>529</v>
      </c>
      <c r="B19" s="7" t="s">
        <v>530</v>
      </c>
      <c r="C19" s="18">
        <v>4.6350448723145243</v>
      </c>
      <c r="D19" s="18">
        <v>3.3361202877850586</v>
      </c>
      <c r="E19" s="19">
        <v>29.94299620407142</v>
      </c>
      <c r="F19" s="23">
        <v>12.638053788057</v>
      </c>
    </row>
    <row r="20" spans="1:6" x14ac:dyDescent="0.2">
      <c r="A20" s="6" t="s">
        <v>531</v>
      </c>
      <c r="B20" s="6" t="s">
        <v>34</v>
      </c>
      <c r="C20" s="18">
        <v>6.7093032957396765</v>
      </c>
      <c r="D20" s="18">
        <v>6.3510085667841274</v>
      </c>
      <c r="E20" s="19">
        <v>28.981449180250756</v>
      </c>
      <c r="F20" s="23">
        <v>14.013920347591521</v>
      </c>
    </row>
    <row r="21" spans="1:6" x14ac:dyDescent="0.2">
      <c r="A21" s="6" t="s">
        <v>532</v>
      </c>
      <c r="B21" s="7" t="s">
        <v>533</v>
      </c>
      <c r="C21" s="18">
        <v>2.6062605293298744</v>
      </c>
      <c r="D21" s="18">
        <v>3.6024707168949908</v>
      </c>
      <c r="E21" s="19">
        <v>27.615881587890115</v>
      </c>
      <c r="F21" s="23">
        <v>11.274870944704993</v>
      </c>
    </row>
    <row r="22" spans="1:6" x14ac:dyDescent="0.2">
      <c r="A22" s="6" t="s">
        <v>358</v>
      </c>
      <c r="B22" s="7" t="s">
        <v>10</v>
      </c>
      <c r="C22" s="18">
        <v>1.3381022188421359</v>
      </c>
      <c r="D22" s="18">
        <v>4.2541634817296554</v>
      </c>
      <c r="E22" s="19">
        <v>25.868663795311065</v>
      </c>
      <c r="F22" s="23">
        <v>10.486976498627618</v>
      </c>
    </row>
    <row r="23" spans="1:6" x14ac:dyDescent="0.2">
      <c r="A23" s="6" t="s">
        <v>534</v>
      </c>
      <c r="B23" s="6" t="s">
        <v>524</v>
      </c>
      <c r="C23" s="18">
        <v>10.199997318880341</v>
      </c>
      <c r="D23" s="18">
        <v>7.5700870458724676</v>
      </c>
      <c r="E23" s="19">
        <v>25.433339860446573</v>
      </c>
      <c r="F23" s="23">
        <v>14.401141408399795</v>
      </c>
    </row>
    <row r="24" spans="1:6" x14ac:dyDescent="0.2">
      <c r="A24" s="6" t="s">
        <v>535</v>
      </c>
      <c r="B24" s="6" t="s">
        <v>524</v>
      </c>
      <c r="C24" s="18">
        <v>11.564217106474139</v>
      </c>
      <c r="D24" s="18">
        <v>8.6288288981884431</v>
      </c>
      <c r="E24" s="19">
        <v>24.079121971609375</v>
      </c>
      <c r="F24" s="23">
        <v>14.757389325423986</v>
      </c>
    </row>
    <row r="25" spans="1:6" x14ac:dyDescent="0.2">
      <c r="A25" s="6" t="s">
        <v>359</v>
      </c>
      <c r="B25" s="7" t="s">
        <v>10</v>
      </c>
      <c r="C25" s="18">
        <v>2.0347347113778262</v>
      </c>
      <c r="D25" s="18">
        <v>3.4532437428924205</v>
      </c>
      <c r="E25" s="19">
        <v>23.358315616515998</v>
      </c>
      <c r="F25" s="23">
        <v>9.6154313569287471</v>
      </c>
    </row>
    <row r="26" spans="1:6" x14ac:dyDescent="0.2">
      <c r="A26" s="6" t="s">
        <v>360</v>
      </c>
      <c r="B26" s="7" t="s">
        <v>51</v>
      </c>
      <c r="C26" s="18">
        <v>2.5106756947840623</v>
      </c>
      <c r="D26" s="18">
        <v>4.8907575217949377</v>
      </c>
      <c r="E26" s="19">
        <v>23.096458191456463</v>
      </c>
      <c r="F26" s="23">
        <v>10.165963802678489</v>
      </c>
    </row>
    <row r="27" spans="1:6" x14ac:dyDescent="0.2">
      <c r="A27" s="6" t="s">
        <v>361</v>
      </c>
      <c r="B27" s="7" t="s">
        <v>362</v>
      </c>
      <c r="C27" s="18">
        <v>6.5739100533100316</v>
      </c>
      <c r="D27" s="18">
        <v>2.0780178863486096</v>
      </c>
      <c r="E27" s="19">
        <v>22.893178856115014</v>
      </c>
      <c r="F27" s="23">
        <v>10.515035598591219</v>
      </c>
    </row>
    <row r="28" spans="1:6" x14ac:dyDescent="0.2">
      <c r="A28" s="6" t="s">
        <v>363</v>
      </c>
      <c r="B28" s="6" t="s">
        <v>364</v>
      </c>
      <c r="C28" s="18">
        <v>7.3521047757730411</v>
      </c>
      <c r="D28" s="18">
        <v>5.9014976597227813</v>
      </c>
      <c r="E28" s="19">
        <v>22.6674506236137</v>
      </c>
      <c r="F28" s="23">
        <v>11.973684353036509</v>
      </c>
    </row>
    <row r="29" spans="1:6" x14ac:dyDescent="0.2">
      <c r="A29" s="6" t="s">
        <v>365</v>
      </c>
      <c r="B29" s="6" t="s">
        <v>366</v>
      </c>
      <c r="C29" s="18">
        <v>6.284233160417581</v>
      </c>
      <c r="D29" s="18">
        <v>7.5831301749945368</v>
      </c>
      <c r="E29" s="19">
        <v>22.18456498167</v>
      </c>
      <c r="F29" s="23">
        <v>12.017309439027372</v>
      </c>
    </row>
    <row r="30" spans="1:6" x14ac:dyDescent="0.2">
      <c r="A30" s="6" t="s">
        <v>367</v>
      </c>
      <c r="B30" s="7" t="s">
        <v>10</v>
      </c>
      <c r="C30" s="18">
        <v>2.2829713815372923</v>
      </c>
      <c r="D30" s="18">
        <v>3.3656335996689082</v>
      </c>
      <c r="E30" s="19">
        <v>21.848943485794234</v>
      </c>
      <c r="F30" s="23">
        <v>9.165849489000145</v>
      </c>
    </row>
    <row r="31" spans="1:6" x14ac:dyDescent="0.2">
      <c r="A31" s="6" t="s">
        <v>368</v>
      </c>
      <c r="B31" s="7" t="s">
        <v>10</v>
      </c>
      <c r="C31" s="18">
        <v>2.7886352139097128</v>
      </c>
      <c r="D31" s="18">
        <v>4.2837799612218896</v>
      </c>
      <c r="E31" s="19">
        <v>21.144023373083602</v>
      </c>
      <c r="F31" s="23">
        <v>9.4054795160717344</v>
      </c>
    </row>
    <row r="32" spans="1:6" x14ac:dyDescent="0.2">
      <c r="A32" s="6" t="s">
        <v>536</v>
      </c>
      <c r="B32" s="7" t="s">
        <v>537</v>
      </c>
      <c r="C32" s="18">
        <v>4.9884574467442144</v>
      </c>
      <c r="D32" s="18">
        <v>4.9389282804138759</v>
      </c>
      <c r="E32" s="19">
        <v>20.68187336371987</v>
      </c>
      <c r="F32" s="23">
        <v>10.203086363625987</v>
      </c>
    </row>
    <row r="33" spans="1:6" x14ac:dyDescent="0.2">
      <c r="A33" s="6" t="s">
        <v>369</v>
      </c>
      <c r="B33" s="7" t="s">
        <v>370</v>
      </c>
      <c r="C33" s="18">
        <v>2.6097536846979912</v>
      </c>
      <c r="D33" s="18">
        <v>3.6403925297208017</v>
      </c>
      <c r="E33" s="19">
        <v>20.100164479391502</v>
      </c>
      <c r="F33" s="23">
        <v>8.783436897936765</v>
      </c>
    </row>
    <row r="34" spans="1:6" x14ac:dyDescent="0.2">
      <c r="A34" s="6" t="s">
        <v>371</v>
      </c>
      <c r="B34" s="7" t="s">
        <v>372</v>
      </c>
      <c r="C34" s="18">
        <v>3.5285223875875964</v>
      </c>
      <c r="D34" s="18">
        <v>2.7555514903131608</v>
      </c>
      <c r="E34" s="19">
        <v>19.024982839685084</v>
      </c>
      <c r="F34" s="23">
        <v>8.4363522391952799</v>
      </c>
    </row>
    <row r="35" spans="1:6" x14ac:dyDescent="0.2">
      <c r="A35" s="6" t="s">
        <v>538</v>
      </c>
      <c r="B35" s="7" t="s">
        <v>539</v>
      </c>
      <c r="C35" s="18">
        <v>2.2893119705800395</v>
      </c>
      <c r="D35" s="18">
        <v>2.6126813866889309</v>
      </c>
      <c r="E35" s="19">
        <v>18.817884375164752</v>
      </c>
      <c r="F35" s="23">
        <v>7.9066259108112407</v>
      </c>
    </row>
    <row r="36" spans="1:6" x14ac:dyDescent="0.2">
      <c r="A36" s="6" t="s">
        <v>373</v>
      </c>
      <c r="B36" s="7" t="s">
        <v>374</v>
      </c>
      <c r="C36" s="18">
        <v>2.4220522435479528</v>
      </c>
      <c r="D36" s="18">
        <v>3.0243774065717872</v>
      </c>
      <c r="E36" s="19">
        <v>17.45872191954685</v>
      </c>
      <c r="F36" s="23">
        <v>7.6350505232221968</v>
      </c>
    </row>
    <row r="37" spans="1:6" x14ac:dyDescent="0.2">
      <c r="A37" s="6" t="s">
        <v>540</v>
      </c>
      <c r="B37" s="7" t="s">
        <v>10</v>
      </c>
      <c r="C37" s="18">
        <v>2.620358401673923</v>
      </c>
      <c r="D37" s="18">
        <v>5.281128589037615</v>
      </c>
      <c r="E37" s="19">
        <v>17.425104617920667</v>
      </c>
      <c r="F37" s="23">
        <v>8.4421972028774022</v>
      </c>
    </row>
    <row r="38" spans="1:6" x14ac:dyDescent="0.2">
      <c r="A38" s="6" t="s">
        <v>375</v>
      </c>
      <c r="B38" s="7" t="s">
        <v>376</v>
      </c>
      <c r="C38" s="18">
        <v>2.426496266900303</v>
      </c>
      <c r="D38" s="18">
        <v>3.2223687361063118</v>
      </c>
      <c r="E38" s="19">
        <v>17.002836046995704</v>
      </c>
      <c r="F38" s="23">
        <v>7.550567016667439</v>
      </c>
    </row>
    <row r="39" spans="1:6" x14ac:dyDescent="0.2">
      <c r="A39" s="6" t="s">
        <v>541</v>
      </c>
      <c r="B39" s="6" t="s">
        <v>542</v>
      </c>
      <c r="C39" s="18">
        <v>6.483713325181796</v>
      </c>
      <c r="D39" s="18">
        <v>5.338247372833683</v>
      </c>
      <c r="E39" s="19">
        <v>16.923219795529672</v>
      </c>
      <c r="F39" s="23">
        <v>9.581726831181717</v>
      </c>
    </row>
    <row r="40" spans="1:6" x14ac:dyDescent="0.2">
      <c r="A40" s="6" t="s">
        <v>543</v>
      </c>
      <c r="B40" s="6" t="s">
        <v>143</v>
      </c>
      <c r="C40" s="18">
        <v>-1.0294665790008941</v>
      </c>
      <c r="D40" s="18">
        <v>1.0747535477408636</v>
      </c>
      <c r="E40" s="19">
        <v>16.762530526538271</v>
      </c>
      <c r="F40" s="23">
        <v>5.602605831759413</v>
      </c>
    </row>
    <row r="41" spans="1:6" x14ac:dyDescent="0.2">
      <c r="A41" s="6" t="s">
        <v>544</v>
      </c>
      <c r="B41" s="7" t="s">
        <v>545</v>
      </c>
      <c r="C41" s="18">
        <v>2.1701681672851372</v>
      </c>
      <c r="D41" s="18">
        <v>3.4393864720694456</v>
      </c>
      <c r="E41" s="19">
        <v>16.679850055496651</v>
      </c>
      <c r="F41" s="23">
        <v>7.4298015649504121</v>
      </c>
    </row>
    <row r="42" spans="1:6" x14ac:dyDescent="0.2">
      <c r="A42" s="6" t="s">
        <v>377</v>
      </c>
      <c r="B42" s="7" t="s">
        <v>378</v>
      </c>
      <c r="C42" s="18">
        <v>4.8631965672844375</v>
      </c>
      <c r="D42" s="18">
        <v>2.4154144216610205</v>
      </c>
      <c r="E42" s="19">
        <v>16.494152877006783</v>
      </c>
      <c r="F42" s="23">
        <v>7.9242546219840806</v>
      </c>
    </row>
    <row r="43" spans="1:6" x14ac:dyDescent="0.2">
      <c r="A43" s="6" t="s">
        <v>546</v>
      </c>
      <c r="B43" s="7" t="s">
        <v>10</v>
      </c>
      <c r="C43" s="18">
        <v>2.6609447963339528</v>
      </c>
      <c r="D43" s="18">
        <v>6.9284225407313498</v>
      </c>
      <c r="E43" s="19">
        <v>16.23570519312441</v>
      </c>
      <c r="F43" s="23">
        <v>8.6083575100632377</v>
      </c>
    </row>
    <row r="44" spans="1:6" x14ac:dyDescent="0.2">
      <c r="A44" s="6" t="s">
        <v>379</v>
      </c>
      <c r="B44" s="7" t="s">
        <v>374</v>
      </c>
      <c r="C44" s="18">
        <v>2.6736482103318062</v>
      </c>
      <c r="D44" s="18">
        <v>2.7815091149858904</v>
      </c>
      <c r="E44" s="19">
        <v>16.213015906771766</v>
      </c>
      <c r="F44" s="23">
        <v>7.222724410696487</v>
      </c>
    </row>
    <row r="45" spans="1:6" x14ac:dyDescent="0.2">
      <c r="A45" s="6" t="s">
        <v>380</v>
      </c>
      <c r="B45" s="7" t="s">
        <v>381</v>
      </c>
      <c r="C45" s="18">
        <v>2.225659767002564</v>
      </c>
      <c r="D45" s="18">
        <v>3.7804658689686352</v>
      </c>
      <c r="E45" s="19">
        <v>15.709491420290561</v>
      </c>
      <c r="F45" s="23">
        <v>7.2385390187539196</v>
      </c>
    </row>
    <row r="46" spans="1:6" x14ac:dyDescent="0.2">
      <c r="A46" s="6" t="s">
        <v>547</v>
      </c>
      <c r="B46" s="7" t="s">
        <v>548</v>
      </c>
      <c r="C46" s="18">
        <v>3.5566137711608006</v>
      </c>
      <c r="D46" s="18">
        <v>4.1183996914462915</v>
      </c>
      <c r="E46" s="19">
        <v>15.628428975736375</v>
      </c>
      <c r="F46" s="23">
        <v>7.7678141461144889</v>
      </c>
    </row>
    <row r="47" spans="1:6" x14ac:dyDescent="0.2">
      <c r="A47" s="6" t="s">
        <v>382</v>
      </c>
      <c r="B47" s="7" t="s">
        <v>383</v>
      </c>
      <c r="C47" s="18">
        <v>2.8177768672768604</v>
      </c>
      <c r="D47" s="18">
        <v>3.3835278434199276</v>
      </c>
      <c r="E47" s="19">
        <v>15.187069723533389</v>
      </c>
      <c r="F47" s="23">
        <v>7.129458144743392</v>
      </c>
    </row>
    <row r="48" spans="1:6" x14ac:dyDescent="0.2">
      <c r="A48" s="6" t="s">
        <v>384</v>
      </c>
      <c r="B48" s="6" t="s">
        <v>308</v>
      </c>
      <c r="C48" s="18">
        <v>9.1089308571670795</v>
      </c>
      <c r="D48" s="18">
        <v>1.4215008947052075</v>
      </c>
      <c r="E48" s="19">
        <v>15.175415116768177</v>
      </c>
      <c r="F48" s="23">
        <v>8.568615622880154</v>
      </c>
    </row>
    <row r="49" spans="1:6" x14ac:dyDescent="0.2">
      <c r="A49" s="6" t="s">
        <v>549</v>
      </c>
      <c r="B49" s="7" t="s">
        <v>550</v>
      </c>
      <c r="C49" s="18">
        <v>1.1738137436252776</v>
      </c>
      <c r="D49" s="18">
        <v>1.8888107644590304</v>
      </c>
      <c r="E49" s="19">
        <v>15.080688434685607</v>
      </c>
      <c r="F49" s="23">
        <v>6.0477709809233042</v>
      </c>
    </row>
    <row r="50" spans="1:6" x14ac:dyDescent="0.2">
      <c r="A50" s="6" t="s">
        <v>385</v>
      </c>
      <c r="B50" s="7" t="s">
        <v>10</v>
      </c>
      <c r="C50" s="18">
        <v>3.2017949356355473</v>
      </c>
      <c r="D50" s="18">
        <v>2.9723639846884273</v>
      </c>
      <c r="E50" s="19">
        <v>14.858960757451063</v>
      </c>
      <c r="F50" s="23">
        <v>7.011039892591679</v>
      </c>
    </row>
    <row r="51" spans="1:6" x14ac:dyDescent="0.2">
      <c r="A51" s="6" t="s">
        <v>551</v>
      </c>
      <c r="B51" s="7" t="s">
        <v>552</v>
      </c>
      <c r="C51" s="18">
        <v>2.7616108794949263</v>
      </c>
      <c r="D51" s="18">
        <v>2.6405079435937089</v>
      </c>
      <c r="E51" s="19">
        <v>14.719226446228287</v>
      </c>
      <c r="F51" s="23">
        <v>6.7071150897723077</v>
      </c>
    </row>
    <row r="52" spans="1:6" x14ac:dyDescent="0.2">
      <c r="A52" s="6" t="s">
        <v>386</v>
      </c>
      <c r="B52" s="7" t="s">
        <v>10</v>
      </c>
      <c r="C52" s="18">
        <v>2.0862871789879183</v>
      </c>
      <c r="D52" s="18">
        <v>3.4861515965417653</v>
      </c>
      <c r="E52" s="19">
        <v>14.574074140356707</v>
      </c>
      <c r="F52" s="23">
        <v>6.7155043052954637</v>
      </c>
    </row>
    <row r="53" spans="1:6" x14ac:dyDescent="0.2">
      <c r="A53" s="6" t="s">
        <v>553</v>
      </c>
      <c r="B53" s="6" t="s">
        <v>554</v>
      </c>
      <c r="C53" s="18">
        <v>7.2440204746393668</v>
      </c>
      <c r="D53" s="18">
        <v>6.4017482481591994</v>
      </c>
      <c r="E53" s="19">
        <v>14.384301521911695</v>
      </c>
      <c r="F53" s="23">
        <v>9.3433567482367526</v>
      </c>
    </row>
    <row r="54" spans="1:6" x14ac:dyDescent="0.2">
      <c r="A54" s="6" t="s">
        <v>387</v>
      </c>
      <c r="B54" s="7" t="s">
        <v>10</v>
      </c>
      <c r="C54" s="18">
        <v>2.3660551820435716</v>
      </c>
      <c r="D54" s="18">
        <v>4.6801042362936851</v>
      </c>
      <c r="E54" s="19">
        <v>14.375973689311785</v>
      </c>
      <c r="F54" s="23">
        <v>7.1407110358830144</v>
      </c>
    </row>
    <row r="55" spans="1:6" x14ac:dyDescent="0.2">
      <c r="A55" s="6" t="s">
        <v>555</v>
      </c>
      <c r="B55" s="7" t="s">
        <v>556</v>
      </c>
      <c r="C55" s="18">
        <v>2.0847560460763312</v>
      </c>
      <c r="D55" s="18">
        <v>3.5693527527840505</v>
      </c>
      <c r="E55" s="19">
        <v>14.329603014239391</v>
      </c>
      <c r="F55" s="23">
        <v>6.6612372710332579</v>
      </c>
    </row>
    <row r="56" spans="1:6" x14ac:dyDescent="0.2">
      <c r="A56" s="6" t="s">
        <v>388</v>
      </c>
      <c r="B56" s="6" t="s">
        <v>389</v>
      </c>
      <c r="C56" s="18">
        <v>2.8644040623863432</v>
      </c>
      <c r="D56" s="18">
        <v>1.2481641105844363</v>
      </c>
      <c r="E56" s="19">
        <v>14.177492121547544</v>
      </c>
      <c r="F56" s="23">
        <v>6.0966867648394407</v>
      </c>
    </row>
    <row r="57" spans="1:6" x14ac:dyDescent="0.2">
      <c r="A57" s="6" t="s">
        <v>390</v>
      </c>
      <c r="B57" s="7" t="s">
        <v>391</v>
      </c>
      <c r="C57" s="18">
        <v>1.8618733837207837</v>
      </c>
      <c r="D57" s="18">
        <v>3.0158097813852587</v>
      </c>
      <c r="E57" s="19">
        <v>14.174620045590983</v>
      </c>
      <c r="F57" s="23">
        <v>6.3507677368990088</v>
      </c>
    </row>
    <row r="58" spans="1:6" x14ac:dyDescent="0.2">
      <c r="A58" s="6" t="s">
        <v>557</v>
      </c>
      <c r="B58" s="7" t="s">
        <v>558</v>
      </c>
      <c r="C58" s="18">
        <v>-1.2135143666834904</v>
      </c>
      <c r="D58" s="18">
        <v>1.7274965977196637</v>
      </c>
      <c r="E58" s="19">
        <v>14.101770949375835</v>
      </c>
      <c r="F58" s="23">
        <v>4.8719177268040026</v>
      </c>
    </row>
    <row r="59" spans="1:6" x14ac:dyDescent="0.2">
      <c r="A59" s="6" t="s">
        <v>559</v>
      </c>
      <c r="B59" s="7" t="s">
        <v>10</v>
      </c>
      <c r="C59" s="18">
        <v>1.6749069396817651</v>
      </c>
      <c r="D59" s="18">
        <v>3.5893346027613582</v>
      </c>
      <c r="E59" s="19">
        <v>14.070281953057878</v>
      </c>
      <c r="F59" s="23">
        <v>6.4448411651670012</v>
      </c>
    </row>
    <row r="60" spans="1:6" x14ac:dyDescent="0.2">
      <c r="A60" s="6" t="s">
        <v>392</v>
      </c>
      <c r="B60" s="7" t="s">
        <v>357</v>
      </c>
      <c r="C60" s="18">
        <v>4.8656018118619198</v>
      </c>
      <c r="D60" s="18">
        <v>1.0896721677670849</v>
      </c>
      <c r="E60" s="19">
        <v>13.745737768408155</v>
      </c>
      <c r="F60" s="23">
        <v>6.5670039160123865</v>
      </c>
    </row>
    <row r="61" spans="1:6" x14ac:dyDescent="0.2">
      <c r="A61" s="6" t="s">
        <v>393</v>
      </c>
      <c r="B61" s="6" t="s">
        <v>389</v>
      </c>
      <c r="C61" s="18">
        <v>2.2847226333019419</v>
      </c>
      <c r="D61" s="18">
        <v>1.5426382348984258</v>
      </c>
      <c r="E61" s="19">
        <v>13.686488183326606</v>
      </c>
      <c r="F61" s="23">
        <v>5.837949683842325</v>
      </c>
    </row>
    <row r="62" spans="1:6" x14ac:dyDescent="0.2">
      <c r="A62" s="6" t="s">
        <v>560</v>
      </c>
      <c r="B62" s="7" t="s">
        <v>561</v>
      </c>
      <c r="C62" s="18">
        <v>2.1987771708236536</v>
      </c>
      <c r="D62" s="18">
        <v>2.1814140314865185</v>
      </c>
      <c r="E62" s="19">
        <v>13.568364665913441</v>
      </c>
      <c r="F62" s="23">
        <v>5.9828519560745379</v>
      </c>
    </row>
    <row r="63" spans="1:6" x14ac:dyDescent="0.2">
      <c r="A63" s="6" t="s">
        <v>394</v>
      </c>
      <c r="B63" s="6" t="s">
        <v>395</v>
      </c>
      <c r="C63" s="18">
        <v>5.663011135170926</v>
      </c>
      <c r="D63" s="18">
        <v>6.9258176556476743</v>
      </c>
      <c r="E63" s="19">
        <v>13.210027507342353</v>
      </c>
      <c r="F63" s="23">
        <v>8.5996187660536503</v>
      </c>
    </row>
    <row r="64" spans="1:6" x14ac:dyDescent="0.2">
      <c r="A64" s="6" t="s">
        <v>396</v>
      </c>
      <c r="B64" s="7" t="s">
        <v>10</v>
      </c>
      <c r="C64" s="18">
        <v>2.1766834886790805</v>
      </c>
      <c r="D64" s="18">
        <v>3.2201043935981257</v>
      </c>
      <c r="E64" s="19">
        <v>13.116528932357442</v>
      </c>
      <c r="F64" s="23">
        <v>6.1711056048782167</v>
      </c>
    </row>
    <row r="65" spans="1:6" x14ac:dyDescent="0.2">
      <c r="A65" s="6" t="s">
        <v>397</v>
      </c>
      <c r="B65" s="6" t="s">
        <v>398</v>
      </c>
      <c r="C65" s="18">
        <v>-1.036518515275382</v>
      </c>
      <c r="D65" s="18">
        <v>1.8303089885890211</v>
      </c>
      <c r="E65" s="19">
        <v>12.515890042250129</v>
      </c>
      <c r="F65" s="23">
        <v>4.4365601718545893</v>
      </c>
    </row>
    <row r="66" spans="1:6" x14ac:dyDescent="0.2">
      <c r="A66" s="6" t="s">
        <v>399</v>
      </c>
      <c r="B66" s="6" t="s">
        <v>400</v>
      </c>
      <c r="C66" s="18">
        <v>6.8110172617911733</v>
      </c>
      <c r="D66" s="18">
        <v>4.0635679228363966</v>
      </c>
      <c r="E66" s="19">
        <v>12.497985419162131</v>
      </c>
      <c r="F66" s="23">
        <v>7.7908568679299002</v>
      </c>
    </row>
    <row r="67" spans="1:6" x14ac:dyDescent="0.2">
      <c r="A67" s="6" t="s">
        <v>401</v>
      </c>
      <c r="B67" s="6" t="s">
        <v>389</v>
      </c>
      <c r="C67" s="18">
        <v>2.9783123409374856</v>
      </c>
      <c r="D67" s="18">
        <v>1.7365019665910879</v>
      </c>
      <c r="E67" s="19">
        <v>12.419461015223728</v>
      </c>
      <c r="F67" s="23">
        <v>5.7114251075841009</v>
      </c>
    </row>
    <row r="68" spans="1:6" x14ac:dyDescent="0.2">
      <c r="A68" s="6" t="s">
        <v>402</v>
      </c>
      <c r="B68" s="6" t="s">
        <v>147</v>
      </c>
      <c r="C68" s="18">
        <v>9.6829064750423921</v>
      </c>
      <c r="D68" s="18">
        <v>6.1177321390568915</v>
      </c>
      <c r="E68" s="19">
        <v>12.336361787501632</v>
      </c>
      <c r="F68" s="23">
        <v>9.3790001338669722</v>
      </c>
    </row>
    <row r="69" spans="1:6" x14ac:dyDescent="0.2">
      <c r="A69" s="6" t="s">
        <v>403</v>
      </c>
      <c r="B69" s="7" t="s">
        <v>404</v>
      </c>
      <c r="C69" s="18">
        <v>-1.158435490903152</v>
      </c>
      <c r="D69" s="18">
        <v>1.6001980011076986</v>
      </c>
      <c r="E69" s="19">
        <v>12.238158828860582</v>
      </c>
      <c r="F69" s="23">
        <v>4.2266404463550424</v>
      </c>
    </row>
    <row r="70" spans="1:6" x14ac:dyDescent="0.2">
      <c r="A70" s="6" t="s">
        <v>405</v>
      </c>
      <c r="B70" s="7" t="s">
        <v>406</v>
      </c>
      <c r="C70" s="18">
        <v>3.8288381174918862</v>
      </c>
      <c r="D70" s="18">
        <v>1.8612354632768333</v>
      </c>
      <c r="E70" s="19">
        <v>12.157495600173934</v>
      </c>
      <c r="F70" s="23">
        <v>5.949189726980884</v>
      </c>
    </row>
    <row r="71" spans="1:6" x14ac:dyDescent="0.2">
      <c r="A71" s="6" t="s">
        <v>562</v>
      </c>
      <c r="B71" s="7" t="s">
        <v>563</v>
      </c>
      <c r="C71" s="18">
        <v>2.9248517560613814</v>
      </c>
      <c r="D71" s="18">
        <v>3.7240222433160528</v>
      </c>
      <c r="E71" s="19">
        <v>12.154474603497906</v>
      </c>
      <c r="F71" s="23">
        <v>6.2677828676251126</v>
      </c>
    </row>
    <row r="72" spans="1:6" x14ac:dyDescent="0.2">
      <c r="A72" s="6" t="s">
        <v>564</v>
      </c>
      <c r="B72" s="7" t="s">
        <v>338</v>
      </c>
      <c r="C72" s="18">
        <v>3.2401264690585547</v>
      </c>
      <c r="D72" s="18">
        <v>3.6665475167728463</v>
      </c>
      <c r="E72" s="19">
        <v>12.094565612798503</v>
      </c>
      <c r="F72" s="23">
        <v>6.3337465328766349</v>
      </c>
    </row>
    <row r="73" spans="1:6" x14ac:dyDescent="0.2">
      <c r="A73" s="6" t="s">
        <v>407</v>
      </c>
      <c r="B73" s="7" t="s">
        <v>79</v>
      </c>
      <c r="C73" s="18">
        <v>2.1204704547440114</v>
      </c>
      <c r="D73" s="18">
        <v>2.8080928110207108</v>
      </c>
      <c r="E73" s="19">
        <v>12.086643997357262</v>
      </c>
      <c r="F73" s="23">
        <v>5.6717357543739952</v>
      </c>
    </row>
    <row r="74" spans="1:6" x14ac:dyDescent="0.2">
      <c r="A74" s="6" t="s">
        <v>408</v>
      </c>
      <c r="B74" s="7" t="s">
        <v>143</v>
      </c>
      <c r="C74" s="18">
        <v>-1.0676863994688401</v>
      </c>
      <c r="D74" s="18">
        <v>1.2884621726410606</v>
      </c>
      <c r="E74" s="19">
        <v>12.049533724036237</v>
      </c>
      <c r="F74" s="23">
        <v>4.0901031657361528</v>
      </c>
    </row>
    <row r="75" spans="1:6" x14ac:dyDescent="0.2">
      <c r="A75" s="6" t="s">
        <v>409</v>
      </c>
      <c r="B75" s="7" t="s">
        <v>404</v>
      </c>
      <c r="C75" s="18">
        <v>1.0243356625366011</v>
      </c>
      <c r="D75" s="18">
        <v>1.7571188438465277</v>
      </c>
      <c r="E75" s="19">
        <v>11.984088475295936</v>
      </c>
      <c r="F75" s="23">
        <v>4.9218476605596884</v>
      </c>
    </row>
    <row r="76" spans="1:6" x14ac:dyDescent="0.2">
      <c r="A76" s="6" t="s">
        <v>410</v>
      </c>
      <c r="B76" s="7" t="s">
        <v>10</v>
      </c>
      <c r="C76" s="18">
        <v>1.9713410057277003</v>
      </c>
      <c r="D76" s="18">
        <v>3.150047071083439</v>
      </c>
      <c r="E76" s="19">
        <v>11.878544622793603</v>
      </c>
      <c r="F76" s="23">
        <v>5.6666442332015805</v>
      </c>
    </row>
    <row r="77" spans="1:6" x14ac:dyDescent="0.2">
      <c r="A77" s="6" t="s">
        <v>411</v>
      </c>
      <c r="B77" s="7" t="s">
        <v>51</v>
      </c>
      <c r="C77" s="18">
        <v>1.277762677090311</v>
      </c>
      <c r="D77" s="18">
        <v>1.2958091990860734</v>
      </c>
      <c r="E77" s="19">
        <v>11.786968473176442</v>
      </c>
      <c r="F77" s="23">
        <v>4.7868467831176087</v>
      </c>
    </row>
    <row r="78" spans="1:6" x14ac:dyDescent="0.2">
      <c r="A78" s="6" t="s">
        <v>565</v>
      </c>
      <c r="B78" s="7" t="s">
        <v>10</v>
      </c>
      <c r="C78" s="18">
        <v>3.3605048871520973</v>
      </c>
      <c r="D78" s="18">
        <v>5.5111185229506923</v>
      </c>
      <c r="E78" s="19">
        <v>11.777710084408454</v>
      </c>
      <c r="F78" s="23">
        <v>6.8831111648370813</v>
      </c>
    </row>
    <row r="79" spans="1:6" x14ac:dyDescent="0.2">
      <c r="A79" s="6" t="s">
        <v>412</v>
      </c>
      <c r="B79" s="6" t="s">
        <v>413</v>
      </c>
      <c r="C79" s="18">
        <v>7.0914994091150927</v>
      </c>
      <c r="D79" s="18">
        <v>6.7849752313481382</v>
      </c>
      <c r="E79" s="19">
        <v>11.684748532915107</v>
      </c>
      <c r="F79" s="23">
        <v>8.5204077244594458</v>
      </c>
    </row>
    <row r="80" spans="1:6" x14ac:dyDescent="0.2">
      <c r="A80" s="6" t="s">
        <v>566</v>
      </c>
      <c r="B80" s="7" t="s">
        <v>51</v>
      </c>
      <c r="C80" s="18">
        <v>1.6005715441788249</v>
      </c>
      <c r="D80" s="18">
        <v>3.4779043262421814</v>
      </c>
      <c r="E80" s="19">
        <v>11.654203561686085</v>
      </c>
      <c r="F80" s="23">
        <v>5.5775598107023638</v>
      </c>
    </row>
    <row r="81" spans="1:6" x14ac:dyDescent="0.2">
      <c r="A81" s="6" t="s">
        <v>414</v>
      </c>
      <c r="B81" s="7" t="s">
        <v>415</v>
      </c>
      <c r="C81" s="18">
        <v>2.7422462169761768</v>
      </c>
      <c r="D81" s="18">
        <v>3.0831023091274603</v>
      </c>
      <c r="E81" s="19">
        <v>11.531649393913209</v>
      </c>
      <c r="F81" s="23">
        <v>5.7856659733389479</v>
      </c>
    </row>
    <row r="82" spans="1:6" x14ac:dyDescent="0.2">
      <c r="A82" s="6" t="s">
        <v>567</v>
      </c>
      <c r="B82" s="7" t="s">
        <v>568</v>
      </c>
      <c r="C82" s="18">
        <v>1.6470014002909026</v>
      </c>
      <c r="D82" s="18">
        <v>3.0933803543956628</v>
      </c>
      <c r="E82" s="19">
        <v>11.276294378290011</v>
      </c>
      <c r="F82" s="23">
        <v>5.3388920443255259</v>
      </c>
    </row>
    <row r="83" spans="1:6" x14ac:dyDescent="0.2">
      <c r="A83" s="6" t="s">
        <v>416</v>
      </c>
      <c r="B83" s="7" t="s">
        <v>417</v>
      </c>
      <c r="C83" s="18">
        <v>3.1607081126074674</v>
      </c>
      <c r="D83" s="18">
        <v>2.2881568430552703</v>
      </c>
      <c r="E83" s="19">
        <v>11.234527052867941</v>
      </c>
      <c r="F83" s="23">
        <v>5.5611306695102263</v>
      </c>
    </row>
    <row r="84" spans="1:6" x14ac:dyDescent="0.2">
      <c r="A84" s="6" t="s">
        <v>418</v>
      </c>
      <c r="B84" s="7" t="s">
        <v>419</v>
      </c>
      <c r="C84" s="18">
        <v>1.2563240755474043</v>
      </c>
      <c r="D84" s="18">
        <v>1.216301916662867</v>
      </c>
      <c r="E84" s="19">
        <v>11.186758081370623</v>
      </c>
      <c r="F84" s="23">
        <v>4.5531280245269654</v>
      </c>
    </row>
    <row r="85" spans="1:6" x14ac:dyDescent="0.2">
      <c r="A85" s="6" t="s">
        <v>420</v>
      </c>
      <c r="B85" s="7" t="s">
        <v>10</v>
      </c>
      <c r="C85" s="18">
        <v>1.8210794948978621</v>
      </c>
      <c r="D85" s="18">
        <v>2.6569815035686561</v>
      </c>
      <c r="E85" s="19">
        <v>11.14865236679856</v>
      </c>
      <c r="F85" s="23">
        <v>5.2089044550883594</v>
      </c>
    </row>
    <row r="86" spans="1:6" x14ac:dyDescent="0.2">
      <c r="A86" s="6" t="s">
        <v>421</v>
      </c>
      <c r="B86" s="6" t="s">
        <v>422</v>
      </c>
      <c r="C86" s="18">
        <v>5.3516694467597805</v>
      </c>
      <c r="D86" s="18">
        <v>6.6336983775225669</v>
      </c>
      <c r="E86" s="19">
        <v>11.1288850492032</v>
      </c>
      <c r="F86" s="23">
        <v>7.7047509578285158</v>
      </c>
    </row>
    <row r="87" spans="1:6" x14ac:dyDescent="0.2">
      <c r="A87" s="6" t="s">
        <v>423</v>
      </c>
      <c r="B87" s="7" t="s">
        <v>7</v>
      </c>
      <c r="C87" s="18">
        <v>1.8295950602099957</v>
      </c>
      <c r="D87" s="18">
        <v>2.6179738683091136</v>
      </c>
      <c r="E87" s="19">
        <v>10.950793400377021</v>
      </c>
      <c r="F87" s="23">
        <v>5.1327874429653768</v>
      </c>
    </row>
    <row r="88" spans="1:6" x14ac:dyDescent="0.2">
      <c r="A88" s="6" t="s">
        <v>569</v>
      </c>
      <c r="B88" s="7" t="s">
        <v>570</v>
      </c>
      <c r="C88" s="18">
        <v>1.9088298274148181</v>
      </c>
      <c r="D88" s="18">
        <v>2.247070249541824</v>
      </c>
      <c r="E88" s="19">
        <v>10.815681758200627</v>
      </c>
      <c r="F88" s="23">
        <v>4.9905272783857564</v>
      </c>
    </row>
    <row r="89" spans="1:6" x14ac:dyDescent="0.2">
      <c r="A89" s="6" t="s">
        <v>571</v>
      </c>
      <c r="B89" s="7" t="s">
        <v>568</v>
      </c>
      <c r="C89" s="18">
        <v>2.0498619621574301</v>
      </c>
      <c r="D89" s="18">
        <v>3.4267584661458605</v>
      </c>
      <c r="E89" s="19">
        <v>10.77162096607937</v>
      </c>
      <c r="F89" s="23">
        <v>5.41608046479422</v>
      </c>
    </row>
    <row r="90" spans="1:6" x14ac:dyDescent="0.2">
      <c r="A90" s="6" t="s">
        <v>572</v>
      </c>
      <c r="B90" s="7" t="s">
        <v>552</v>
      </c>
      <c r="C90" s="18">
        <v>3.6599465470071695</v>
      </c>
      <c r="D90" s="18">
        <v>2.9881584842766258</v>
      </c>
      <c r="E90" s="19">
        <v>10.765911671057696</v>
      </c>
      <c r="F90" s="23">
        <v>5.8046722341138306</v>
      </c>
    </row>
    <row r="91" spans="1:6" x14ac:dyDescent="0.2">
      <c r="A91" s="6" t="s">
        <v>424</v>
      </c>
      <c r="B91" s="6" t="s">
        <v>425</v>
      </c>
      <c r="C91" s="18">
        <v>5.0430235604220233</v>
      </c>
      <c r="D91" s="18">
        <v>5.9634579274608379</v>
      </c>
      <c r="E91" s="19">
        <v>10.546396135442754</v>
      </c>
      <c r="F91" s="23">
        <v>7.1842925411085377</v>
      </c>
    </row>
    <row r="92" spans="1:6" x14ac:dyDescent="0.2">
      <c r="A92" s="6" t="s">
        <v>573</v>
      </c>
      <c r="B92" s="7" t="s">
        <v>574</v>
      </c>
      <c r="C92" s="18">
        <v>1.8350480962677029</v>
      </c>
      <c r="D92" s="18">
        <v>3.8332664561971335</v>
      </c>
      <c r="E92" s="19">
        <v>10.363085368388006</v>
      </c>
      <c r="F92" s="23">
        <v>5.3437999736176138</v>
      </c>
    </row>
    <row r="93" spans="1:6" x14ac:dyDescent="0.2">
      <c r="A93" s="6" t="s">
        <v>426</v>
      </c>
      <c r="B93" s="7" t="s">
        <v>10</v>
      </c>
      <c r="C93" s="18">
        <v>-1.247899637884093</v>
      </c>
      <c r="D93" s="18">
        <v>1.0083225825807807</v>
      </c>
      <c r="E93" s="19">
        <v>10.289115238066664</v>
      </c>
      <c r="F93" s="23">
        <v>3.3498460609211169</v>
      </c>
    </row>
    <row r="94" spans="1:6" x14ac:dyDescent="0.2">
      <c r="A94" s="6" t="s">
        <v>427</v>
      </c>
      <c r="B94" s="6" t="s">
        <v>428</v>
      </c>
      <c r="C94" s="18">
        <v>4.0743097996377458</v>
      </c>
      <c r="D94" s="18">
        <v>3.7281380866510241</v>
      </c>
      <c r="E94" s="19">
        <v>10.282457465599377</v>
      </c>
      <c r="F94" s="23">
        <v>6.0283017839627151</v>
      </c>
    </row>
    <row r="95" spans="1:6" x14ac:dyDescent="0.2">
      <c r="A95" s="6" t="s">
        <v>429</v>
      </c>
      <c r="B95" s="6" t="s">
        <v>430</v>
      </c>
      <c r="C95" s="18">
        <v>5.7482979366581128</v>
      </c>
      <c r="D95" s="18">
        <v>7.1268108037590228</v>
      </c>
      <c r="E95" s="19">
        <v>10.231857852181228</v>
      </c>
      <c r="F95" s="23">
        <v>7.702322197532788</v>
      </c>
    </row>
    <row r="96" spans="1:6" x14ac:dyDescent="0.2">
      <c r="A96" s="6" t="s">
        <v>431</v>
      </c>
      <c r="B96" s="7" t="s">
        <v>79</v>
      </c>
      <c r="C96" s="18">
        <v>1.5362281065627152</v>
      </c>
      <c r="D96" s="18">
        <v>4.7576108181371097</v>
      </c>
      <c r="E96" s="19">
        <v>10.129270635193457</v>
      </c>
      <c r="F96" s="23">
        <v>5.4743698532977616</v>
      </c>
    </row>
    <row r="97" spans="1:6" x14ac:dyDescent="0.2">
      <c r="A97" s="6" t="s">
        <v>432</v>
      </c>
      <c r="B97" s="7" t="s">
        <v>433</v>
      </c>
      <c r="C97" s="18">
        <v>3.5970337308280165</v>
      </c>
      <c r="D97" s="18">
        <v>2.4742182274080728</v>
      </c>
      <c r="E97" s="19">
        <v>10.07208025763302</v>
      </c>
      <c r="F97" s="23">
        <v>5.3811107386230361</v>
      </c>
    </row>
    <row r="98" spans="1:6" x14ac:dyDescent="0.2">
      <c r="A98" s="6" t="s">
        <v>434</v>
      </c>
      <c r="B98" s="6" t="s">
        <v>435</v>
      </c>
      <c r="C98" s="18">
        <v>5.1204468180407732</v>
      </c>
      <c r="D98" s="18">
        <v>3.1401666045847132</v>
      </c>
      <c r="E98" s="19">
        <v>10.037318752124072</v>
      </c>
      <c r="F98" s="23">
        <v>6.0993107249165197</v>
      </c>
    </row>
    <row r="99" spans="1:6" x14ac:dyDescent="0.2">
      <c r="A99" s="6" t="s">
        <v>436</v>
      </c>
      <c r="B99" s="6" t="s">
        <v>437</v>
      </c>
      <c r="C99" s="18">
        <v>5.7546102899906453</v>
      </c>
      <c r="D99" s="18">
        <v>2.8245807296538818</v>
      </c>
      <c r="E99" s="19">
        <v>10.034048419083256</v>
      </c>
      <c r="F99" s="23">
        <v>6.2044131462425938</v>
      </c>
    </row>
    <row r="100" spans="1:6" x14ac:dyDescent="0.2">
      <c r="A100" s="6" t="s">
        <v>575</v>
      </c>
      <c r="B100" s="7" t="s">
        <v>576</v>
      </c>
      <c r="C100" s="18">
        <v>2.5229464911973065</v>
      </c>
      <c r="D100" s="18">
        <v>3.9909184961773159</v>
      </c>
      <c r="E100" s="19">
        <v>9.959910964789227</v>
      </c>
      <c r="F100" s="23">
        <v>5.4912586507212824</v>
      </c>
    </row>
    <row r="101" spans="1:6" x14ac:dyDescent="0.2">
      <c r="A101" s="6" t="s">
        <v>438</v>
      </c>
      <c r="B101" s="6" t="s">
        <v>439</v>
      </c>
      <c r="C101" s="18">
        <v>4.748062465169026</v>
      </c>
      <c r="D101" s="18">
        <v>5.8654215246148915</v>
      </c>
      <c r="E101" s="19">
        <v>9.9459750438285575</v>
      </c>
      <c r="F101" s="23">
        <v>6.8531530112041592</v>
      </c>
    </row>
    <row r="102" spans="1:6" x14ac:dyDescent="0.2">
      <c r="A102" s="6" t="s">
        <v>672</v>
      </c>
      <c r="B102" s="7" t="s">
        <v>673</v>
      </c>
      <c r="C102" s="18">
        <v>-1.0464838463803097</v>
      </c>
      <c r="D102" s="18">
        <v>-1.2611481330709782</v>
      </c>
      <c r="E102" s="19">
        <v>-4.2790465616558082</v>
      </c>
      <c r="F102" s="23">
        <v>-2.1955595137023654</v>
      </c>
    </row>
    <row r="103" spans="1:6" x14ac:dyDescent="0.2">
      <c r="A103" s="6" t="s">
        <v>440</v>
      </c>
      <c r="B103" s="7" t="s">
        <v>441</v>
      </c>
      <c r="C103" s="18">
        <v>-1.2707526432859402</v>
      </c>
      <c r="D103" s="18">
        <v>-1.3454619010194344</v>
      </c>
      <c r="E103" s="19">
        <v>-4.2803278337018389</v>
      </c>
      <c r="F103" s="23">
        <v>-2.2988474593357378</v>
      </c>
    </row>
    <row r="104" spans="1:6" x14ac:dyDescent="0.2">
      <c r="A104" s="6" t="s">
        <v>442</v>
      </c>
      <c r="B104" s="7" t="s">
        <v>443</v>
      </c>
      <c r="C104" s="18">
        <v>1.0468338348955786</v>
      </c>
      <c r="D104" s="18">
        <v>-1.119800607576928</v>
      </c>
      <c r="E104" s="19">
        <v>-4.2878357890757464</v>
      </c>
      <c r="F104" s="23">
        <v>-1.4536008539190319</v>
      </c>
    </row>
    <row r="105" spans="1:6" x14ac:dyDescent="0.2">
      <c r="A105" s="6" t="s">
        <v>444</v>
      </c>
      <c r="B105" s="7" t="s">
        <v>445</v>
      </c>
      <c r="C105" s="18">
        <v>-1.0080961714818342</v>
      </c>
      <c r="D105" s="18">
        <v>-1.1887648962188484</v>
      </c>
      <c r="E105" s="19">
        <v>-4.2976190279430107</v>
      </c>
      <c r="F105" s="23">
        <v>-2.1648266985478979</v>
      </c>
    </row>
    <row r="106" spans="1:6" x14ac:dyDescent="0.2">
      <c r="A106" s="6" t="s">
        <v>671</v>
      </c>
      <c r="B106" s="7" t="s">
        <v>118</v>
      </c>
      <c r="C106" s="18">
        <v>-1.9320277010636493</v>
      </c>
      <c r="D106" s="18">
        <v>-3.093006862011157</v>
      </c>
      <c r="E106" s="19">
        <v>-4.3062713068288812</v>
      </c>
      <c r="F106" s="23">
        <v>-3.1104352899678958</v>
      </c>
    </row>
    <row r="107" spans="1:6" x14ac:dyDescent="0.2">
      <c r="A107" s="6" t="s">
        <v>669</v>
      </c>
      <c r="B107" s="7" t="s">
        <v>670</v>
      </c>
      <c r="C107" s="18">
        <v>-1.3459479171886202</v>
      </c>
      <c r="D107" s="18">
        <v>-2.0598147227095809</v>
      </c>
      <c r="E107" s="19">
        <v>-4.3209087620810394</v>
      </c>
      <c r="F107" s="23">
        <v>-2.5755571339930801</v>
      </c>
    </row>
    <row r="108" spans="1:6" x14ac:dyDescent="0.2">
      <c r="A108" s="6" t="s">
        <v>446</v>
      </c>
      <c r="B108" s="7" t="s">
        <v>112</v>
      </c>
      <c r="C108" s="18">
        <v>-1.2997578647350865</v>
      </c>
      <c r="D108" s="18">
        <v>-1.548117794331946</v>
      </c>
      <c r="E108" s="19">
        <v>-4.3224909694541873</v>
      </c>
      <c r="F108" s="23">
        <v>-2.3901222095070733</v>
      </c>
    </row>
    <row r="109" spans="1:6" x14ac:dyDescent="0.2">
      <c r="A109" s="6" t="s">
        <v>667</v>
      </c>
      <c r="B109" s="7" t="s">
        <v>668</v>
      </c>
      <c r="C109" s="18">
        <v>-1.4633278406020069</v>
      </c>
      <c r="D109" s="18">
        <v>-1.5539653963395554</v>
      </c>
      <c r="E109" s="19">
        <v>-4.3272789618365675</v>
      </c>
      <c r="F109" s="23">
        <v>-2.4481907329260433</v>
      </c>
    </row>
    <row r="110" spans="1:6" x14ac:dyDescent="0.2">
      <c r="A110" s="6" t="s">
        <v>447</v>
      </c>
      <c r="B110" s="7" t="s">
        <v>448</v>
      </c>
      <c r="C110" s="18">
        <v>1.0602098062857106</v>
      </c>
      <c r="D110" s="18">
        <v>-1.07303532058505</v>
      </c>
      <c r="E110" s="19">
        <v>-4.3632567132605944</v>
      </c>
      <c r="F110" s="23">
        <v>-1.4586940758533113</v>
      </c>
    </row>
    <row r="111" spans="1:6" x14ac:dyDescent="0.2">
      <c r="A111" s="6" t="s">
        <v>449</v>
      </c>
      <c r="B111" s="7" t="s">
        <v>450</v>
      </c>
      <c r="C111" s="18">
        <v>1.1487938425178821</v>
      </c>
      <c r="D111" s="18">
        <v>-1.1057921327619911</v>
      </c>
      <c r="E111" s="19">
        <v>-4.3700945963527706</v>
      </c>
      <c r="F111" s="23">
        <v>-1.4423642955322933</v>
      </c>
    </row>
    <row r="112" spans="1:6" x14ac:dyDescent="0.2">
      <c r="A112" s="6" t="s">
        <v>665</v>
      </c>
      <c r="B112" s="7" t="s">
        <v>666</v>
      </c>
      <c r="C112" s="18">
        <v>-3.2181173118861097</v>
      </c>
      <c r="D112" s="18">
        <v>-2.295818402925395</v>
      </c>
      <c r="E112" s="19">
        <v>-4.3795427736351753</v>
      </c>
      <c r="F112" s="23">
        <v>-3.2978261628155594</v>
      </c>
    </row>
    <row r="113" spans="1:6" x14ac:dyDescent="0.2">
      <c r="A113" s="6" t="s">
        <v>663</v>
      </c>
      <c r="B113" s="7" t="s">
        <v>664</v>
      </c>
      <c r="C113" s="18">
        <v>-2.0071850409253473</v>
      </c>
      <c r="D113" s="18">
        <v>-2.23412638032661</v>
      </c>
      <c r="E113" s="19">
        <v>-4.3797749290743866</v>
      </c>
      <c r="F113" s="23">
        <v>-2.8736954501087815</v>
      </c>
    </row>
    <row r="114" spans="1:6" x14ac:dyDescent="0.2">
      <c r="A114" s="6" t="s">
        <v>662</v>
      </c>
      <c r="B114" s="7" t="s">
        <v>640</v>
      </c>
      <c r="C114" s="18">
        <v>-1.5978687993617684</v>
      </c>
      <c r="D114" s="18">
        <v>-2.3035573377649379</v>
      </c>
      <c r="E114" s="19">
        <v>-4.3846932136413725</v>
      </c>
      <c r="F114" s="23">
        <v>-2.7620397835893598</v>
      </c>
    </row>
    <row r="115" spans="1:6" x14ac:dyDescent="0.2">
      <c r="A115" s="6" t="s">
        <v>661</v>
      </c>
      <c r="B115" s="7" t="s">
        <v>79</v>
      </c>
      <c r="C115" s="18">
        <v>-1.3549854975213242</v>
      </c>
      <c r="D115" s="18">
        <v>-1.5133665672711569</v>
      </c>
      <c r="E115" s="19">
        <v>-4.4113335702953549</v>
      </c>
      <c r="F115" s="23">
        <v>-2.4265618783626119</v>
      </c>
    </row>
    <row r="116" spans="1:6" x14ac:dyDescent="0.2">
      <c r="A116" s="6" t="s">
        <v>659</v>
      </c>
      <c r="B116" s="7" t="s">
        <v>660</v>
      </c>
      <c r="C116" s="18">
        <v>-1.4075407352565779</v>
      </c>
      <c r="D116" s="18">
        <v>-1.6645008326442359</v>
      </c>
      <c r="E116" s="19">
        <v>-4.430953676163405</v>
      </c>
      <c r="F116" s="23">
        <v>-2.5009984146880728</v>
      </c>
    </row>
    <row r="117" spans="1:6" x14ac:dyDescent="0.2">
      <c r="A117" s="6" t="s">
        <v>657</v>
      </c>
      <c r="B117" s="7" t="s">
        <v>658</v>
      </c>
      <c r="C117" s="18">
        <v>-4.0752456801850894</v>
      </c>
      <c r="D117" s="18">
        <v>-4.446898402406247</v>
      </c>
      <c r="E117" s="19">
        <v>-1.8630950872456189</v>
      </c>
      <c r="F117" s="23">
        <v>-3.4617463899456511</v>
      </c>
    </row>
    <row r="118" spans="1:6" x14ac:dyDescent="0.2">
      <c r="A118" s="6" t="s">
        <v>451</v>
      </c>
      <c r="B118" s="7" t="s">
        <v>34</v>
      </c>
      <c r="C118" s="18">
        <v>-1.6955037836545146</v>
      </c>
      <c r="D118" s="18">
        <v>-1.5239097643831403</v>
      </c>
      <c r="E118" s="19">
        <v>-4.4677859728768654</v>
      </c>
      <c r="F118" s="23">
        <v>-2.56239984030484</v>
      </c>
    </row>
    <row r="119" spans="1:6" x14ac:dyDescent="0.2">
      <c r="A119" s="6" t="s">
        <v>656</v>
      </c>
      <c r="B119" s="7" t="s">
        <v>10</v>
      </c>
      <c r="C119" s="18">
        <v>-2.6281285417243017</v>
      </c>
      <c r="D119" s="18">
        <v>-1.597947466359702</v>
      </c>
      <c r="E119" s="19">
        <v>-4.4751768415454167</v>
      </c>
      <c r="F119" s="23">
        <v>-2.9004176165431397</v>
      </c>
    </row>
    <row r="120" spans="1:6" x14ac:dyDescent="0.2">
      <c r="A120" s="6" t="s">
        <v>655</v>
      </c>
      <c r="B120" s="7" t="s">
        <v>216</v>
      </c>
      <c r="C120" s="18">
        <v>-4.4752656296875744</v>
      </c>
      <c r="D120" s="18">
        <v>-2.841372926905795</v>
      </c>
      <c r="E120" s="19">
        <v>-1.191309021425434</v>
      </c>
      <c r="F120" s="23">
        <v>-2.8359825260062679</v>
      </c>
    </row>
    <row r="121" spans="1:6" x14ac:dyDescent="0.2">
      <c r="A121" s="6" t="s">
        <v>653</v>
      </c>
      <c r="B121" s="7" t="s">
        <v>654</v>
      </c>
      <c r="C121" s="18">
        <v>-1.0022986106912788</v>
      </c>
      <c r="D121" s="18">
        <v>-1.4626566103958583</v>
      </c>
      <c r="E121" s="19">
        <v>-4.4826541127398265</v>
      </c>
      <c r="F121" s="23">
        <v>-2.315869777942321</v>
      </c>
    </row>
    <row r="122" spans="1:6" x14ac:dyDescent="0.2">
      <c r="A122" s="6" t="s">
        <v>452</v>
      </c>
      <c r="B122" s="7" t="s">
        <v>453</v>
      </c>
      <c r="C122" s="18">
        <v>-2.2655067704785212</v>
      </c>
      <c r="D122" s="18">
        <v>-1.9099699428751569</v>
      </c>
      <c r="E122" s="19">
        <v>-4.4873801133828186</v>
      </c>
      <c r="F122" s="23">
        <v>-2.8876189422454992</v>
      </c>
    </row>
    <row r="123" spans="1:6" x14ac:dyDescent="0.2">
      <c r="A123" s="6" t="s">
        <v>454</v>
      </c>
      <c r="B123" s="7" t="s">
        <v>455</v>
      </c>
      <c r="C123" s="18">
        <v>-1.449602732018809</v>
      </c>
      <c r="D123" s="18">
        <v>-2.3576400404869031</v>
      </c>
      <c r="E123" s="19">
        <v>-4.4884172637202839</v>
      </c>
      <c r="F123" s="23">
        <v>-2.7652200120753321</v>
      </c>
    </row>
    <row r="124" spans="1:6" x14ac:dyDescent="0.2">
      <c r="A124" s="6" t="s">
        <v>651</v>
      </c>
      <c r="B124" s="7" t="s">
        <v>652</v>
      </c>
      <c r="C124" s="18">
        <v>-1.4648420865233502</v>
      </c>
      <c r="D124" s="18">
        <v>-2.0214081748859458</v>
      </c>
      <c r="E124" s="19">
        <v>-4.4889160927695819</v>
      </c>
      <c r="F124" s="23">
        <v>-2.6583887847262928</v>
      </c>
    </row>
    <row r="125" spans="1:6" x14ac:dyDescent="0.2">
      <c r="A125" s="6" t="s">
        <v>649</v>
      </c>
      <c r="B125" s="7" t="s">
        <v>650</v>
      </c>
      <c r="C125" s="18">
        <v>-4.5132161661629224</v>
      </c>
      <c r="D125" s="18">
        <v>-2.1965263203840837</v>
      </c>
      <c r="E125" s="19">
        <v>-1.5923862084767344</v>
      </c>
      <c r="F125" s="23">
        <v>-2.76737623167458</v>
      </c>
    </row>
    <row r="126" spans="1:6" x14ac:dyDescent="0.2">
      <c r="A126" s="6" t="s">
        <v>647</v>
      </c>
      <c r="B126" s="7" t="s">
        <v>648</v>
      </c>
      <c r="C126" s="18">
        <v>-1.4002307220649024</v>
      </c>
      <c r="D126" s="18">
        <v>-2.1407532489446512</v>
      </c>
      <c r="E126" s="19">
        <v>-4.52802656968192</v>
      </c>
      <c r="F126" s="23">
        <v>-2.689670180230491</v>
      </c>
    </row>
    <row r="127" spans="1:6" x14ac:dyDescent="0.2">
      <c r="A127" s="6" t="s">
        <v>456</v>
      </c>
      <c r="B127" s="7" t="s">
        <v>457</v>
      </c>
      <c r="C127" s="18">
        <v>1.0313143664561824</v>
      </c>
      <c r="D127" s="18">
        <v>-1.4435900486296696</v>
      </c>
      <c r="E127" s="19">
        <v>-4.5368806575499132</v>
      </c>
      <c r="F127" s="23">
        <v>-1.6497187799077999</v>
      </c>
    </row>
    <row r="128" spans="1:6" x14ac:dyDescent="0.2">
      <c r="A128" s="6" t="s">
        <v>458</v>
      </c>
      <c r="B128" s="7" t="s">
        <v>459</v>
      </c>
      <c r="C128" s="18">
        <v>-1.1532440384223066</v>
      </c>
      <c r="D128" s="18">
        <v>-1.327618885903286</v>
      </c>
      <c r="E128" s="19">
        <v>-4.5447033310288383</v>
      </c>
      <c r="F128" s="23">
        <v>-2.3418554184514768</v>
      </c>
    </row>
    <row r="129" spans="1:6" x14ac:dyDescent="0.2">
      <c r="A129" s="6" t="s">
        <v>460</v>
      </c>
      <c r="B129" s="7" t="s">
        <v>461</v>
      </c>
      <c r="C129" s="18">
        <v>1.0668912722474531</v>
      </c>
      <c r="D129" s="18">
        <v>-1.1660062693040822</v>
      </c>
      <c r="E129" s="19">
        <v>-4.545707866383716</v>
      </c>
      <c r="F129" s="23">
        <v>-1.5482742878134486</v>
      </c>
    </row>
    <row r="130" spans="1:6" x14ac:dyDescent="0.2">
      <c r="A130" s="6" t="s">
        <v>645</v>
      </c>
      <c r="B130" s="7" t="s">
        <v>646</v>
      </c>
      <c r="C130" s="18">
        <v>-2.4043744746631459</v>
      </c>
      <c r="D130" s="18">
        <v>-2.2854149294670343</v>
      </c>
      <c r="E130" s="19">
        <v>-4.5521799510969281</v>
      </c>
      <c r="F130" s="23">
        <v>-3.0806564517423696</v>
      </c>
    </row>
    <row r="131" spans="1:6" x14ac:dyDescent="0.2">
      <c r="A131" s="6" t="s">
        <v>462</v>
      </c>
      <c r="B131" s="7" t="s">
        <v>463</v>
      </c>
      <c r="C131" s="18">
        <v>-4.5568232678517573</v>
      </c>
      <c r="D131" s="18">
        <v>-4.1364728352672309</v>
      </c>
      <c r="E131" s="19">
        <v>-1.2473667318977177</v>
      </c>
      <c r="F131" s="23">
        <v>-3.313554278338902</v>
      </c>
    </row>
    <row r="132" spans="1:6" x14ac:dyDescent="0.2">
      <c r="A132" s="6" t="s">
        <v>644</v>
      </c>
      <c r="B132" s="7" t="s">
        <v>295</v>
      </c>
      <c r="C132" s="18">
        <v>-2.1980159094131038</v>
      </c>
      <c r="D132" s="18">
        <v>-2.0974632241566944</v>
      </c>
      <c r="E132" s="19">
        <v>-4.5962770035492175</v>
      </c>
      <c r="F132" s="23">
        <v>-2.9639187123730051</v>
      </c>
    </row>
    <row r="133" spans="1:6" x14ac:dyDescent="0.2">
      <c r="A133" s="6" t="s">
        <v>643</v>
      </c>
      <c r="B133" s="7" t="s">
        <v>118</v>
      </c>
      <c r="C133" s="18">
        <v>-1.9215973449677284</v>
      </c>
      <c r="D133" s="18">
        <v>-3.1088526871042781</v>
      </c>
      <c r="E133" s="19">
        <v>-4.6352688509073738</v>
      </c>
      <c r="F133" s="23">
        <v>-3.2219062943264603</v>
      </c>
    </row>
    <row r="134" spans="1:6" x14ac:dyDescent="0.2">
      <c r="A134" s="6" t="s">
        <v>464</v>
      </c>
      <c r="B134" s="7" t="s">
        <v>465</v>
      </c>
      <c r="C134" s="18">
        <v>1.0131507653194287</v>
      </c>
      <c r="D134" s="18">
        <v>-1.1220273227879196</v>
      </c>
      <c r="E134" s="19">
        <v>-4.6433365011535637</v>
      </c>
      <c r="F134" s="23">
        <v>-1.5840710195406846</v>
      </c>
    </row>
    <row r="135" spans="1:6" x14ac:dyDescent="0.2">
      <c r="A135" s="6" t="s">
        <v>641</v>
      </c>
      <c r="B135" s="7" t="s">
        <v>642</v>
      </c>
      <c r="C135" s="18">
        <v>-1.6657387913735886</v>
      </c>
      <c r="D135" s="18">
        <v>-2.1610570964767879</v>
      </c>
      <c r="E135" s="19">
        <v>-4.6492435250143327</v>
      </c>
      <c r="F135" s="23">
        <v>-2.8253464709549032</v>
      </c>
    </row>
    <row r="136" spans="1:6" x14ac:dyDescent="0.2">
      <c r="A136" s="6" t="s">
        <v>639</v>
      </c>
      <c r="B136" s="7" t="s">
        <v>640</v>
      </c>
      <c r="C136" s="18">
        <v>-1.4140893851125926</v>
      </c>
      <c r="D136" s="18">
        <v>-1.6588893302765406</v>
      </c>
      <c r="E136" s="19">
        <v>-4.6805119557076464</v>
      </c>
      <c r="F136" s="23">
        <v>-2.5844968903655929</v>
      </c>
    </row>
    <row r="137" spans="1:6" x14ac:dyDescent="0.2">
      <c r="A137" s="6" t="s">
        <v>466</v>
      </c>
      <c r="B137" s="7" t="s">
        <v>467</v>
      </c>
      <c r="C137" s="18">
        <v>-1.4024841098799068</v>
      </c>
      <c r="D137" s="18">
        <v>-1.7502573700646391</v>
      </c>
      <c r="E137" s="19">
        <v>-4.682760799302172</v>
      </c>
      <c r="F137" s="23">
        <v>-2.6118340930822392</v>
      </c>
    </row>
    <row r="138" spans="1:6" x14ac:dyDescent="0.2">
      <c r="A138" s="6" t="s">
        <v>638</v>
      </c>
      <c r="B138" s="7" t="s">
        <v>574</v>
      </c>
      <c r="C138" s="18">
        <v>-3.910445533274252</v>
      </c>
      <c r="D138" s="18">
        <v>-4.6965653619125005</v>
      </c>
      <c r="E138" s="19">
        <v>-1.3362180049528156</v>
      </c>
      <c r="F138" s="23">
        <v>-3.3144096333798561</v>
      </c>
    </row>
    <row r="139" spans="1:6" x14ac:dyDescent="0.2">
      <c r="A139" s="6" t="s">
        <v>468</v>
      </c>
      <c r="B139" s="7" t="s">
        <v>469</v>
      </c>
      <c r="C139" s="18">
        <v>-1.4117158586598295</v>
      </c>
      <c r="D139" s="18">
        <v>-1.3050508781567194</v>
      </c>
      <c r="E139" s="19">
        <v>-4.7352817649189163</v>
      </c>
      <c r="F139" s="23">
        <v>-2.4840161672451551</v>
      </c>
    </row>
    <row r="140" spans="1:6" x14ac:dyDescent="0.2">
      <c r="A140" s="6" t="s">
        <v>470</v>
      </c>
      <c r="B140" s="7" t="s">
        <v>471</v>
      </c>
      <c r="C140" s="18">
        <v>-1.0724715514079377</v>
      </c>
      <c r="D140" s="18">
        <v>-1.267095528791359</v>
      </c>
      <c r="E140" s="19">
        <v>-4.7453015021698723</v>
      </c>
      <c r="F140" s="23">
        <v>-2.3616228607897232</v>
      </c>
    </row>
    <row r="141" spans="1:6" x14ac:dyDescent="0.2">
      <c r="A141" s="6" t="s">
        <v>472</v>
      </c>
      <c r="B141" s="7" t="s">
        <v>473</v>
      </c>
      <c r="C141" s="18">
        <v>-1.2861113803358875</v>
      </c>
      <c r="D141" s="18">
        <v>-1.401292572431053</v>
      </c>
      <c r="E141" s="19">
        <v>-4.7457166557357962</v>
      </c>
      <c r="F141" s="23">
        <v>-2.4777068695009121</v>
      </c>
    </row>
    <row r="142" spans="1:6" x14ac:dyDescent="0.2">
      <c r="A142" s="6" t="s">
        <v>636</v>
      </c>
      <c r="B142" s="7" t="s">
        <v>637</v>
      </c>
      <c r="C142" s="18">
        <v>-1.8922134351004647</v>
      </c>
      <c r="D142" s="18">
        <v>-2.5170379549066615</v>
      </c>
      <c r="E142" s="19">
        <v>-4.8342945572452578</v>
      </c>
      <c r="F142" s="23">
        <v>-3.0811819824174616</v>
      </c>
    </row>
    <row r="143" spans="1:6" x14ac:dyDescent="0.2">
      <c r="A143" s="6" t="s">
        <v>635</v>
      </c>
      <c r="B143" s="7" t="s">
        <v>10</v>
      </c>
      <c r="C143" s="18">
        <v>-2.4826085663848496</v>
      </c>
      <c r="D143" s="18">
        <v>-2.7912103120078826</v>
      </c>
      <c r="E143" s="19">
        <v>-4.8344440561496151</v>
      </c>
      <c r="F143" s="23">
        <v>-3.3694209781807825</v>
      </c>
    </row>
    <row r="144" spans="1:6" x14ac:dyDescent="0.2">
      <c r="A144" s="6" t="s">
        <v>474</v>
      </c>
      <c r="B144" s="7" t="s">
        <v>79</v>
      </c>
      <c r="C144" s="18">
        <v>-1.5421380489588903</v>
      </c>
      <c r="D144" s="18">
        <v>-2.2513262640588851</v>
      </c>
      <c r="E144" s="19">
        <v>-4.864749199629161</v>
      </c>
      <c r="F144" s="23">
        <v>-2.8860711708823121</v>
      </c>
    </row>
    <row r="145" spans="1:6" x14ac:dyDescent="0.2">
      <c r="A145" s="6" t="s">
        <v>475</v>
      </c>
      <c r="B145" s="7" t="s">
        <v>10</v>
      </c>
      <c r="C145" s="18">
        <v>-1.5458602993527535</v>
      </c>
      <c r="D145" s="18">
        <v>-2.4972435806443913</v>
      </c>
      <c r="E145" s="19">
        <v>-4.8715141214196551</v>
      </c>
      <c r="F145" s="23">
        <v>-2.9715393338056</v>
      </c>
    </row>
    <row r="146" spans="1:6" x14ac:dyDescent="0.2">
      <c r="A146" s="6" t="s">
        <v>476</v>
      </c>
      <c r="B146" s="7" t="s">
        <v>477</v>
      </c>
      <c r="C146" s="18">
        <v>-1.1365599349966975</v>
      </c>
      <c r="D146" s="18">
        <v>-1.3491703734320519</v>
      </c>
      <c r="E146" s="19">
        <v>-4.8905855308289539</v>
      </c>
      <c r="F146" s="23">
        <v>-2.4587719464192346</v>
      </c>
    </row>
    <row r="147" spans="1:6" x14ac:dyDescent="0.2">
      <c r="A147" s="6" t="s">
        <v>633</v>
      </c>
      <c r="B147" s="7" t="s">
        <v>634</v>
      </c>
      <c r="C147" s="18">
        <v>-4.2613095968039607</v>
      </c>
      <c r="D147" s="18">
        <v>-4.8918843922539317</v>
      </c>
      <c r="E147" s="19">
        <v>-1.5662515467690934</v>
      </c>
      <c r="F147" s="23">
        <v>-3.5731485119423287</v>
      </c>
    </row>
    <row r="148" spans="1:6" x14ac:dyDescent="0.2">
      <c r="A148" s="6" t="s">
        <v>478</v>
      </c>
      <c r="B148" s="7" t="s">
        <v>10</v>
      </c>
      <c r="C148" s="18">
        <v>1.0541927381564897</v>
      </c>
      <c r="D148" s="18">
        <v>-1.2796135982316874</v>
      </c>
      <c r="E148" s="19">
        <v>-4.8978222535340441</v>
      </c>
      <c r="F148" s="23">
        <v>-1.7077477045364138</v>
      </c>
    </row>
    <row r="149" spans="1:6" x14ac:dyDescent="0.2">
      <c r="A149" s="6" t="s">
        <v>479</v>
      </c>
      <c r="B149" s="7" t="s">
        <v>112</v>
      </c>
      <c r="C149" s="18">
        <v>-1.1982306840142014</v>
      </c>
      <c r="D149" s="18">
        <v>-1.4677928448767616</v>
      </c>
      <c r="E149" s="19">
        <v>-4.9015634932508823</v>
      </c>
      <c r="F149" s="23">
        <v>-2.5225290073806153</v>
      </c>
    </row>
    <row r="150" spans="1:6" x14ac:dyDescent="0.2">
      <c r="A150" s="6" t="s">
        <v>631</v>
      </c>
      <c r="B150" s="7" t="s">
        <v>632</v>
      </c>
      <c r="C150" s="18">
        <v>-1.2074870762466381</v>
      </c>
      <c r="D150" s="18">
        <v>-1.7349978392188261</v>
      </c>
      <c r="E150" s="19">
        <v>-4.9062945149929602</v>
      </c>
      <c r="F150" s="23">
        <v>-2.6162598101528083</v>
      </c>
    </row>
    <row r="151" spans="1:6" x14ac:dyDescent="0.2">
      <c r="A151" s="6" t="s">
        <v>480</v>
      </c>
      <c r="B151" s="7" t="s">
        <v>481</v>
      </c>
      <c r="C151" s="18">
        <v>1.3666226367898922</v>
      </c>
      <c r="D151" s="18">
        <v>1.1100972633681669</v>
      </c>
      <c r="E151" s="19">
        <v>-4.9108260197028484</v>
      </c>
      <c r="F151" s="23">
        <v>-0.81136870651492965</v>
      </c>
    </row>
    <row r="152" spans="1:6" x14ac:dyDescent="0.2">
      <c r="A152" s="6" t="s">
        <v>629</v>
      </c>
      <c r="B152" s="7" t="s">
        <v>630</v>
      </c>
      <c r="C152" s="18">
        <v>-1.1057148714585259</v>
      </c>
      <c r="D152" s="18">
        <v>-1.4327883084564632</v>
      </c>
      <c r="E152" s="19">
        <v>-4.9160657882521361</v>
      </c>
      <c r="F152" s="23">
        <v>-2.4848563227223752</v>
      </c>
    </row>
    <row r="153" spans="1:6" x14ac:dyDescent="0.2">
      <c r="A153" s="6" t="s">
        <v>627</v>
      </c>
      <c r="B153" s="7" t="s">
        <v>628</v>
      </c>
      <c r="C153" s="18">
        <v>-1.0838970714380183</v>
      </c>
      <c r="D153" s="18">
        <v>-1.4010264055673034</v>
      </c>
      <c r="E153" s="19">
        <v>-4.9247922388533345</v>
      </c>
      <c r="F153" s="23">
        <v>-2.4699052386195519</v>
      </c>
    </row>
    <row r="154" spans="1:6" x14ac:dyDescent="0.2">
      <c r="A154" s="6" t="s">
        <v>625</v>
      </c>
      <c r="B154" s="7" t="s">
        <v>626</v>
      </c>
      <c r="C154" s="18">
        <v>-1.8588316080185896</v>
      </c>
      <c r="D154" s="18">
        <v>-2.272420444184394</v>
      </c>
      <c r="E154" s="19">
        <v>-4.9513828505812301</v>
      </c>
      <c r="F154" s="23">
        <v>-3.0275449675947379</v>
      </c>
    </row>
    <row r="155" spans="1:6" x14ac:dyDescent="0.2">
      <c r="A155" s="6" t="s">
        <v>482</v>
      </c>
      <c r="B155" s="7" t="s">
        <v>112</v>
      </c>
      <c r="C155" s="18">
        <v>1.0524797585144929</v>
      </c>
      <c r="D155" s="18">
        <v>-1.2671172083885187</v>
      </c>
      <c r="E155" s="19">
        <v>-4.9541032431619572</v>
      </c>
      <c r="F155" s="23">
        <v>-1.7229135643453277</v>
      </c>
    </row>
    <row r="156" spans="1:6" x14ac:dyDescent="0.2">
      <c r="A156" s="6" t="s">
        <v>623</v>
      </c>
      <c r="B156" s="7" t="s">
        <v>624</v>
      </c>
      <c r="C156" s="18">
        <v>-1.1445686153938968</v>
      </c>
      <c r="D156" s="18">
        <v>-1.7592865892106397</v>
      </c>
      <c r="E156" s="19">
        <v>-4.9619520753814079</v>
      </c>
      <c r="F156" s="23">
        <v>-2.6219357599953148</v>
      </c>
    </row>
    <row r="157" spans="1:6" x14ac:dyDescent="0.2">
      <c r="A157" s="6" t="s">
        <v>622</v>
      </c>
      <c r="B157" s="7" t="s">
        <v>10</v>
      </c>
      <c r="C157" s="18">
        <v>-5.0039819496306475</v>
      </c>
      <c r="D157" s="18">
        <v>-4.9252315799911637</v>
      </c>
      <c r="E157" s="19">
        <v>-1.8963029824476949</v>
      </c>
      <c r="F157" s="23">
        <v>-3.9418388373565025</v>
      </c>
    </row>
    <row r="158" spans="1:6" x14ac:dyDescent="0.2">
      <c r="A158" s="6" t="s">
        <v>620</v>
      </c>
      <c r="B158" s="7" t="s">
        <v>621</v>
      </c>
      <c r="C158" s="18">
        <v>-1.3044188042053277</v>
      </c>
      <c r="D158" s="18">
        <v>-1.7177113070994345</v>
      </c>
      <c r="E158" s="19">
        <v>-5.0378525963804179</v>
      </c>
      <c r="F158" s="23">
        <v>-2.6866609025617265</v>
      </c>
    </row>
    <row r="159" spans="1:6" x14ac:dyDescent="0.2">
      <c r="A159" s="6" t="s">
        <v>483</v>
      </c>
      <c r="B159" s="7" t="s">
        <v>484</v>
      </c>
      <c r="C159" s="18">
        <v>-1.1503348266741871</v>
      </c>
      <c r="D159" s="18">
        <v>-1.3806324784889328</v>
      </c>
      <c r="E159" s="19">
        <v>-5.0629337801570156</v>
      </c>
      <c r="F159" s="23">
        <v>-2.5313003617733787</v>
      </c>
    </row>
    <row r="160" spans="1:6" x14ac:dyDescent="0.2">
      <c r="A160" s="6" t="s">
        <v>618</v>
      </c>
      <c r="B160" s="7" t="s">
        <v>619</v>
      </c>
      <c r="C160" s="18">
        <v>-1.8953909887580149</v>
      </c>
      <c r="D160" s="18">
        <v>-2.3240085992968234</v>
      </c>
      <c r="E160" s="19">
        <v>-5.0655182482028156</v>
      </c>
      <c r="F160" s="23">
        <v>-3.0949726120858845</v>
      </c>
    </row>
    <row r="161" spans="1:6" x14ac:dyDescent="0.2">
      <c r="A161" s="6" t="s">
        <v>616</v>
      </c>
      <c r="B161" s="7" t="s">
        <v>617</v>
      </c>
      <c r="C161" s="18">
        <v>-4.6131576528714362</v>
      </c>
      <c r="D161" s="18">
        <v>-5.0708009401955962</v>
      </c>
      <c r="E161" s="19">
        <v>1.1463532302251742</v>
      </c>
      <c r="F161" s="23">
        <v>-2.8458684542806196</v>
      </c>
    </row>
    <row r="162" spans="1:6" x14ac:dyDescent="0.2">
      <c r="A162" s="6" t="s">
        <v>615</v>
      </c>
      <c r="B162" s="7" t="s">
        <v>512</v>
      </c>
      <c r="C162" s="18">
        <v>-4.7037329071083107</v>
      </c>
      <c r="D162" s="18">
        <v>-5.1611545825446159</v>
      </c>
      <c r="E162" s="19">
        <v>-3.0613958378812223</v>
      </c>
      <c r="F162" s="23">
        <v>-4.3087611091780493</v>
      </c>
    </row>
    <row r="163" spans="1:6" x14ac:dyDescent="0.2">
      <c r="A163" s="6" t="s">
        <v>485</v>
      </c>
      <c r="B163" s="7" t="s">
        <v>10</v>
      </c>
      <c r="C163" s="18">
        <v>-1.2936713291702264</v>
      </c>
      <c r="D163" s="18">
        <v>-1.4400178081984454</v>
      </c>
      <c r="E163" s="19">
        <v>-5.1618142814964489</v>
      </c>
      <c r="F163" s="23">
        <v>-2.6318344729550405</v>
      </c>
    </row>
    <row r="164" spans="1:6" x14ac:dyDescent="0.2">
      <c r="A164" s="6" t="s">
        <v>613</v>
      </c>
      <c r="B164" s="7" t="s">
        <v>614</v>
      </c>
      <c r="C164" s="18">
        <v>-1.4684468681392622</v>
      </c>
      <c r="D164" s="18">
        <v>-1.7688166013883244</v>
      </c>
      <c r="E164" s="19">
        <v>-5.1786901114022097</v>
      </c>
      <c r="F164" s="23">
        <v>-2.8053178603099322</v>
      </c>
    </row>
    <row r="165" spans="1:6" x14ac:dyDescent="0.2">
      <c r="A165" s="6" t="s">
        <v>611</v>
      </c>
      <c r="B165" s="7" t="s">
        <v>612</v>
      </c>
      <c r="C165" s="18">
        <v>-2.4162371627578962</v>
      </c>
      <c r="D165" s="18">
        <v>-2.8153573520105208</v>
      </c>
      <c r="E165" s="19">
        <v>-5.2621554021700572</v>
      </c>
      <c r="F165" s="23">
        <v>-3.4979166389794916</v>
      </c>
    </row>
    <row r="166" spans="1:6" x14ac:dyDescent="0.2">
      <c r="A166" s="6" t="s">
        <v>609</v>
      </c>
      <c r="B166" s="7" t="s">
        <v>610</v>
      </c>
      <c r="C166" s="18">
        <v>-1.8208254688188115</v>
      </c>
      <c r="D166" s="18">
        <v>-2.0220501669548741</v>
      </c>
      <c r="E166" s="19">
        <v>-5.3074177020343303</v>
      </c>
      <c r="F166" s="23">
        <v>-3.0500977792693384</v>
      </c>
    </row>
    <row r="167" spans="1:6" x14ac:dyDescent="0.2">
      <c r="A167" s="6" t="s">
        <v>607</v>
      </c>
      <c r="B167" s="7" t="s">
        <v>608</v>
      </c>
      <c r="C167" s="18">
        <v>-4.7625247077572448</v>
      </c>
      <c r="D167" s="18">
        <v>-5.3560233399375923</v>
      </c>
      <c r="E167" s="19">
        <v>-1.0348810656660992</v>
      </c>
      <c r="F167" s="23">
        <v>-3.7178097044536451</v>
      </c>
    </row>
    <row r="168" spans="1:6" x14ac:dyDescent="0.2">
      <c r="A168" s="6" t="s">
        <v>486</v>
      </c>
      <c r="B168" s="7" t="s">
        <v>487</v>
      </c>
      <c r="C168" s="18">
        <v>-1.4162593535467276</v>
      </c>
      <c r="D168" s="18">
        <v>-1.5384496496458722</v>
      </c>
      <c r="E168" s="19">
        <v>-5.4107360954894919</v>
      </c>
      <c r="F168" s="23">
        <v>-2.7884816995606969</v>
      </c>
    </row>
    <row r="169" spans="1:6" x14ac:dyDescent="0.2">
      <c r="A169" s="6" t="s">
        <v>488</v>
      </c>
      <c r="B169" s="7" t="s">
        <v>489</v>
      </c>
      <c r="C169" s="18">
        <v>-1.019885074485974</v>
      </c>
      <c r="D169" s="18">
        <v>-1.6134451722862433</v>
      </c>
      <c r="E169" s="19">
        <v>-5.4440962819413796</v>
      </c>
      <c r="F169" s="23">
        <v>-2.692475509571199</v>
      </c>
    </row>
    <row r="170" spans="1:6" x14ac:dyDescent="0.2">
      <c r="A170" s="6" t="s">
        <v>490</v>
      </c>
      <c r="B170" s="7" t="s">
        <v>118</v>
      </c>
      <c r="C170" s="18">
        <v>-1.2795105713233061</v>
      </c>
      <c r="D170" s="18">
        <v>-1.5050541944430924</v>
      </c>
      <c r="E170" s="19">
        <v>-5.4637038100179947</v>
      </c>
      <c r="F170" s="23">
        <v>-2.749422858594798</v>
      </c>
    </row>
    <row r="171" spans="1:6" x14ac:dyDescent="0.2">
      <c r="A171" s="6" t="s">
        <v>605</v>
      </c>
      <c r="B171" s="7" t="s">
        <v>606</v>
      </c>
      <c r="C171" s="18">
        <v>-2.2041983948125718</v>
      </c>
      <c r="D171" s="18">
        <v>-2.4683695768386387</v>
      </c>
      <c r="E171" s="19">
        <v>-5.6093911148858098</v>
      </c>
      <c r="F171" s="23">
        <v>-3.4273196955123399</v>
      </c>
    </row>
    <row r="172" spans="1:6" x14ac:dyDescent="0.2">
      <c r="A172" s="6" t="s">
        <v>603</v>
      </c>
      <c r="B172" s="7" t="s">
        <v>604</v>
      </c>
      <c r="C172" s="18">
        <v>-1.3958953882663407</v>
      </c>
      <c r="D172" s="18">
        <v>-2.2572233128010866</v>
      </c>
      <c r="E172" s="19">
        <v>-5.6966973104066563</v>
      </c>
      <c r="F172" s="23">
        <v>-3.1166053371580276</v>
      </c>
    </row>
    <row r="173" spans="1:6" x14ac:dyDescent="0.2">
      <c r="A173" s="6" t="s">
        <v>491</v>
      </c>
      <c r="B173" s="7" t="s">
        <v>492</v>
      </c>
      <c r="C173" s="18">
        <v>-1.3474841007572429</v>
      </c>
      <c r="D173" s="18">
        <v>-1.3873503080884024</v>
      </c>
      <c r="E173" s="19">
        <v>-5.7056053780351688</v>
      </c>
      <c r="F173" s="23">
        <v>-2.8134799289602714</v>
      </c>
    </row>
    <row r="174" spans="1:6" x14ac:dyDescent="0.2">
      <c r="A174" s="6" t="s">
        <v>602</v>
      </c>
      <c r="B174" s="7" t="s">
        <v>130</v>
      </c>
      <c r="C174" s="18">
        <v>-2.3540202412525635</v>
      </c>
      <c r="D174" s="18">
        <v>-3.3622980921011232</v>
      </c>
      <c r="E174" s="19">
        <v>-5.7175475920985068</v>
      </c>
      <c r="F174" s="23">
        <v>-3.8112886418173981</v>
      </c>
    </row>
    <row r="175" spans="1:6" x14ac:dyDescent="0.2">
      <c r="A175" s="6" t="s">
        <v>493</v>
      </c>
      <c r="B175" s="7" t="s">
        <v>494</v>
      </c>
      <c r="C175" s="18">
        <v>-2.5358555131552341</v>
      </c>
      <c r="D175" s="18">
        <v>-3.0803326689360273</v>
      </c>
      <c r="E175" s="19">
        <v>-5.7341012181629409</v>
      </c>
      <c r="F175" s="23">
        <v>-3.783429800084734</v>
      </c>
    </row>
    <row r="176" spans="1:6" x14ac:dyDescent="0.2">
      <c r="A176" s="6" t="s">
        <v>495</v>
      </c>
      <c r="B176" s="7" t="s">
        <v>496</v>
      </c>
      <c r="C176" s="18">
        <v>1.2755924149623681</v>
      </c>
      <c r="D176" s="18">
        <v>-1.1582221263402697</v>
      </c>
      <c r="E176" s="19">
        <v>-5.7352100328484763</v>
      </c>
      <c r="F176" s="23">
        <v>-1.8726132480754594</v>
      </c>
    </row>
    <row r="177" spans="1:6" x14ac:dyDescent="0.2">
      <c r="A177" s="6" t="s">
        <v>497</v>
      </c>
      <c r="B177" s="7" t="s">
        <v>498</v>
      </c>
      <c r="C177" s="18">
        <v>-1.1107641416509777</v>
      </c>
      <c r="D177" s="18">
        <v>-1.6138656139908298</v>
      </c>
      <c r="E177" s="19">
        <v>-5.9323012333090528</v>
      </c>
      <c r="F177" s="23">
        <v>-2.88564366298362</v>
      </c>
    </row>
    <row r="178" spans="1:6" x14ac:dyDescent="0.2">
      <c r="A178" s="6" t="s">
        <v>601</v>
      </c>
      <c r="B178" s="7" t="s">
        <v>496</v>
      </c>
      <c r="C178" s="18">
        <v>-1.4386120190950307</v>
      </c>
      <c r="D178" s="18">
        <v>-1.8021175988643421</v>
      </c>
      <c r="E178" s="19">
        <v>-5.9421057311342622</v>
      </c>
      <c r="F178" s="23">
        <v>-3.0609451163645449</v>
      </c>
    </row>
    <row r="179" spans="1:6" x14ac:dyDescent="0.2">
      <c r="A179" s="6" t="s">
        <v>600</v>
      </c>
      <c r="B179" s="7" t="s">
        <v>10</v>
      </c>
      <c r="C179" s="18">
        <v>-3.9474105162996427</v>
      </c>
      <c r="D179" s="18">
        <v>-6.0066966783937952</v>
      </c>
      <c r="E179" s="19">
        <v>-2.8194091514788928</v>
      </c>
      <c r="F179" s="23">
        <v>-4.2578387820574441</v>
      </c>
    </row>
    <row r="180" spans="1:6" x14ac:dyDescent="0.2">
      <c r="A180" s="6" t="s">
        <v>598</v>
      </c>
      <c r="B180" s="7" t="s">
        <v>599</v>
      </c>
      <c r="C180" s="18">
        <v>-1.3657387894770061</v>
      </c>
      <c r="D180" s="18">
        <v>-1.7983648116239741</v>
      </c>
      <c r="E180" s="19">
        <v>-6.1167617249784154</v>
      </c>
      <c r="F180" s="23">
        <v>-3.0936217753597988</v>
      </c>
    </row>
    <row r="181" spans="1:6" x14ac:dyDescent="0.2">
      <c r="A181" s="6" t="s">
        <v>499</v>
      </c>
      <c r="B181" s="7" t="s">
        <v>500</v>
      </c>
      <c r="C181" s="18">
        <v>-1.1788987399706443</v>
      </c>
      <c r="D181" s="18">
        <v>-1.7165368548440305</v>
      </c>
      <c r="E181" s="19">
        <v>-6.1287653123846466</v>
      </c>
      <c r="F181" s="23">
        <v>-3.0080669690664408</v>
      </c>
    </row>
    <row r="182" spans="1:6" x14ac:dyDescent="0.2">
      <c r="A182" s="6" t="s">
        <v>597</v>
      </c>
      <c r="B182" s="7" t="s">
        <v>79</v>
      </c>
      <c r="C182" s="18">
        <v>-1.78527621206817</v>
      </c>
      <c r="D182" s="18">
        <v>-2.7532717294675977</v>
      </c>
      <c r="E182" s="19">
        <v>-6.2161775806028041</v>
      </c>
      <c r="F182" s="23">
        <v>-3.5849085073795237</v>
      </c>
    </row>
    <row r="183" spans="1:6" x14ac:dyDescent="0.2">
      <c r="A183" s="6" t="s">
        <v>595</v>
      </c>
      <c r="B183" s="7" t="s">
        <v>596</v>
      </c>
      <c r="C183" s="18">
        <v>-5.1598310044942046</v>
      </c>
      <c r="D183" s="18">
        <v>-6.2177874881674491</v>
      </c>
      <c r="E183" s="19">
        <v>-1.1519289083710238</v>
      </c>
      <c r="F183" s="23">
        <v>-4.1765158003442258</v>
      </c>
    </row>
    <row r="184" spans="1:6" x14ac:dyDescent="0.2">
      <c r="A184" s="6" t="s">
        <v>501</v>
      </c>
      <c r="B184" s="7" t="s">
        <v>481</v>
      </c>
      <c r="C184" s="18">
        <v>1.0651462771279316</v>
      </c>
      <c r="D184" s="18">
        <v>-1.2343113706609801</v>
      </c>
      <c r="E184" s="19">
        <v>-6.310818472171416</v>
      </c>
      <c r="F184" s="23">
        <v>-2.159994521901488</v>
      </c>
    </row>
    <row r="185" spans="1:6" x14ac:dyDescent="0.2">
      <c r="A185" s="6" t="s">
        <v>502</v>
      </c>
      <c r="B185" s="7" t="s">
        <v>503</v>
      </c>
      <c r="C185" s="18">
        <v>-1.2054988335430517</v>
      </c>
      <c r="D185" s="18">
        <v>-1.3786794607880415</v>
      </c>
      <c r="E185" s="19">
        <v>-6.4169340855468242</v>
      </c>
      <c r="F185" s="23">
        <v>-3.0003707932926389</v>
      </c>
    </row>
    <row r="186" spans="1:6" x14ac:dyDescent="0.2">
      <c r="A186" s="6" t="s">
        <v>504</v>
      </c>
      <c r="B186" s="7" t="s">
        <v>481</v>
      </c>
      <c r="C186" s="18">
        <v>-1.2533341058123746</v>
      </c>
      <c r="D186" s="18">
        <v>-1.3480113143018249</v>
      </c>
      <c r="E186" s="19">
        <v>-6.428301939641786</v>
      </c>
      <c r="F186" s="23">
        <v>-3.0098824532519952</v>
      </c>
    </row>
    <row r="187" spans="1:6" x14ac:dyDescent="0.2">
      <c r="A187" s="6" t="s">
        <v>594</v>
      </c>
      <c r="B187" s="7" t="s">
        <v>7</v>
      </c>
      <c r="C187" s="18">
        <v>-2.9438663313156455</v>
      </c>
      <c r="D187" s="18">
        <v>-2.4545405590488198</v>
      </c>
      <c r="E187" s="19">
        <v>-6.5159612454243501</v>
      </c>
      <c r="F187" s="23">
        <v>-3.9714560452629386</v>
      </c>
    </row>
    <row r="188" spans="1:6" x14ac:dyDescent="0.2">
      <c r="A188" s="6" t="s">
        <v>505</v>
      </c>
      <c r="B188" s="7" t="s">
        <v>506</v>
      </c>
      <c r="C188" s="18">
        <v>-1.8064449254932755</v>
      </c>
      <c r="D188" s="18">
        <v>-1.6911602663400795</v>
      </c>
      <c r="E188" s="19">
        <v>-6.5671661023339256</v>
      </c>
      <c r="F188" s="23">
        <v>-3.354923764722427</v>
      </c>
    </row>
    <row r="189" spans="1:6" x14ac:dyDescent="0.2">
      <c r="A189" s="6" t="s">
        <v>507</v>
      </c>
      <c r="B189" s="7" t="s">
        <v>508</v>
      </c>
      <c r="C189" s="18">
        <v>-6.6300404392972805</v>
      </c>
      <c r="D189" s="18">
        <v>-6.5943068682087427</v>
      </c>
      <c r="E189" s="19">
        <v>-5.2162558481716603</v>
      </c>
      <c r="F189" s="23">
        <v>-6.1468677185592275</v>
      </c>
    </row>
    <row r="190" spans="1:6" x14ac:dyDescent="0.2">
      <c r="A190" s="6" t="s">
        <v>592</v>
      </c>
      <c r="B190" s="7" t="s">
        <v>593</v>
      </c>
      <c r="C190" s="18">
        <v>-2.0846463003895495</v>
      </c>
      <c r="D190" s="18">
        <v>-1.4782207891944872</v>
      </c>
      <c r="E190" s="19">
        <v>-6.6726955236834309</v>
      </c>
      <c r="F190" s="23">
        <v>-3.4118542044224895</v>
      </c>
    </row>
    <row r="191" spans="1:6" x14ac:dyDescent="0.2">
      <c r="A191" s="6" t="s">
        <v>590</v>
      </c>
      <c r="B191" s="7" t="s">
        <v>591</v>
      </c>
      <c r="C191" s="18">
        <v>-3.8410050439717116</v>
      </c>
      <c r="D191" s="18">
        <v>-5.4850902396781853</v>
      </c>
      <c r="E191" s="19">
        <v>-7.325995878373071</v>
      </c>
      <c r="F191" s="23">
        <v>-5.5506970540076566</v>
      </c>
    </row>
    <row r="192" spans="1:6" x14ac:dyDescent="0.2">
      <c r="A192" s="6" t="s">
        <v>588</v>
      </c>
      <c r="B192" s="7" t="s">
        <v>589</v>
      </c>
      <c r="C192" s="18">
        <v>-2.9456706172252392</v>
      </c>
      <c r="D192" s="18">
        <v>-3.547834405183095</v>
      </c>
      <c r="E192" s="19">
        <v>-7.3275428924378652</v>
      </c>
      <c r="F192" s="23">
        <v>-4.6070159716153993</v>
      </c>
    </row>
    <row r="193" spans="1:6" x14ac:dyDescent="0.2">
      <c r="A193" s="6" t="s">
        <v>587</v>
      </c>
      <c r="B193" s="7" t="s">
        <v>10</v>
      </c>
      <c r="C193" s="18">
        <v>-6.8696487129399229</v>
      </c>
      <c r="D193" s="18">
        <v>-8.1425434597454309</v>
      </c>
      <c r="E193" s="19">
        <v>-4.4697729701019844</v>
      </c>
      <c r="F193" s="23">
        <v>-6.493988380929113</v>
      </c>
    </row>
    <row r="194" spans="1:6" x14ac:dyDescent="0.2">
      <c r="A194" s="6" t="s">
        <v>585</v>
      </c>
      <c r="B194" s="7" t="s">
        <v>586</v>
      </c>
      <c r="C194" s="18">
        <v>-3.5132717027465703</v>
      </c>
      <c r="D194" s="18">
        <v>-5.4755126025428682</v>
      </c>
      <c r="E194" s="19">
        <v>-8.3538018217176404</v>
      </c>
      <c r="F194" s="23">
        <v>-5.780862042335694</v>
      </c>
    </row>
    <row r="195" spans="1:6" x14ac:dyDescent="0.2">
      <c r="A195" s="6" t="s">
        <v>509</v>
      </c>
      <c r="B195" s="7" t="s">
        <v>510</v>
      </c>
      <c r="C195" s="18">
        <v>-1.1814124856295387</v>
      </c>
      <c r="D195" s="18">
        <v>-1.4124020042293992</v>
      </c>
      <c r="E195" s="19">
        <v>-9.1797486902741188</v>
      </c>
      <c r="F195" s="23">
        <v>-3.9245210600443521</v>
      </c>
    </row>
    <row r="196" spans="1:6" x14ac:dyDescent="0.2">
      <c r="A196" s="6" t="s">
        <v>583</v>
      </c>
      <c r="B196" s="7" t="s">
        <v>584</v>
      </c>
      <c r="C196" s="18">
        <v>-1.135598192591474</v>
      </c>
      <c r="D196" s="18">
        <v>-1.4414501650199256</v>
      </c>
      <c r="E196" s="19">
        <v>-9.9897850598598481</v>
      </c>
      <c r="F196" s="23">
        <v>-4.1889444724904159</v>
      </c>
    </row>
    <row r="197" spans="1:6" x14ac:dyDescent="0.2">
      <c r="A197" s="6" t="s">
        <v>511</v>
      </c>
      <c r="B197" s="7" t="s">
        <v>512</v>
      </c>
      <c r="C197" s="18">
        <v>1.043292288102708</v>
      </c>
      <c r="D197" s="18">
        <v>-1.0037951234857576</v>
      </c>
      <c r="E197" s="19">
        <v>-10.134197194828525</v>
      </c>
      <c r="F197" s="23">
        <v>-3.3649000100705249</v>
      </c>
    </row>
    <row r="198" spans="1:6" x14ac:dyDescent="0.2">
      <c r="A198" s="6" t="s">
        <v>513</v>
      </c>
      <c r="B198" s="7" t="s">
        <v>514</v>
      </c>
      <c r="C198" s="18">
        <v>-1.3654849833407119</v>
      </c>
      <c r="D198" s="18">
        <v>1.1126571187924479</v>
      </c>
      <c r="E198" s="19">
        <v>-10.21494440892527</v>
      </c>
      <c r="F198" s="23">
        <v>-3.489257424491178</v>
      </c>
    </row>
    <row r="199" spans="1:6" x14ac:dyDescent="0.2">
      <c r="A199" s="6" t="s">
        <v>581</v>
      </c>
      <c r="B199" s="7" t="s">
        <v>582</v>
      </c>
      <c r="C199" s="18">
        <v>-10.283495386786853</v>
      </c>
      <c r="D199" s="18">
        <v>-8.7138119693388134</v>
      </c>
      <c r="E199" s="19">
        <v>-2.3033329661718169</v>
      </c>
      <c r="F199" s="23">
        <v>-7.1002134407658275</v>
      </c>
    </row>
    <row r="200" spans="1:6" x14ac:dyDescent="0.2">
      <c r="A200" s="6" t="s">
        <v>579</v>
      </c>
      <c r="B200" s="7" t="s">
        <v>580</v>
      </c>
      <c r="C200" s="18">
        <v>1.6382719049686121</v>
      </c>
      <c r="D200" s="18">
        <v>1.2612599523798333</v>
      </c>
      <c r="E200" s="19">
        <v>-10.465409390029286</v>
      </c>
      <c r="F200" s="23">
        <v>-2.5219591775602805</v>
      </c>
    </row>
    <row r="201" spans="1:6" x14ac:dyDescent="0.2">
      <c r="A201" s="6" t="s">
        <v>577</v>
      </c>
      <c r="B201" s="7" t="s">
        <v>578</v>
      </c>
      <c r="C201" s="18">
        <v>-2.230633616150826</v>
      </c>
      <c r="D201" s="18">
        <v>-2.897729641875693</v>
      </c>
      <c r="E201" s="19">
        <v>-14.594319982984519</v>
      </c>
      <c r="F201" s="23">
        <v>-6.5742277470036798</v>
      </c>
    </row>
  </sheetData>
  <autoFilter ref="A1:F1">
    <sortState ref="A2:F201">
      <sortCondition descending="1" ref="F1:F2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I18" sqref="I18"/>
    </sheetView>
  </sheetViews>
  <sheetFormatPr baseColWidth="10" defaultRowHeight="16" x14ac:dyDescent="0.2"/>
  <cols>
    <col min="1" max="1" width="16.1640625" style="7" bestFit="1" customWidth="1"/>
    <col min="2" max="2" width="41.83203125" style="7" customWidth="1"/>
    <col min="3" max="3" width="6" style="7" customWidth="1"/>
    <col min="4" max="5" width="6" style="12" customWidth="1"/>
    <col min="6" max="6" width="8.33203125" style="13" customWidth="1"/>
  </cols>
  <sheetData>
    <row r="1" spans="1:6" ht="30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x14ac:dyDescent="0.2">
      <c r="A2" s="6" t="s">
        <v>6</v>
      </c>
      <c r="B2" s="7" t="s">
        <v>7</v>
      </c>
      <c r="C2" s="8">
        <v>1.7055162254571152</v>
      </c>
      <c r="D2" s="9">
        <v>23.843203142087482</v>
      </c>
      <c r="E2" s="10">
        <v>-1.0911325376897236</v>
      </c>
      <c r="F2" s="11">
        <v>8.1525289432849579</v>
      </c>
    </row>
    <row r="3" spans="1:6" x14ac:dyDescent="0.2">
      <c r="A3" s="6" t="s">
        <v>8</v>
      </c>
      <c r="B3" s="7" t="s">
        <v>7</v>
      </c>
      <c r="C3" s="8">
        <v>4.1399175417874599</v>
      </c>
      <c r="D3" s="9">
        <v>2.0289187117069813</v>
      </c>
      <c r="E3" s="10">
        <v>16.851914989590814</v>
      </c>
      <c r="F3" s="11">
        <v>7.6735837476950843</v>
      </c>
    </row>
    <row r="4" spans="1:6" x14ac:dyDescent="0.2">
      <c r="A4" s="6" t="s">
        <v>9</v>
      </c>
      <c r="B4" s="7" t="s">
        <v>10</v>
      </c>
      <c r="C4" s="8">
        <v>4.0957696733534759</v>
      </c>
      <c r="D4" s="9">
        <v>3.0683057280407007</v>
      </c>
      <c r="E4" s="10">
        <v>9.5765981297057632</v>
      </c>
      <c r="F4" s="11">
        <v>5.580224510366647</v>
      </c>
    </row>
    <row r="5" spans="1:6" x14ac:dyDescent="0.2">
      <c r="A5" s="6" t="s">
        <v>11</v>
      </c>
      <c r="B5" s="6" t="s">
        <v>12</v>
      </c>
      <c r="C5" s="8">
        <v>4.3941421050579326</v>
      </c>
      <c r="D5" s="9">
        <v>2.9398019326650706</v>
      </c>
      <c r="E5" s="10">
        <v>9.243136046778206</v>
      </c>
      <c r="F5" s="11">
        <v>5.5256933615004025</v>
      </c>
    </row>
    <row r="6" spans="1:6" x14ac:dyDescent="0.2">
      <c r="A6" s="6" t="s">
        <v>13</v>
      </c>
      <c r="B6" s="6" t="s">
        <v>14</v>
      </c>
      <c r="C6" s="8">
        <v>1.6915729420621899</v>
      </c>
      <c r="D6" s="9">
        <v>9.1938329275655466</v>
      </c>
      <c r="E6" s="10">
        <v>2.3790429859725615</v>
      </c>
      <c r="F6" s="11">
        <v>4.4214829518667651</v>
      </c>
    </row>
    <row r="7" spans="1:6" x14ac:dyDescent="0.2">
      <c r="A7" s="6" t="s">
        <v>15</v>
      </c>
      <c r="B7" s="7" t="s">
        <v>16</v>
      </c>
      <c r="C7" s="8">
        <v>2.457756524946316</v>
      </c>
      <c r="D7" s="9">
        <v>8.2046772458954766</v>
      </c>
      <c r="E7" s="10">
        <v>4.985004016306382</v>
      </c>
      <c r="F7" s="11">
        <v>5.2158125957160584</v>
      </c>
    </row>
    <row r="8" spans="1:6" x14ac:dyDescent="0.2">
      <c r="A8" s="6" t="s">
        <v>17</v>
      </c>
      <c r="B8" s="7" t="s">
        <v>10</v>
      </c>
      <c r="C8" s="8">
        <v>2.9619669660873744</v>
      </c>
      <c r="D8" s="9">
        <v>4.1814332174660551</v>
      </c>
      <c r="E8" s="10">
        <v>8.1068855353711147</v>
      </c>
      <c r="F8" s="11">
        <v>5.0834285729748485</v>
      </c>
    </row>
    <row r="9" spans="1:6" x14ac:dyDescent="0.2">
      <c r="A9" s="6" t="s">
        <v>18</v>
      </c>
      <c r="B9" s="7" t="s">
        <v>10</v>
      </c>
      <c r="C9" s="8">
        <v>5.0536178068692914</v>
      </c>
      <c r="D9" s="9">
        <v>2.3295343790704286</v>
      </c>
      <c r="E9" s="10">
        <v>7.9742983204410569</v>
      </c>
      <c r="F9" s="11">
        <v>5.1191501687935919</v>
      </c>
    </row>
    <row r="10" spans="1:6" x14ac:dyDescent="0.2">
      <c r="A10" s="6" t="s">
        <v>19</v>
      </c>
      <c r="B10" s="6" t="s">
        <v>20</v>
      </c>
      <c r="C10" s="8">
        <v>3.0300237245232107</v>
      </c>
      <c r="D10" s="9">
        <v>2.1895415820144311</v>
      </c>
      <c r="E10" s="10">
        <v>7.7123790732107977</v>
      </c>
      <c r="F10" s="11">
        <v>4.3106481265828132</v>
      </c>
    </row>
    <row r="11" spans="1:6" x14ac:dyDescent="0.2">
      <c r="A11" s="6" t="s">
        <v>21</v>
      </c>
      <c r="B11" s="7" t="s">
        <v>22</v>
      </c>
      <c r="C11" s="8">
        <v>5.2647213874986996</v>
      </c>
      <c r="D11" s="9">
        <v>7.7093278697432837</v>
      </c>
      <c r="E11" s="10">
        <v>-1.2289316128635939</v>
      </c>
      <c r="F11" s="11">
        <v>3.9150392147927966</v>
      </c>
    </row>
    <row r="12" spans="1:6" x14ac:dyDescent="0.2">
      <c r="A12" s="6" t="s">
        <v>23</v>
      </c>
      <c r="B12" s="6" t="s">
        <v>24</v>
      </c>
      <c r="C12" s="8">
        <v>3.1046155874199415</v>
      </c>
      <c r="D12" s="9">
        <v>7.7039803718654705</v>
      </c>
      <c r="E12" s="10">
        <v>2.9827245210432372</v>
      </c>
      <c r="F12" s="11">
        <v>4.5971068267762165</v>
      </c>
    </row>
    <row r="13" spans="1:6" x14ac:dyDescent="0.2">
      <c r="A13" s="6" t="s">
        <v>25</v>
      </c>
      <c r="B13" s="6" t="s">
        <v>26</v>
      </c>
      <c r="C13" s="8">
        <v>3.2179089788745183</v>
      </c>
      <c r="D13" s="9">
        <v>2.9726269061441575</v>
      </c>
      <c r="E13" s="10">
        <v>6.7277814209118985</v>
      </c>
      <c r="F13" s="11">
        <v>4.3061057686435253</v>
      </c>
    </row>
    <row r="14" spans="1:6" x14ac:dyDescent="0.2">
      <c r="A14" s="6" t="s">
        <v>27</v>
      </c>
      <c r="B14" s="6" t="s">
        <v>28</v>
      </c>
      <c r="C14" s="8">
        <v>2.0138846814898574</v>
      </c>
      <c r="D14" s="9">
        <v>1.4270183240554393</v>
      </c>
      <c r="E14" s="10">
        <v>5.6155021358147081</v>
      </c>
      <c r="F14" s="11">
        <v>3.0188017137866683</v>
      </c>
    </row>
    <row r="15" spans="1:6" x14ac:dyDescent="0.2">
      <c r="A15" s="6" t="s">
        <v>29</v>
      </c>
      <c r="B15" s="7" t="s">
        <v>30</v>
      </c>
      <c r="C15" s="8">
        <v>1.3372303604673053</v>
      </c>
      <c r="D15" s="9">
        <v>1.066032564209529</v>
      </c>
      <c r="E15" s="10">
        <v>5.5388241235235709</v>
      </c>
      <c r="F15" s="11">
        <v>2.6473623494001353</v>
      </c>
    </row>
    <row r="16" spans="1:6" x14ac:dyDescent="0.2">
      <c r="A16" s="6" t="s">
        <v>31</v>
      </c>
      <c r="B16" s="7" t="s">
        <v>32</v>
      </c>
      <c r="C16" s="8">
        <v>2.2374088276781925</v>
      </c>
      <c r="D16" s="9">
        <v>2.3290181812098938</v>
      </c>
      <c r="E16" s="10">
        <v>5.530868436196732</v>
      </c>
      <c r="F16" s="11">
        <v>3.3657651483616058</v>
      </c>
    </row>
    <row r="17" spans="1:6" x14ac:dyDescent="0.2">
      <c r="A17" s="6" t="s">
        <v>33</v>
      </c>
      <c r="B17" s="7" t="s">
        <v>34</v>
      </c>
      <c r="C17" s="8">
        <v>3.0252047065140415</v>
      </c>
      <c r="D17" s="9">
        <v>5.3846567318240526</v>
      </c>
      <c r="E17" s="10">
        <v>3.3531473771182325</v>
      </c>
      <c r="F17" s="11">
        <v>3.9210029384854423</v>
      </c>
    </row>
    <row r="18" spans="1:6" x14ac:dyDescent="0.2">
      <c r="A18" s="6" t="s">
        <v>35</v>
      </c>
      <c r="B18" s="7" t="s">
        <v>10</v>
      </c>
      <c r="C18" s="8">
        <v>1.420003460954075</v>
      </c>
      <c r="D18" s="9">
        <v>1.3581191189000685</v>
      </c>
      <c r="E18" s="10">
        <v>5.2149419320194124</v>
      </c>
      <c r="F18" s="11">
        <v>2.6643548372911852</v>
      </c>
    </row>
    <row r="19" spans="1:6" x14ac:dyDescent="0.2">
      <c r="A19" s="6" t="s">
        <v>36</v>
      </c>
      <c r="B19" s="7" t="s">
        <v>32</v>
      </c>
      <c r="C19" s="8">
        <v>2.1410814674361829</v>
      </c>
      <c r="D19" s="9">
        <v>2.0398091364213551</v>
      </c>
      <c r="E19" s="10">
        <v>5.1918916137219533</v>
      </c>
      <c r="F19" s="11">
        <v>3.1242607391931636</v>
      </c>
    </row>
    <row r="20" spans="1:6" x14ac:dyDescent="0.2">
      <c r="A20" s="6" t="s">
        <v>37</v>
      </c>
      <c r="B20" s="7" t="s">
        <v>38</v>
      </c>
      <c r="C20" s="8">
        <v>2.0882432032298146</v>
      </c>
      <c r="D20" s="9">
        <v>2.5350960976186458</v>
      </c>
      <c r="E20" s="10">
        <v>4.9621123034212413</v>
      </c>
      <c r="F20" s="11">
        <v>3.1951505347565674</v>
      </c>
    </row>
    <row r="21" spans="1:6" x14ac:dyDescent="0.2">
      <c r="A21" s="6" t="s">
        <v>39</v>
      </c>
      <c r="B21" s="7" t="s">
        <v>10</v>
      </c>
      <c r="C21" s="8">
        <v>2.3369779851103942</v>
      </c>
      <c r="D21" s="9">
        <v>2.120069999336383</v>
      </c>
      <c r="E21" s="10">
        <v>4.7802974480227896</v>
      </c>
      <c r="F21" s="11">
        <v>3.0791151441565225</v>
      </c>
    </row>
    <row r="22" spans="1:6" x14ac:dyDescent="0.2">
      <c r="A22" s="6" t="s">
        <v>40</v>
      </c>
      <c r="B22" s="7" t="s">
        <v>41</v>
      </c>
      <c r="C22" s="8">
        <v>-1.0830287785674888</v>
      </c>
      <c r="D22" s="9">
        <v>-1.1680672508543839</v>
      </c>
      <c r="E22" s="10">
        <v>4.7311917692509393</v>
      </c>
      <c r="F22" s="11">
        <v>0.82669857994302232</v>
      </c>
    </row>
    <row r="23" spans="1:6" x14ac:dyDescent="0.2">
      <c r="A23" s="6" t="s">
        <v>42</v>
      </c>
      <c r="B23" s="7" t="s">
        <v>10</v>
      </c>
      <c r="C23" s="8">
        <v>2.7029324054213935</v>
      </c>
      <c r="D23" s="9">
        <v>2.7136270039413701</v>
      </c>
      <c r="E23" s="10">
        <v>4.71624029041417</v>
      </c>
      <c r="F23" s="11">
        <v>3.3775998999256447</v>
      </c>
    </row>
    <row r="24" spans="1:6" x14ac:dyDescent="0.2">
      <c r="A24" s="6" t="s">
        <v>43</v>
      </c>
      <c r="B24" s="7" t="s">
        <v>10</v>
      </c>
      <c r="C24" s="8">
        <v>1.8099193772293811</v>
      </c>
      <c r="D24" s="9">
        <v>2.2114573347631024</v>
      </c>
      <c r="E24" s="10">
        <v>4.6421157193363243</v>
      </c>
      <c r="F24" s="11">
        <v>2.8878308104429364</v>
      </c>
    </row>
    <row r="25" spans="1:6" x14ac:dyDescent="0.2">
      <c r="A25" s="6" t="s">
        <v>44</v>
      </c>
      <c r="B25" s="7" t="s">
        <v>45</v>
      </c>
      <c r="C25" s="8">
        <v>2.6373978171425372</v>
      </c>
      <c r="D25" s="9">
        <v>2.2191484136015833</v>
      </c>
      <c r="E25" s="10">
        <v>4.6204984224775663</v>
      </c>
      <c r="F25" s="11">
        <v>3.1590148844072288</v>
      </c>
    </row>
    <row r="26" spans="1:6" x14ac:dyDescent="0.2">
      <c r="A26" s="6" t="s">
        <v>46</v>
      </c>
      <c r="B26" s="7" t="s">
        <v>10</v>
      </c>
      <c r="C26" s="8">
        <v>2.3633327227109167</v>
      </c>
      <c r="D26" s="9">
        <v>2.2627952388871937</v>
      </c>
      <c r="E26" s="10">
        <v>4.6056104132806839</v>
      </c>
      <c r="F26" s="11">
        <v>3.0772461249595984</v>
      </c>
    </row>
    <row r="27" spans="1:6" x14ac:dyDescent="0.2">
      <c r="A27" s="6" t="s">
        <v>47</v>
      </c>
      <c r="B27" s="7" t="s">
        <v>10</v>
      </c>
      <c r="C27" s="8">
        <v>1.7235414456983249</v>
      </c>
      <c r="D27" s="9">
        <v>1.6483971111543043</v>
      </c>
      <c r="E27" s="10">
        <v>4.5908759020024767</v>
      </c>
      <c r="F27" s="11">
        <v>2.6542714862850354</v>
      </c>
    </row>
    <row r="28" spans="1:6" x14ac:dyDescent="0.2">
      <c r="A28" s="6" t="s">
        <v>48</v>
      </c>
      <c r="B28" s="6" t="s">
        <v>49</v>
      </c>
      <c r="C28" s="8">
        <v>-1.16419189603026</v>
      </c>
      <c r="D28" s="9">
        <v>3.6627870635675417</v>
      </c>
      <c r="E28" s="10">
        <v>4.5674712361623691</v>
      </c>
      <c r="F28" s="11">
        <v>2.3553554678998836</v>
      </c>
    </row>
    <row r="29" spans="1:6" x14ac:dyDescent="0.2">
      <c r="A29" s="6" t="s">
        <v>50</v>
      </c>
      <c r="B29" s="7" t="s">
        <v>51</v>
      </c>
      <c r="C29" s="8">
        <v>2.1683767976193362</v>
      </c>
      <c r="D29" s="9">
        <v>2.1881879833074724</v>
      </c>
      <c r="E29" s="10">
        <v>4.5631718808889152</v>
      </c>
      <c r="F29" s="11">
        <v>2.973245553938574</v>
      </c>
    </row>
    <row r="30" spans="1:6" x14ac:dyDescent="0.2">
      <c r="A30" s="6" t="s">
        <v>52</v>
      </c>
      <c r="B30" s="7" t="s">
        <v>53</v>
      </c>
      <c r="C30" s="8">
        <v>1.1417114024883552</v>
      </c>
      <c r="D30" s="9">
        <v>1.4322853326822824</v>
      </c>
      <c r="E30" s="10">
        <v>4.427775751221918</v>
      </c>
      <c r="F30" s="11">
        <v>2.333924162130852</v>
      </c>
    </row>
    <row r="31" spans="1:6" x14ac:dyDescent="0.2">
      <c r="A31" s="6" t="s">
        <v>54</v>
      </c>
      <c r="B31" s="7" t="s">
        <v>10</v>
      </c>
      <c r="C31" s="8">
        <v>1.632108421648615</v>
      </c>
      <c r="D31" s="9">
        <v>1.6617124498548823</v>
      </c>
      <c r="E31" s="10">
        <v>4.4050033246252314</v>
      </c>
      <c r="F31" s="11">
        <v>2.5662747320429093</v>
      </c>
    </row>
    <row r="32" spans="1:6" x14ac:dyDescent="0.2">
      <c r="A32" s="6" t="s">
        <v>55</v>
      </c>
      <c r="B32" s="7" t="s">
        <v>10</v>
      </c>
      <c r="C32" s="8">
        <v>1.6018889841790744</v>
      </c>
      <c r="D32" s="9">
        <v>1.7840584420351513</v>
      </c>
      <c r="E32" s="10">
        <v>4.3436527950847283</v>
      </c>
      <c r="F32" s="11">
        <v>2.5765334070996513</v>
      </c>
    </row>
    <row r="33" spans="1:6" x14ac:dyDescent="0.2">
      <c r="A33" s="6" t="s">
        <v>56</v>
      </c>
      <c r="B33" s="7" t="s">
        <v>57</v>
      </c>
      <c r="C33" s="8">
        <v>1.6563850076234488</v>
      </c>
      <c r="D33" s="9">
        <v>1.8248567017675623</v>
      </c>
      <c r="E33" s="10">
        <v>4.3052830411735767</v>
      </c>
      <c r="F33" s="11">
        <v>2.5955082501881961</v>
      </c>
    </row>
    <row r="34" spans="1:6" x14ac:dyDescent="0.2">
      <c r="A34" s="6" t="s">
        <v>58</v>
      </c>
      <c r="B34" s="6" t="s">
        <v>59</v>
      </c>
      <c r="C34" s="8">
        <v>-1.1427257259830441</v>
      </c>
      <c r="D34" s="9">
        <v>3.4457193952863392</v>
      </c>
      <c r="E34" s="10">
        <v>4.3045893214601527</v>
      </c>
      <c r="F34" s="11">
        <v>2.2025276635878162</v>
      </c>
    </row>
    <row r="35" spans="1:6" x14ac:dyDescent="0.2">
      <c r="A35" s="6" t="s">
        <v>60</v>
      </c>
      <c r="B35" s="7" t="s">
        <v>10</v>
      </c>
      <c r="C35" s="8">
        <v>4.3014707301978206</v>
      </c>
      <c r="D35" s="9">
        <v>3.9881951021603355</v>
      </c>
      <c r="E35" s="10">
        <v>1.0409793051445391</v>
      </c>
      <c r="F35" s="11">
        <v>3.1102150458342321</v>
      </c>
    </row>
    <row r="36" spans="1:6" x14ac:dyDescent="0.2">
      <c r="A36" s="6" t="s">
        <v>61</v>
      </c>
      <c r="B36" s="7" t="s">
        <v>10</v>
      </c>
      <c r="C36" s="8">
        <v>2.1525859479489142</v>
      </c>
      <c r="D36" s="9">
        <v>2.9948062472373658</v>
      </c>
      <c r="E36" s="10">
        <v>4.2788058825492676</v>
      </c>
      <c r="F36" s="11">
        <v>3.1420660259118489</v>
      </c>
    </row>
    <row r="37" spans="1:6" x14ac:dyDescent="0.2">
      <c r="A37" s="6" t="s">
        <v>62</v>
      </c>
      <c r="B37" s="7" t="s">
        <v>63</v>
      </c>
      <c r="C37" s="8">
        <v>-1.0027874768351275</v>
      </c>
      <c r="D37" s="9">
        <v>3.7339162066335678</v>
      </c>
      <c r="E37" s="10">
        <v>4.2316324885439958</v>
      </c>
      <c r="F37" s="11">
        <v>2.3209204061141455</v>
      </c>
    </row>
    <row r="38" spans="1:6" x14ac:dyDescent="0.2">
      <c r="A38" s="6" t="s">
        <v>64</v>
      </c>
      <c r="B38" s="6" t="s">
        <v>49</v>
      </c>
      <c r="C38" s="8">
        <v>-1.3590408958583295</v>
      </c>
      <c r="D38" s="9">
        <v>3.9852681015603619</v>
      </c>
      <c r="E38" s="10">
        <v>4.2229287571858745</v>
      </c>
      <c r="F38" s="11">
        <v>2.2830519876293023</v>
      </c>
    </row>
    <row r="39" spans="1:6" x14ac:dyDescent="0.2">
      <c r="A39" s="6" t="s">
        <v>65</v>
      </c>
      <c r="B39" s="7" t="s">
        <v>66</v>
      </c>
      <c r="C39" s="8">
        <v>1.2755410108455132</v>
      </c>
      <c r="D39" s="9">
        <v>1.8844064790825115</v>
      </c>
      <c r="E39" s="10">
        <v>4.1088438996983063</v>
      </c>
      <c r="F39" s="11">
        <v>2.4229304632087771</v>
      </c>
    </row>
    <row r="40" spans="1:6" x14ac:dyDescent="0.2">
      <c r="A40" s="6" t="s">
        <v>67</v>
      </c>
      <c r="B40" s="6" t="s">
        <v>68</v>
      </c>
      <c r="C40" s="8">
        <v>2.4031940050128009</v>
      </c>
      <c r="D40" s="9">
        <v>4.0275369257632292</v>
      </c>
      <c r="E40" s="10">
        <v>-1.7934419117814364</v>
      </c>
      <c r="F40" s="11">
        <v>1.5457630063315311</v>
      </c>
    </row>
    <row r="41" spans="1:6" x14ac:dyDescent="0.2">
      <c r="A41" s="6" t="s">
        <v>69</v>
      </c>
      <c r="B41" s="7" t="s">
        <v>70</v>
      </c>
      <c r="C41" s="8">
        <v>1.7349824770014257</v>
      </c>
      <c r="D41" s="9">
        <v>2.5204206610558031</v>
      </c>
      <c r="E41" s="10">
        <v>4.0254430997170436</v>
      </c>
      <c r="F41" s="11">
        <v>2.7602820792580913</v>
      </c>
    </row>
    <row r="42" spans="1:6" x14ac:dyDescent="0.2">
      <c r="A42" s="6" t="s">
        <v>71</v>
      </c>
      <c r="B42" s="7" t="s">
        <v>72</v>
      </c>
      <c r="C42" s="8">
        <v>1.9729416664715194</v>
      </c>
      <c r="D42" s="9">
        <v>3.9680482003485897</v>
      </c>
      <c r="E42" s="10">
        <v>1.7490967452721307</v>
      </c>
      <c r="F42" s="11">
        <v>2.5633622040307467</v>
      </c>
    </row>
    <row r="43" spans="1:6" x14ac:dyDescent="0.2">
      <c r="A43" s="6" t="s">
        <v>73</v>
      </c>
      <c r="B43" s="7" t="s">
        <v>74</v>
      </c>
      <c r="C43" s="8">
        <v>2.0728834007943475</v>
      </c>
      <c r="D43" s="9">
        <v>3.6494262452607256</v>
      </c>
      <c r="E43" s="10">
        <v>3.8738822073749999</v>
      </c>
      <c r="F43" s="11">
        <v>3.1987306178100248</v>
      </c>
    </row>
    <row r="44" spans="1:6" x14ac:dyDescent="0.2">
      <c r="A44" s="6" t="s">
        <v>75</v>
      </c>
      <c r="B44" s="7" t="s">
        <v>76</v>
      </c>
      <c r="C44" s="8">
        <v>2.4228777027833908</v>
      </c>
      <c r="D44" s="9">
        <v>2.78904559603418</v>
      </c>
      <c r="E44" s="10">
        <v>3.8630395444587244</v>
      </c>
      <c r="F44" s="11">
        <v>3.0249876144254313</v>
      </c>
    </row>
    <row r="45" spans="1:6" x14ac:dyDescent="0.2">
      <c r="A45" s="6" t="s">
        <v>77</v>
      </c>
      <c r="B45" s="7" t="s">
        <v>51</v>
      </c>
      <c r="C45" s="8">
        <v>1.4953098356289616</v>
      </c>
      <c r="D45" s="9">
        <v>1.3152725132352787</v>
      </c>
      <c r="E45" s="10">
        <v>3.7225795296225677</v>
      </c>
      <c r="F45" s="11">
        <v>2.1777206261622695</v>
      </c>
    </row>
    <row r="46" spans="1:6" x14ac:dyDescent="0.2">
      <c r="A46" s="6" t="s">
        <v>78</v>
      </c>
      <c r="B46" s="7" t="s">
        <v>79</v>
      </c>
      <c r="C46" s="8">
        <v>1.8584262691329936</v>
      </c>
      <c r="D46" s="9">
        <v>1.8068138212120228</v>
      </c>
      <c r="E46" s="10">
        <v>3.6840311488810489</v>
      </c>
      <c r="F46" s="11">
        <v>2.4497570797420218</v>
      </c>
    </row>
    <row r="47" spans="1:6" x14ac:dyDescent="0.2">
      <c r="A47" s="6" t="s">
        <v>80</v>
      </c>
      <c r="B47" s="7" t="s">
        <v>81</v>
      </c>
      <c r="C47" s="8">
        <v>-1.0539046183351888</v>
      </c>
      <c r="D47" s="9">
        <v>3.6568117830646876</v>
      </c>
      <c r="E47" s="10">
        <v>1.3274107002580269</v>
      </c>
      <c r="F47" s="11">
        <v>1.3101059549958418</v>
      </c>
    </row>
    <row r="48" spans="1:6" x14ac:dyDescent="0.2">
      <c r="A48" s="6" t="s">
        <v>82</v>
      </c>
      <c r="B48" s="7" t="s">
        <v>38</v>
      </c>
      <c r="C48" s="8">
        <v>1.3753159738982423</v>
      </c>
      <c r="D48" s="9">
        <v>1.589193783412028</v>
      </c>
      <c r="E48" s="10">
        <v>3.6414844013689631</v>
      </c>
      <c r="F48" s="11">
        <v>2.2019980528930776</v>
      </c>
    </row>
    <row r="49" spans="1:6" x14ac:dyDescent="0.2">
      <c r="A49" s="6" t="s">
        <v>83</v>
      </c>
      <c r="B49" s="7" t="s">
        <v>84</v>
      </c>
      <c r="C49" s="8">
        <v>2.0812213817933878</v>
      </c>
      <c r="D49" s="9">
        <v>3.6412683810373916</v>
      </c>
      <c r="E49" s="10">
        <v>1.7606083357297044</v>
      </c>
      <c r="F49" s="11">
        <v>2.4943660328534949</v>
      </c>
    </row>
    <row r="50" spans="1:6" x14ac:dyDescent="0.2">
      <c r="A50" s="6" t="s">
        <v>85</v>
      </c>
      <c r="B50" s="7" t="s">
        <v>10</v>
      </c>
      <c r="C50" s="8">
        <v>2.8933781261252158</v>
      </c>
      <c r="D50" s="9">
        <v>3.6339559262932477</v>
      </c>
      <c r="E50" s="10">
        <v>3.5089790886254</v>
      </c>
      <c r="F50" s="11">
        <v>3.3454377136812883</v>
      </c>
    </row>
    <row r="51" spans="1:6" x14ac:dyDescent="0.2">
      <c r="A51" s="6" t="s">
        <v>86</v>
      </c>
      <c r="B51" s="7" t="s">
        <v>87</v>
      </c>
      <c r="C51" s="8">
        <v>1.8435783960208323</v>
      </c>
      <c r="D51" s="9">
        <v>1.8222648702380804</v>
      </c>
      <c r="E51" s="10">
        <v>3.5874135947428627</v>
      </c>
      <c r="F51" s="11">
        <v>2.4177522870005919</v>
      </c>
    </row>
    <row r="52" spans="1:6" x14ac:dyDescent="0.2">
      <c r="A52" s="6" t="s">
        <v>88</v>
      </c>
      <c r="B52" s="7" t="s">
        <v>89</v>
      </c>
      <c r="C52" s="8">
        <v>1.0063670939464333</v>
      </c>
      <c r="D52" s="9">
        <v>1.3017097998861609</v>
      </c>
      <c r="E52" s="10">
        <v>3.4932967819447192</v>
      </c>
      <c r="F52" s="11">
        <v>1.9337912252591043</v>
      </c>
    </row>
    <row r="53" spans="1:6" x14ac:dyDescent="0.2">
      <c r="A53" s="6" t="s">
        <v>90</v>
      </c>
      <c r="B53" s="7" t="s">
        <v>91</v>
      </c>
      <c r="C53" s="8">
        <v>1.3315818044342462</v>
      </c>
      <c r="D53" s="9">
        <v>1.3329117484558766</v>
      </c>
      <c r="E53" s="10">
        <v>3.4192180733960087</v>
      </c>
      <c r="F53" s="11">
        <v>2.0279038754287106</v>
      </c>
    </row>
    <row r="54" spans="1:6" x14ac:dyDescent="0.2">
      <c r="A54" s="6" t="s">
        <v>92</v>
      </c>
      <c r="B54" s="7" t="s">
        <v>93</v>
      </c>
      <c r="C54" s="8">
        <v>-1.3234906300719091</v>
      </c>
      <c r="D54" s="9">
        <v>3.4134380505817186</v>
      </c>
      <c r="E54" s="10">
        <v>-1.5984499602699338</v>
      </c>
      <c r="F54" s="11">
        <v>0.16383248674662529</v>
      </c>
    </row>
    <row r="55" spans="1:6" x14ac:dyDescent="0.2">
      <c r="A55" s="6" t="s">
        <v>94</v>
      </c>
      <c r="B55" s="7" t="s">
        <v>79</v>
      </c>
      <c r="C55" s="8">
        <v>1.1047258726018241</v>
      </c>
      <c r="D55" s="9">
        <v>1.2754080507449721</v>
      </c>
      <c r="E55" s="10">
        <v>3.3920697977431074</v>
      </c>
      <c r="F55" s="11">
        <v>1.9240679070299678</v>
      </c>
    </row>
    <row r="56" spans="1:6" x14ac:dyDescent="0.2">
      <c r="A56" s="6" t="s">
        <v>95</v>
      </c>
      <c r="B56" s="7" t="s">
        <v>10</v>
      </c>
      <c r="C56" s="8">
        <v>1.9668684927961504</v>
      </c>
      <c r="D56" s="9">
        <v>1.2272534328066098</v>
      </c>
      <c r="E56" s="10">
        <v>3.2962794350251445</v>
      </c>
      <c r="F56" s="11">
        <v>2.1634671202093014</v>
      </c>
    </row>
    <row r="57" spans="1:6" x14ac:dyDescent="0.2">
      <c r="A57" s="6" t="s">
        <v>96</v>
      </c>
      <c r="B57" s="7" t="s">
        <v>97</v>
      </c>
      <c r="C57" s="8">
        <v>1.4943640968305922</v>
      </c>
      <c r="D57" s="9">
        <v>1.1834890971473648</v>
      </c>
      <c r="E57" s="10">
        <v>3.2811381144726388</v>
      </c>
      <c r="F57" s="11">
        <v>1.9863304361501986</v>
      </c>
    </row>
    <row r="58" spans="1:6" x14ac:dyDescent="0.2">
      <c r="A58" s="6" t="s">
        <v>98</v>
      </c>
      <c r="B58" s="7" t="s">
        <v>99</v>
      </c>
      <c r="C58" s="8">
        <v>1.9656819843961471</v>
      </c>
      <c r="D58" s="9">
        <v>2.2024928243384987</v>
      </c>
      <c r="E58" s="10">
        <v>3.2668748301238613</v>
      </c>
      <c r="F58" s="11">
        <v>2.4783498796195023</v>
      </c>
    </row>
    <row r="59" spans="1:6" x14ac:dyDescent="0.2">
      <c r="A59" s="6" t="s">
        <v>100</v>
      </c>
      <c r="B59" s="7" t="s">
        <v>101</v>
      </c>
      <c r="C59" s="8">
        <v>1.3066363626216955</v>
      </c>
      <c r="D59" s="9">
        <v>-1.0735826635278476</v>
      </c>
      <c r="E59" s="10">
        <v>3.2649689861323159</v>
      </c>
      <c r="F59" s="11">
        <v>1.1660075617420544</v>
      </c>
    </row>
    <row r="60" spans="1:6" x14ac:dyDescent="0.2">
      <c r="A60" s="6" t="s">
        <v>102</v>
      </c>
      <c r="B60" s="7" t="s">
        <v>103</v>
      </c>
      <c r="C60" s="8">
        <v>1.7403529909478608</v>
      </c>
      <c r="D60" s="9">
        <v>1.5221509099895671</v>
      </c>
      <c r="E60" s="10">
        <v>3.2589523291328018</v>
      </c>
      <c r="F60" s="11">
        <v>2.1738187433567435</v>
      </c>
    </row>
    <row r="61" spans="1:6" x14ac:dyDescent="0.2">
      <c r="A61" s="6" t="s">
        <v>104</v>
      </c>
      <c r="B61" s="7" t="s">
        <v>105</v>
      </c>
      <c r="C61" s="8">
        <v>-1.016327501476016</v>
      </c>
      <c r="D61" s="9">
        <v>1.5563778079615505</v>
      </c>
      <c r="E61" s="10">
        <v>3.2086874934698577</v>
      </c>
      <c r="F61" s="11">
        <v>1.2495792666517973</v>
      </c>
    </row>
    <row r="62" spans="1:6" x14ac:dyDescent="0.2">
      <c r="A62" s="6" t="s">
        <v>106</v>
      </c>
      <c r="B62" s="7" t="s">
        <v>107</v>
      </c>
      <c r="C62" s="8">
        <v>1.7938353908692988</v>
      </c>
      <c r="D62" s="9">
        <v>1.1442860249292004</v>
      </c>
      <c r="E62" s="10">
        <v>3.1793806499806854</v>
      </c>
      <c r="F62" s="11">
        <v>2.0391673552597283</v>
      </c>
    </row>
    <row r="63" spans="1:6" x14ac:dyDescent="0.2">
      <c r="A63" s="6" t="s">
        <v>108</v>
      </c>
      <c r="B63" s="7" t="s">
        <v>109</v>
      </c>
      <c r="C63" s="8">
        <v>-1.2252333772573001</v>
      </c>
      <c r="D63" s="9">
        <v>-1.0721267997475872</v>
      </c>
      <c r="E63" s="10">
        <v>3.1672935397653239</v>
      </c>
      <c r="F63" s="11">
        <v>0.28997778758681214</v>
      </c>
    </row>
    <row r="64" spans="1:6" x14ac:dyDescent="0.2">
      <c r="A64" s="6" t="s">
        <v>110</v>
      </c>
      <c r="B64" s="7" t="s">
        <v>10</v>
      </c>
      <c r="C64" s="8">
        <v>1.3871450337124349</v>
      </c>
      <c r="D64" s="9">
        <v>1.597446089986239</v>
      </c>
      <c r="E64" s="10">
        <v>3.1279209746685224</v>
      </c>
      <c r="F64" s="11">
        <v>2.0375040327890654</v>
      </c>
    </row>
    <row r="65" spans="1:6" x14ac:dyDescent="0.2">
      <c r="A65" s="6" t="s">
        <v>111</v>
      </c>
      <c r="B65" s="7" t="s">
        <v>112</v>
      </c>
      <c r="C65" s="8">
        <v>1.5261511187562258</v>
      </c>
      <c r="D65" s="9">
        <v>1.0202263856961691</v>
      </c>
      <c r="E65" s="10">
        <v>3.1205279632115084</v>
      </c>
      <c r="F65" s="11">
        <v>1.8889684892213012</v>
      </c>
    </row>
    <row r="66" spans="1:6" x14ac:dyDescent="0.2">
      <c r="A66" s="6" t="s">
        <v>113</v>
      </c>
      <c r="B66" s="7" t="s">
        <v>114</v>
      </c>
      <c r="C66" s="8">
        <v>1.4207519789949314</v>
      </c>
      <c r="D66" s="9">
        <v>1.1059112518796395</v>
      </c>
      <c r="E66" s="10">
        <v>3.1176274845051863</v>
      </c>
      <c r="F66" s="11">
        <v>1.8814302384599191</v>
      </c>
    </row>
    <row r="67" spans="1:6" x14ac:dyDescent="0.2">
      <c r="A67" s="6" t="s">
        <v>115</v>
      </c>
      <c r="B67" s="7" t="s">
        <v>116</v>
      </c>
      <c r="C67" s="8">
        <v>1.1661762839831236</v>
      </c>
      <c r="D67" s="9">
        <v>-1.3726572408103341</v>
      </c>
      <c r="E67" s="10">
        <v>3.1164529527193308</v>
      </c>
      <c r="F67" s="11">
        <v>0.96999066529737343</v>
      </c>
    </row>
    <row r="68" spans="1:6" x14ac:dyDescent="0.2">
      <c r="A68" s="6" t="s">
        <v>117</v>
      </c>
      <c r="B68" s="7" t="s">
        <v>118</v>
      </c>
      <c r="C68" s="8">
        <v>1.9945320383966396</v>
      </c>
      <c r="D68" s="9">
        <v>1.6913863804895386</v>
      </c>
      <c r="E68" s="10">
        <v>3.1151157404570169</v>
      </c>
      <c r="F68" s="11">
        <v>2.2670113864477317</v>
      </c>
    </row>
    <row r="69" spans="1:6" x14ac:dyDescent="0.2">
      <c r="A69" s="6" t="s">
        <v>119</v>
      </c>
      <c r="B69" s="7" t="s">
        <v>120</v>
      </c>
      <c r="C69" s="8">
        <v>1.2263560751971212</v>
      </c>
      <c r="D69" s="9">
        <v>-1.1011567069288919</v>
      </c>
      <c r="E69" s="10">
        <v>3.1150735427317398</v>
      </c>
      <c r="F69" s="11">
        <v>1.080090970333323</v>
      </c>
    </row>
    <row r="70" spans="1:6" x14ac:dyDescent="0.2">
      <c r="A70" s="6" t="s">
        <v>121</v>
      </c>
      <c r="B70" s="7" t="s">
        <v>122</v>
      </c>
      <c r="C70" s="8">
        <v>1.7694409788265624</v>
      </c>
      <c r="D70" s="9">
        <v>2.2403210731686967</v>
      </c>
      <c r="E70" s="10">
        <v>3.0965759641918238</v>
      </c>
      <c r="F70" s="11">
        <v>2.3687793387290275</v>
      </c>
    </row>
    <row r="71" spans="1:6" x14ac:dyDescent="0.2">
      <c r="A71" s="6" t="s">
        <v>123</v>
      </c>
      <c r="B71" s="7" t="s">
        <v>10</v>
      </c>
      <c r="C71" s="8">
        <v>-1.299564486355669</v>
      </c>
      <c r="D71" s="9">
        <v>1.0639458974857618</v>
      </c>
      <c r="E71" s="10">
        <v>3.0947082748152792</v>
      </c>
      <c r="F71" s="11">
        <v>0.95302989531512405</v>
      </c>
    </row>
    <row r="72" spans="1:6" x14ac:dyDescent="0.2">
      <c r="A72" s="6" t="s">
        <v>124</v>
      </c>
      <c r="B72" s="7" t="s">
        <v>125</v>
      </c>
      <c r="C72" s="8">
        <v>1.4568844181050562</v>
      </c>
      <c r="D72" s="9">
        <v>1.0321878306553278</v>
      </c>
      <c r="E72" s="10">
        <v>3.0713816961496474</v>
      </c>
      <c r="F72" s="11">
        <v>1.853484648303344</v>
      </c>
    </row>
    <row r="73" spans="1:6" x14ac:dyDescent="0.2">
      <c r="A73" s="6" t="s">
        <v>126</v>
      </c>
      <c r="B73" s="7" t="s">
        <v>127</v>
      </c>
      <c r="C73" s="8">
        <v>1.0992189910320898</v>
      </c>
      <c r="D73" s="9">
        <v>1.0663961618591686</v>
      </c>
      <c r="E73" s="10">
        <v>3.0639135493905263</v>
      </c>
      <c r="F73" s="11">
        <v>1.7431762340939283</v>
      </c>
    </row>
    <row r="74" spans="1:6" x14ac:dyDescent="0.2">
      <c r="A74" s="6" t="s">
        <v>128</v>
      </c>
      <c r="B74" s="7" t="s">
        <v>10</v>
      </c>
      <c r="C74" s="8">
        <v>2.1566673608229059</v>
      </c>
      <c r="D74" s="9">
        <v>3.0520983121191954</v>
      </c>
      <c r="E74" s="10">
        <v>2.0560631746088998</v>
      </c>
      <c r="F74" s="11">
        <v>2.421609615850334</v>
      </c>
    </row>
    <row r="75" spans="1:6" x14ac:dyDescent="0.2">
      <c r="A75" s="6" t="s">
        <v>129</v>
      </c>
      <c r="B75" s="7" t="s">
        <v>130</v>
      </c>
      <c r="C75" s="8">
        <v>2.1725635032809576</v>
      </c>
      <c r="D75" s="9">
        <v>1.6447940054160801</v>
      </c>
      <c r="E75" s="10">
        <v>3.0191169758451344</v>
      </c>
      <c r="F75" s="11">
        <v>2.2788248281807242</v>
      </c>
    </row>
    <row r="76" spans="1:6" x14ac:dyDescent="0.2">
      <c r="A76" s="6" t="s">
        <v>131</v>
      </c>
      <c r="B76" s="7" t="s">
        <v>132</v>
      </c>
      <c r="C76" s="8">
        <v>1.5127061605924268</v>
      </c>
      <c r="D76" s="9">
        <v>1.3569966900198707</v>
      </c>
      <c r="E76" s="10">
        <v>3.0073988708804653</v>
      </c>
      <c r="F76" s="11">
        <v>1.959033907164254</v>
      </c>
    </row>
    <row r="77" spans="1:6" x14ac:dyDescent="0.2">
      <c r="A77" s="6" t="s">
        <v>133</v>
      </c>
      <c r="B77" s="7" t="s">
        <v>134</v>
      </c>
      <c r="C77" s="8">
        <v>1.3565202894238948</v>
      </c>
      <c r="D77" s="9">
        <v>-1.0464062750888283</v>
      </c>
      <c r="E77" s="10">
        <v>2.9978935589433906</v>
      </c>
      <c r="F77" s="11">
        <v>1.102669191092819</v>
      </c>
    </row>
    <row r="78" spans="1:6" x14ac:dyDescent="0.2">
      <c r="A78" s="6" t="s">
        <v>135</v>
      </c>
      <c r="B78" s="7" t="s">
        <v>136</v>
      </c>
      <c r="C78" s="8">
        <v>1.0183153501112328</v>
      </c>
      <c r="D78" s="9">
        <v>1.7686845556851865</v>
      </c>
      <c r="E78" s="10">
        <v>2.9960543192341973</v>
      </c>
      <c r="F78" s="11">
        <v>1.9276847416768721</v>
      </c>
    </row>
    <row r="79" spans="1:6" x14ac:dyDescent="0.2">
      <c r="A79" s="6" t="s">
        <v>137</v>
      </c>
      <c r="B79" s="7" t="s">
        <v>138</v>
      </c>
      <c r="C79" s="8">
        <v>1.7810747398253883</v>
      </c>
      <c r="D79" s="9">
        <v>1.0297325703408646</v>
      </c>
      <c r="E79" s="10">
        <v>2.9419561981155709</v>
      </c>
      <c r="F79" s="11">
        <v>1.9175878360939411</v>
      </c>
    </row>
    <row r="80" spans="1:6" x14ac:dyDescent="0.2">
      <c r="A80" s="6" t="s">
        <v>139</v>
      </c>
      <c r="B80" s="6" t="s">
        <v>140</v>
      </c>
      <c r="C80" s="8">
        <v>1.7964592592531383</v>
      </c>
      <c r="D80" s="9">
        <v>2.9403871190051314</v>
      </c>
      <c r="E80" s="10">
        <v>1.3629637311436691</v>
      </c>
      <c r="F80" s="11">
        <v>2.0332700364673131</v>
      </c>
    </row>
    <row r="81" spans="1:6" x14ac:dyDescent="0.2">
      <c r="A81" s="6" t="s">
        <v>141</v>
      </c>
      <c r="B81" s="7" t="s">
        <v>10</v>
      </c>
      <c r="C81" s="8">
        <v>1.5102435616632419</v>
      </c>
      <c r="D81" s="9">
        <v>1.3229455447714544</v>
      </c>
      <c r="E81" s="10">
        <v>2.923467441211463</v>
      </c>
      <c r="F81" s="11">
        <v>1.918885515882053</v>
      </c>
    </row>
    <row r="82" spans="1:6" x14ac:dyDescent="0.2">
      <c r="A82" s="6" t="s">
        <v>142</v>
      </c>
      <c r="B82" s="7" t="s">
        <v>143</v>
      </c>
      <c r="C82" s="8">
        <v>1.6536616628371901</v>
      </c>
      <c r="D82" s="9">
        <v>2.056417722346092</v>
      </c>
      <c r="E82" s="10">
        <v>2.9208014421626705</v>
      </c>
      <c r="F82" s="11">
        <v>2.2102936091153178</v>
      </c>
    </row>
    <row r="83" spans="1:6" x14ac:dyDescent="0.2">
      <c r="A83" s="6" t="s">
        <v>144</v>
      </c>
      <c r="B83" s="7" t="s">
        <v>145</v>
      </c>
      <c r="C83" s="8">
        <v>2.026424637891088</v>
      </c>
      <c r="D83" s="9">
        <v>2.6601265093290309</v>
      </c>
      <c r="E83" s="10">
        <v>2.9156386520912316</v>
      </c>
      <c r="F83" s="11">
        <v>2.534063266437117</v>
      </c>
    </row>
    <row r="84" spans="1:6" x14ac:dyDescent="0.2">
      <c r="A84" s="6" t="s">
        <v>146</v>
      </c>
      <c r="B84" s="6" t="s">
        <v>147</v>
      </c>
      <c r="C84" s="8">
        <v>2.2343066848475663</v>
      </c>
      <c r="D84" s="9">
        <v>2.9124448260188878</v>
      </c>
      <c r="E84" s="10">
        <v>2.0163648300590875</v>
      </c>
      <c r="F84" s="11">
        <v>2.3877054469751804</v>
      </c>
    </row>
    <row r="85" spans="1:6" x14ac:dyDescent="0.2">
      <c r="A85" s="6" t="s">
        <v>148</v>
      </c>
      <c r="B85" s="7" t="s">
        <v>149</v>
      </c>
      <c r="C85" s="8">
        <v>1.4217378930837421</v>
      </c>
      <c r="D85" s="9">
        <v>1.0813066710137469</v>
      </c>
      <c r="E85" s="10">
        <v>2.904419182786055</v>
      </c>
      <c r="F85" s="11">
        <v>1.8024879156278477</v>
      </c>
    </row>
    <row r="86" spans="1:6" x14ac:dyDescent="0.2">
      <c r="A86" s="6" t="s">
        <v>150</v>
      </c>
      <c r="B86" s="7" t="s">
        <v>151</v>
      </c>
      <c r="C86" s="8">
        <v>1.0754903782914387</v>
      </c>
      <c r="D86" s="9">
        <v>1.0773816570878276</v>
      </c>
      <c r="E86" s="10">
        <v>2.9031948529105698</v>
      </c>
      <c r="F86" s="11">
        <v>1.6853556294299452</v>
      </c>
    </row>
    <row r="87" spans="1:6" x14ac:dyDescent="0.2">
      <c r="A87" s="6" t="s">
        <v>152</v>
      </c>
      <c r="B87" s="6" t="s">
        <v>153</v>
      </c>
      <c r="C87" s="8">
        <v>2.1360939450153831</v>
      </c>
      <c r="D87" s="9">
        <v>2.2719991578180658</v>
      </c>
      <c r="E87" s="10">
        <v>2.8821523818194925</v>
      </c>
      <c r="F87" s="11">
        <v>2.4300818282176473</v>
      </c>
    </row>
    <row r="88" spans="1:6" x14ac:dyDescent="0.2">
      <c r="A88" s="6" t="s">
        <v>154</v>
      </c>
      <c r="B88" s="7" t="s">
        <v>155</v>
      </c>
      <c r="C88" s="8">
        <v>1.6987471476337797</v>
      </c>
      <c r="D88" s="9">
        <v>1.6859561704630559</v>
      </c>
      <c r="E88" s="10">
        <v>2.8770469980810445</v>
      </c>
      <c r="F88" s="11">
        <v>2.0872501053926267</v>
      </c>
    </row>
    <row r="89" spans="1:6" x14ac:dyDescent="0.2">
      <c r="A89" s="6" t="s">
        <v>156</v>
      </c>
      <c r="B89" s="7" t="s">
        <v>157</v>
      </c>
      <c r="C89" s="8">
        <v>1.6656477730970065</v>
      </c>
      <c r="D89" s="9">
        <v>2.8754463602079023</v>
      </c>
      <c r="E89" s="10">
        <v>1.8474521530382146</v>
      </c>
      <c r="F89" s="11">
        <v>2.1295154287810409</v>
      </c>
    </row>
    <row r="90" spans="1:6" x14ac:dyDescent="0.2">
      <c r="A90" s="6" t="s">
        <v>158</v>
      </c>
      <c r="B90" s="7" t="s">
        <v>159</v>
      </c>
      <c r="C90" s="8">
        <v>1.4860233594441479</v>
      </c>
      <c r="D90" s="9">
        <v>1.6673332534109431</v>
      </c>
      <c r="E90" s="10">
        <v>2.8710107886724465</v>
      </c>
      <c r="F90" s="11">
        <v>2.0081224671758457</v>
      </c>
    </row>
    <row r="91" spans="1:6" x14ac:dyDescent="0.2">
      <c r="A91" s="6" t="s">
        <v>160</v>
      </c>
      <c r="B91" s="7" t="s">
        <v>161</v>
      </c>
      <c r="C91" s="8">
        <v>1.1929489065111527</v>
      </c>
      <c r="D91" s="9">
        <v>1.1810248296975439</v>
      </c>
      <c r="E91" s="10">
        <v>2.8526687292339252</v>
      </c>
      <c r="F91" s="11">
        <v>1.7422141551475405</v>
      </c>
    </row>
    <row r="92" spans="1:6" x14ac:dyDescent="0.2">
      <c r="A92" s="6" t="s">
        <v>162</v>
      </c>
      <c r="B92" s="7" t="s">
        <v>163</v>
      </c>
      <c r="C92" s="8">
        <v>1.4024432943920766</v>
      </c>
      <c r="D92" s="9">
        <v>1.2319931576610692</v>
      </c>
      <c r="E92" s="10">
        <v>2.8468617426990863</v>
      </c>
      <c r="F92" s="11">
        <v>1.8270993982507442</v>
      </c>
    </row>
    <row r="93" spans="1:6" x14ac:dyDescent="0.2">
      <c r="A93" s="6" t="s">
        <v>164</v>
      </c>
      <c r="B93" s="7" t="s">
        <v>165</v>
      </c>
      <c r="C93" s="8">
        <v>1.468556583811873</v>
      </c>
      <c r="D93" s="9">
        <v>1.9794035219493586</v>
      </c>
      <c r="E93" s="10">
        <v>2.8261821573522896</v>
      </c>
      <c r="F93" s="11">
        <v>2.091380754371174</v>
      </c>
    </row>
    <row r="94" spans="1:6" x14ac:dyDescent="0.2">
      <c r="A94" s="6" t="s">
        <v>166</v>
      </c>
      <c r="B94" s="7" t="s">
        <v>10</v>
      </c>
      <c r="C94" s="8">
        <v>1.2316384444108535</v>
      </c>
      <c r="D94" s="9">
        <v>-1.1311761214542899</v>
      </c>
      <c r="E94" s="10">
        <v>2.8200565612103015</v>
      </c>
      <c r="F94" s="11">
        <v>0.97350629472228833</v>
      </c>
    </row>
    <row r="95" spans="1:6" x14ac:dyDescent="0.2">
      <c r="A95" s="6" t="s">
        <v>167</v>
      </c>
      <c r="B95" s="7" t="s">
        <v>168</v>
      </c>
      <c r="C95" s="8">
        <v>1.3045460925783916</v>
      </c>
      <c r="D95" s="9">
        <v>1.0935276766021218</v>
      </c>
      <c r="E95" s="10">
        <v>2.8199101133568725</v>
      </c>
      <c r="F95" s="11">
        <v>1.7393279608457952</v>
      </c>
    </row>
    <row r="96" spans="1:6" x14ac:dyDescent="0.2">
      <c r="A96" s="6" t="s">
        <v>169</v>
      </c>
      <c r="B96" s="7" t="s">
        <v>170</v>
      </c>
      <c r="C96" s="8">
        <v>1.4923911174696489</v>
      </c>
      <c r="D96" s="9">
        <v>1.1227202237893679</v>
      </c>
      <c r="E96" s="10">
        <v>2.8179032860468931</v>
      </c>
      <c r="F96" s="11">
        <v>1.8110048757686368</v>
      </c>
    </row>
    <row r="97" spans="1:6" x14ac:dyDescent="0.2">
      <c r="A97" s="6" t="s">
        <v>171</v>
      </c>
      <c r="B97" s="7" t="s">
        <v>172</v>
      </c>
      <c r="C97" s="8">
        <v>1.9176189611652004</v>
      </c>
      <c r="D97" s="9">
        <v>2.8081643227739894</v>
      </c>
      <c r="E97" s="10">
        <v>1.7428092817924492</v>
      </c>
      <c r="F97" s="11">
        <v>2.1561975219105465</v>
      </c>
    </row>
    <row r="98" spans="1:6" x14ac:dyDescent="0.2">
      <c r="A98" s="6" t="s">
        <v>173</v>
      </c>
      <c r="B98" s="7" t="s">
        <v>174</v>
      </c>
      <c r="C98" s="8">
        <v>1.5086419093663783</v>
      </c>
      <c r="D98" s="9">
        <v>1.2301162841276978</v>
      </c>
      <c r="E98" s="10">
        <v>2.7929952542182064</v>
      </c>
      <c r="F98" s="11">
        <v>1.8439178159040941</v>
      </c>
    </row>
    <row r="99" spans="1:6" x14ac:dyDescent="0.2">
      <c r="A99" s="6" t="s">
        <v>175</v>
      </c>
      <c r="B99" s="7" t="s">
        <v>176</v>
      </c>
      <c r="C99" s="8">
        <v>1.5475467431439363</v>
      </c>
      <c r="D99" s="9">
        <v>2.3518317254291325</v>
      </c>
      <c r="E99" s="10">
        <v>2.7852075968771732</v>
      </c>
      <c r="F99" s="11">
        <v>2.2281953551500808</v>
      </c>
    </row>
    <row r="100" spans="1:6" x14ac:dyDescent="0.2">
      <c r="A100" s="6" t="s">
        <v>177</v>
      </c>
      <c r="B100" s="7" t="s">
        <v>178</v>
      </c>
      <c r="C100" s="8">
        <v>1.5643236883585505</v>
      </c>
      <c r="D100" s="9">
        <v>2.7820485169632443</v>
      </c>
      <c r="E100" s="10">
        <v>2.1038103128412331</v>
      </c>
      <c r="F100" s="11">
        <v>2.1500608393876761</v>
      </c>
    </row>
    <row r="101" spans="1:6" x14ac:dyDescent="0.2">
      <c r="A101" s="6" t="s">
        <v>179</v>
      </c>
      <c r="B101" s="7" t="s">
        <v>180</v>
      </c>
      <c r="C101" s="8">
        <v>1.0309918629886554</v>
      </c>
      <c r="D101" s="9">
        <v>1.1243438798571115</v>
      </c>
      <c r="E101" s="10">
        <v>2.7682192506771495</v>
      </c>
      <c r="F101" s="11">
        <v>1.6411849978409723</v>
      </c>
    </row>
    <row r="102" spans="1:6" x14ac:dyDescent="0.2">
      <c r="A102" s="6" t="s">
        <v>181</v>
      </c>
      <c r="B102" s="7" t="s">
        <v>182</v>
      </c>
      <c r="C102" s="8">
        <v>-2.1250790440843521</v>
      </c>
      <c r="D102" s="9">
        <v>-2.3582583238661186</v>
      </c>
      <c r="E102" s="10">
        <v>-2.0368392311066597</v>
      </c>
      <c r="F102" s="11">
        <v>-2.17339219968571</v>
      </c>
    </row>
    <row r="103" spans="1:6" x14ac:dyDescent="0.2">
      <c r="A103" s="6" t="s">
        <v>183</v>
      </c>
      <c r="B103" s="7" t="s">
        <v>184</v>
      </c>
      <c r="C103" s="8">
        <v>-1.3940794776323095</v>
      </c>
      <c r="D103" s="9">
        <v>-1.1534695355632871</v>
      </c>
      <c r="E103" s="10">
        <v>-2.3682216518017243</v>
      </c>
      <c r="F103" s="11">
        <v>-1.6385902216657737</v>
      </c>
    </row>
    <row r="104" spans="1:6" x14ac:dyDescent="0.2">
      <c r="A104" s="6" t="s">
        <v>185</v>
      </c>
      <c r="B104" s="7" t="s">
        <v>186</v>
      </c>
      <c r="C104" s="8">
        <v>-1.1994955164998551</v>
      </c>
      <c r="D104" s="9">
        <v>1.051669763369665</v>
      </c>
      <c r="E104" s="10">
        <v>-2.3772208387006133</v>
      </c>
      <c r="F104" s="11">
        <v>-0.8416821972769345</v>
      </c>
    </row>
    <row r="105" spans="1:6" x14ac:dyDescent="0.2">
      <c r="A105" s="6" t="s">
        <v>187</v>
      </c>
      <c r="B105" s="7" t="s">
        <v>10</v>
      </c>
      <c r="C105" s="8">
        <v>-1.3938570568322326</v>
      </c>
      <c r="D105" s="9">
        <v>-1.4342947535932546</v>
      </c>
      <c r="E105" s="10">
        <v>-2.3808263258315305</v>
      </c>
      <c r="F105" s="11">
        <v>-1.7363260454190061</v>
      </c>
    </row>
    <row r="106" spans="1:6" x14ac:dyDescent="0.2">
      <c r="A106" s="6" t="s">
        <v>188</v>
      </c>
      <c r="B106" s="7" t="s">
        <v>189</v>
      </c>
      <c r="C106" s="8">
        <v>-1.3343596835591016</v>
      </c>
      <c r="D106" s="9">
        <v>-1.2826476429475191</v>
      </c>
      <c r="E106" s="10">
        <v>-2.3849337496501644</v>
      </c>
      <c r="F106" s="11">
        <v>-1.6673136920522618</v>
      </c>
    </row>
    <row r="107" spans="1:6" x14ac:dyDescent="0.2">
      <c r="A107" s="6" t="s">
        <v>190</v>
      </c>
      <c r="B107" s="7" t="s">
        <v>79</v>
      </c>
      <c r="C107" s="8">
        <v>-1.4362044457286884</v>
      </c>
      <c r="D107" s="9">
        <v>-1.2979533138494936</v>
      </c>
      <c r="E107" s="10">
        <v>-2.3882663610242236</v>
      </c>
      <c r="F107" s="11">
        <v>-1.7074747068674687</v>
      </c>
    </row>
    <row r="108" spans="1:6" x14ac:dyDescent="0.2">
      <c r="A108" s="6" t="s">
        <v>191</v>
      </c>
      <c r="B108" s="7" t="s">
        <v>192</v>
      </c>
      <c r="C108" s="8">
        <v>-1.6703265540105214</v>
      </c>
      <c r="D108" s="9">
        <v>-1.8477405936929647</v>
      </c>
      <c r="E108" s="10">
        <v>-2.3897927595586275</v>
      </c>
      <c r="F108" s="11">
        <v>-1.969286635754038</v>
      </c>
    </row>
    <row r="109" spans="1:6" x14ac:dyDescent="0.2">
      <c r="A109" s="6" t="s">
        <v>193</v>
      </c>
      <c r="B109" s="7" t="s">
        <v>10</v>
      </c>
      <c r="C109" s="8">
        <v>1.0851827838539914</v>
      </c>
      <c r="D109" s="9">
        <v>-2.3964162469411678</v>
      </c>
      <c r="E109" s="10">
        <v>-2.0677117691487163</v>
      </c>
      <c r="F109" s="11">
        <v>-1.1263150774119641</v>
      </c>
    </row>
    <row r="110" spans="1:6" x14ac:dyDescent="0.2">
      <c r="A110" s="6" t="s">
        <v>194</v>
      </c>
      <c r="B110" s="7" t="s">
        <v>10</v>
      </c>
      <c r="C110" s="8">
        <v>-1.0200057103692106</v>
      </c>
      <c r="D110" s="9">
        <v>-2.4010963709377053</v>
      </c>
      <c r="E110" s="10">
        <v>-1.7893712907263108</v>
      </c>
      <c r="F110" s="11">
        <v>-1.7368244573444089</v>
      </c>
    </row>
    <row r="111" spans="1:6" x14ac:dyDescent="0.2">
      <c r="A111" s="6" t="s">
        <v>195</v>
      </c>
      <c r="B111" s="7" t="s">
        <v>196</v>
      </c>
      <c r="C111" s="8">
        <v>-1.4911998043750367</v>
      </c>
      <c r="D111" s="9">
        <v>-1.3959569280439572</v>
      </c>
      <c r="E111" s="10">
        <v>-2.404991738543353</v>
      </c>
      <c r="F111" s="11">
        <v>-1.7640494903207824</v>
      </c>
    </row>
    <row r="112" spans="1:6" x14ac:dyDescent="0.2">
      <c r="A112" s="6" t="s">
        <v>197</v>
      </c>
      <c r="B112" s="7" t="s">
        <v>198</v>
      </c>
      <c r="C112" s="8">
        <v>-1.5140662563463245</v>
      </c>
      <c r="D112" s="9">
        <v>-1.5472398125295828</v>
      </c>
      <c r="E112" s="10">
        <v>-2.4112170657512766</v>
      </c>
      <c r="F112" s="11">
        <v>-1.8241743782090614</v>
      </c>
    </row>
    <row r="113" spans="1:6" x14ac:dyDescent="0.2">
      <c r="A113" s="6" t="s">
        <v>199</v>
      </c>
      <c r="B113" s="7" t="s">
        <v>200</v>
      </c>
      <c r="C113" s="8">
        <v>-1.3031095579107113</v>
      </c>
      <c r="D113" s="9">
        <v>-1.2457481949956752</v>
      </c>
      <c r="E113" s="10">
        <v>-2.411263431816832</v>
      </c>
      <c r="F113" s="11">
        <v>-1.653373728241073</v>
      </c>
    </row>
    <row r="114" spans="1:6" x14ac:dyDescent="0.2">
      <c r="A114" s="6" t="s">
        <v>201</v>
      </c>
      <c r="B114" s="7" t="s">
        <v>202</v>
      </c>
      <c r="C114" s="8">
        <v>-1.3152326548164428</v>
      </c>
      <c r="D114" s="9">
        <v>-1.364205865835334</v>
      </c>
      <c r="E114" s="10">
        <v>-2.4123238190344645</v>
      </c>
      <c r="F114" s="11">
        <v>-1.6972541132287471</v>
      </c>
    </row>
    <row r="115" spans="1:6" x14ac:dyDescent="0.2">
      <c r="A115" s="6" t="s">
        <v>203</v>
      </c>
      <c r="B115" s="7" t="s">
        <v>204</v>
      </c>
      <c r="C115" s="8">
        <v>-1.6819397209674138</v>
      </c>
      <c r="D115" s="9">
        <v>-1.9927180688338959</v>
      </c>
      <c r="E115" s="10">
        <v>-2.4154608496316832</v>
      </c>
      <c r="F115" s="11">
        <v>-2.0300395464776639</v>
      </c>
    </row>
    <row r="116" spans="1:6" x14ac:dyDescent="0.2">
      <c r="A116" s="6" t="s">
        <v>205</v>
      </c>
      <c r="B116" s="7" t="s">
        <v>206</v>
      </c>
      <c r="C116" s="8">
        <v>-1.2789303626842636</v>
      </c>
      <c r="D116" s="9">
        <v>-2.4161235851730081</v>
      </c>
      <c r="E116" s="10">
        <v>-2.0061617089709132</v>
      </c>
      <c r="F116" s="11">
        <v>-1.9004052189427281</v>
      </c>
    </row>
    <row r="117" spans="1:6" x14ac:dyDescent="0.2">
      <c r="A117" s="6" t="s">
        <v>207</v>
      </c>
      <c r="B117" s="7" t="s">
        <v>208</v>
      </c>
      <c r="C117" s="8">
        <v>-1.4934095033674726</v>
      </c>
      <c r="D117" s="9">
        <v>-1.6228918689368854</v>
      </c>
      <c r="E117" s="10">
        <v>-2.4182353655667344</v>
      </c>
      <c r="F117" s="11">
        <v>-1.8448455792903642</v>
      </c>
    </row>
    <row r="118" spans="1:6" x14ac:dyDescent="0.2">
      <c r="A118" s="6" t="s">
        <v>209</v>
      </c>
      <c r="B118" s="7" t="s">
        <v>79</v>
      </c>
      <c r="C118" s="8">
        <v>-1.5155454793984342</v>
      </c>
      <c r="D118" s="9">
        <v>-1.3298643127976526</v>
      </c>
      <c r="E118" s="10">
        <v>-2.4217090083741826</v>
      </c>
      <c r="F118" s="11">
        <v>-1.7557062668567565</v>
      </c>
    </row>
    <row r="119" spans="1:6" x14ac:dyDescent="0.2">
      <c r="A119" s="6" t="s">
        <v>210</v>
      </c>
      <c r="B119" s="7" t="s">
        <v>10</v>
      </c>
      <c r="C119" s="8">
        <v>-2.1868540293792726</v>
      </c>
      <c r="D119" s="9">
        <v>-2.1932123940664368</v>
      </c>
      <c r="E119" s="10">
        <v>-2.4235393934750573</v>
      </c>
      <c r="F119" s="11">
        <v>-2.2678686056402557</v>
      </c>
    </row>
    <row r="120" spans="1:6" x14ac:dyDescent="0.2">
      <c r="A120" s="6" t="s">
        <v>211</v>
      </c>
      <c r="B120" s="7" t="s">
        <v>212</v>
      </c>
      <c r="C120" s="8">
        <v>-1.9326500590835325</v>
      </c>
      <c r="D120" s="9">
        <v>-1.7777377806179944</v>
      </c>
      <c r="E120" s="10">
        <v>-2.4434551461500527</v>
      </c>
      <c r="F120" s="11">
        <v>-2.0512809952838595</v>
      </c>
    </row>
    <row r="121" spans="1:6" x14ac:dyDescent="0.2">
      <c r="A121" s="6" t="s">
        <v>213</v>
      </c>
      <c r="B121" s="7" t="s">
        <v>214</v>
      </c>
      <c r="C121" s="8">
        <v>-2.3523875253930568</v>
      </c>
      <c r="D121" s="9">
        <v>-2.4465005151820294</v>
      </c>
      <c r="E121" s="10">
        <v>-1.9372431541214212</v>
      </c>
      <c r="F121" s="11">
        <v>-2.2453770648988356</v>
      </c>
    </row>
    <row r="122" spans="1:6" x14ac:dyDescent="0.2">
      <c r="A122" s="6" t="s">
        <v>215</v>
      </c>
      <c r="B122" s="7" t="s">
        <v>216</v>
      </c>
      <c r="C122" s="8">
        <v>-2.0327941148598376</v>
      </c>
      <c r="D122" s="9">
        <v>-2.4545480086443563</v>
      </c>
      <c r="E122" s="10">
        <v>-1.4189198840274435</v>
      </c>
      <c r="F122" s="11">
        <v>-1.9687540025105459</v>
      </c>
    </row>
    <row r="123" spans="1:6" x14ac:dyDescent="0.2">
      <c r="A123" s="6" t="s">
        <v>217</v>
      </c>
      <c r="B123" s="7" t="s">
        <v>10</v>
      </c>
      <c r="C123" s="8">
        <v>-1.7498360937731603</v>
      </c>
      <c r="D123" s="9">
        <v>-1.5892372003872177</v>
      </c>
      <c r="E123" s="10">
        <v>-2.4572342200995569</v>
      </c>
      <c r="F123" s="11">
        <v>-1.9321025047533116</v>
      </c>
    </row>
    <row r="124" spans="1:6" x14ac:dyDescent="0.2">
      <c r="A124" s="6" t="s">
        <v>218</v>
      </c>
      <c r="B124" s="7" t="s">
        <v>219</v>
      </c>
      <c r="C124" s="8">
        <v>-1.0021414730277614</v>
      </c>
      <c r="D124" s="9">
        <v>-1.0073664424596736</v>
      </c>
      <c r="E124" s="10">
        <v>-2.4625546026683627</v>
      </c>
      <c r="F124" s="11">
        <v>-1.4906875060519325</v>
      </c>
    </row>
    <row r="125" spans="1:6" x14ac:dyDescent="0.2">
      <c r="A125" s="6" t="s">
        <v>220</v>
      </c>
      <c r="B125" s="7" t="s">
        <v>112</v>
      </c>
      <c r="C125" s="8">
        <v>-1.6874544464964771</v>
      </c>
      <c r="D125" s="9">
        <v>-1.6216092075262905</v>
      </c>
      <c r="E125" s="10">
        <v>-2.4714529670723273</v>
      </c>
      <c r="F125" s="11">
        <v>-1.926838873698365</v>
      </c>
    </row>
    <row r="126" spans="1:6" x14ac:dyDescent="0.2">
      <c r="A126" s="6" t="s">
        <v>221</v>
      </c>
      <c r="B126" s="7" t="s">
        <v>222</v>
      </c>
      <c r="C126" s="8">
        <v>-1.2289611486564989</v>
      </c>
      <c r="D126" s="9">
        <v>-1.3931821100768185</v>
      </c>
      <c r="E126" s="10">
        <v>-2.4717311138176381</v>
      </c>
      <c r="F126" s="11">
        <v>-1.6979581241836517</v>
      </c>
    </row>
    <row r="127" spans="1:6" x14ac:dyDescent="0.2">
      <c r="A127" s="6" t="s">
        <v>223</v>
      </c>
      <c r="B127" s="7" t="s">
        <v>224</v>
      </c>
      <c r="C127" s="8">
        <v>1.0635315588185108</v>
      </c>
      <c r="D127" s="9">
        <v>-1.0835424708564647</v>
      </c>
      <c r="E127" s="10">
        <v>-2.4747627603399067</v>
      </c>
      <c r="F127" s="11">
        <v>-0.83159122412595343</v>
      </c>
    </row>
    <row r="128" spans="1:6" x14ac:dyDescent="0.2">
      <c r="A128" s="6" t="s">
        <v>225</v>
      </c>
      <c r="B128" s="7" t="s">
        <v>226</v>
      </c>
      <c r="C128" s="8">
        <v>-1.9974970969603705</v>
      </c>
      <c r="D128" s="9">
        <v>-1.7543395645909778</v>
      </c>
      <c r="E128" s="10">
        <v>-2.4748363796556938</v>
      </c>
      <c r="F128" s="11">
        <v>-2.0755576804023472</v>
      </c>
    </row>
    <row r="129" spans="1:6" x14ac:dyDescent="0.2">
      <c r="A129" s="6" t="s">
        <v>227</v>
      </c>
      <c r="B129" s="7" t="s">
        <v>228</v>
      </c>
      <c r="C129" s="8">
        <v>-1.1795176052602598</v>
      </c>
      <c r="D129" s="9">
        <v>-2.0769659308304265</v>
      </c>
      <c r="E129" s="10">
        <v>-2.4808402004379864</v>
      </c>
      <c r="F129" s="11">
        <v>-1.9124412455095576</v>
      </c>
    </row>
    <row r="130" spans="1:6" x14ac:dyDescent="0.2">
      <c r="A130" s="6" t="s">
        <v>229</v>
      </c>
      <c r="B130" s="7" t="s">
        <v>230</v>
      </c>
      <c r="C130" s="8">
        <v>-1.0099336913305756</v>
      </c>
      <c r="D130" s="9">
        <v>-1.4897630700645641</v>
      </c>
      <c r="E130" s="10">
        <v>-2.4842281397646349</v>
      </c>
      <c r="F130" s="11">
        <v>-1.6613083003865914</v>
      </c>
    </row>
    <row r="131" spans="1:6" x14ac:dyDescent="0.2">
      <c r="A131" s="6" t="s">
        <v>231</v>
      </c>
      <c r="B131" s="7" t="s">
        <v>232</v>
      </c>
      <c r="C131" s="8">
        <v>-1.9727935386637272</v>
      </c>
      <c r="D131" s="9">
        <v>-2.4898017490202489</v>
      </c>
      <c r="E131" s="10">
        <v>-2.2798382591791104</v>
      </c>
      <c r="F131" s="11">
        <v>-2.2474778489543623</v>
      </c>
    </row>
    <row r="132" spans="1:6" x14ac:dyDescent="0.2">
      <c r="A132" s="6" t="s">
        <v>233</v>
      </c>
      <c r="B132" s="7" t="s">
        <v>234</v>
      </c>
      <c r="C132" s="8">
        <v>-1.5597782383838825</v>
      </c>
      <c r="D132" s="9">
        <v>-1.5257677576932938</v>
      </c>
      <c r="E132" s="10">
        <v>-2.495809435010043</v>
      </c>
      <c r="F132" s="11">
        <v>-1.8604518103624066</v>
      </c>
    </row>
    <row r="133" spans="1:6" x14ac:dyDescent="0.2">
      <c r="A133" s="6" t="s">
        <v>235</v>
      </c>
      <c r="B133" s="7" t="s">
        <v>236</v>
      </c>
      <c r="C133" s="8">
        <v>-1.1540673871761888</v>
      </c>
      <c r="D133" s="9">
        <v>-1.133809329580957</v>
      </c>
      <c r="E133" s="10">
        <v>-2.4968915733252275</v>
      </c>
      <c r="F133" s="11">
        <v>-1.5949227633607912</v>
      </c>
    </row>
    <row r="134" spans="1:6" x14ac:dyDescent="0.2">
      <c r="A134" s="6" t="s">
        <v>237</v>
      </c>
      <c r="B134" s="7" t="s">
        <v>238</v>
      </c>
      <c r="C134" s="8">
        <v>-1.4781626730659256</v>
      </c>
      <c r="D134" s="9">
        <v>-1.371638542278653</v>
      </c>
      <c r="E134" s="10">
        <v>-2.4969689617653361</v>
      </c>
      <c r="F134" s="11">
        <v>-1.7822567257033051</v>
      </c>
    </row>
    <row r="135" spans="1:6" x14ac:dyDescent="0.2">
      <c r="A135" s="6" t="s">
        <v>239</v>
      </c>
      <c r="B135" s="7" t="s">
        <v>240</v>
      </c>
      <c r="C135" s="8">
        <v>-1.0954112778391647</v>
      </c>
      <c r="D135" s="9">
        <v>-2.5001231331398617</v>
      </c>
      <c r="E135" s="10">
        <v>1.169984966927808</v>
      </c>
      <c r="F135" s="11">
        <v>-0.80851648135040621</v>
      </c>
    </row>
    <row r="136" spans="1:6" x14ac:dyDescent="0.2">
      <c r="A136" s="6" t="s">
        <v>241</v>
      </c>
      <c r="B136" s="7" t="s">
        <v>79</v>
      </c>
      <c r="C136" s="8">
        <v>-1.2402606704601902</v>
      </c>
      <c r="D136" s="9">
        <v>-1.2782667667196304</v>
      </c>
      <c r="E136" s="10">
        <v>-2.5017866061837934</v>
      </c>
      <c r="F136" s="11">
        <v>-1.673438014454538</v>
      </c>
    </row>
    <row r="137" spans="1:6" x14ac:dyDescent="0.2">
      <c r="A137" s="6" t="s">
        <v>242</v>
      </c>
      <c r="B137" s="7" t="s">
        <v>243</v>
      </c>
      <c r="C137" s="8">
        <v>-2.5189687483403009</v>
      </c>
      <c r="D137" s="9">
        <v>-2.0249901343497241</v>
      </c>
      <c r="E137" s="10">
        <v>-2.0320192310752558</v>
      </c>
      <c r="F137" s="11">
        <v>-2.1919927045884271</v>
      </c>
    </row>
    <row r="138" spans="1:6" x14ac:dyDescent="0.2">
      <c r="A138" s="6" t="s">
        <v>244</v>
      </c>
      <c r="B138" s="7" t="s">
        <v>245</v>
      </c>
      <c r="C138" s="8">
        <v>-1.2965472663324429</v>
      </c>
      <c r="D138" s="9">
        <v>1.0351878942821056</v>
      </c>
      <c r="E138" s="10">
        <v>-2.5192066972202491</v>
      </c>
      <c r="F138" s="11">
        <v>-0.92685535642352879</v>
      </c>
    </row>
    <row r="139" spans="1:6" x14ac:dyDescent="0.2">
      <c r="A139" s="6" t="s">
        <v>246</v>
      </c>
      <c r="B139" s="7" t="s">
        <v>247</v>
      </c>
      <c r="C139" s="8">
        <v>-2.3058879212769745</v>
      </c>
      <c r="D139" s="9">
        <v>-1.8104553393599976</v>
      </c>
      <c r="E139" s="10">
        <v>-2.5265344182291787</v>
      </c>
      <c r="F139" s="11">
        <v>-2.2142925596220504</v>
      </c>
    </row>
    <row r="140" spans="1:6" x14ac:dyDescent="0.2">
      <c r="A140" s="6" t="s">
        <v>248</v>
      </c>
      <c r="B140" s="7" t="s">
        <v>7</v>
      </c>
      <c r="C140" s="8">
        <v>-1.8295462273127063</v>
      </c>
      <c r="D140" s="9">
        <v>-2.5375458236295683</v>
      </c>
      <c r="E140" s="10">
        <v>-1.894602703795875</v>
      </c>
      <c r="F140" s="11">
        <v>-2.0872315849127165</v>
      </c>
    </row>
    <row r="141" spans="1:6" x14ac:dyDescent="0.2">
      <c r="A141" s="6" t="s">
        <v>249</v>
      </c>
      <c r="B141" s="7" t="s">
        <v>250</v>
      </c>
      <c r="C141" s="8">
        <v>-1.5358742192586203</v>
      </c>
      <c r="D141" s="9">
        <v>-2.5463316016214597</v>
      </c>
      <c r="E141" s="10">
        <v>-2.3417200048091469</v>
      </c>
      <c r="F141" s="11">
        <v>-2.1413086085630759</v>
      </c>
    </row>
    <row r="142" spans="1:6" x14ac:dyDescent="0.2">
      <c r="A142" s="6" t="s">
        <v>251</v>
      </c>
      <c r="B142" s="7" t="s">
        <v>252</v>
      </c>
      <c r="C142" s="8">
        <v>-1.71182822958449</v>
      </c>
      <c r="D142" s="9">
        <v>-1.4707040486003808</v>
      </c>
      <c r="E142" s="10">
        <v>-2.5506971223767745</v>
      </c>
      <c r="F142" s="11">
        <v>-1.911076466853882</v>
      </c>
    </row>
    <row r="143" spans="1:6" x14ac:dyDescent="0.2">
      <c r="A143" s="6" t="s">
        <v>253</v>
      </c>
      <c r="B143" s="7" t="s">
        <v>254</v>
      </c>
      <c r="C143" s="8">
        <v>-1.1977919321982775</v>
      </c>
      <c r="D143" s="9">
        <v>-1.2195952437856039</v>
      </c>
      <c r="E143" s="10">
        <v>-2.5554268557441482</v>
      </c>
      <c r="F143" s="11">
        <v>-1.6576046772426765</v>
      </c>
    </row>
    <row r="144" spans="1:6" x14ac:dyDescent="0.2">
      <c r="A144" s="6" t="s">
        <v>255</v>
      </c>
      <c r="B144" s="7" t="s">
        <v>256</v>
      </c>
      <c r="C144" s="8">
        <v>-1.931911720068523</v>
      </c>
      <c r="D144" s="9">
        <v>-2.5557117659582742</v>
      </c>
      <c r="E144" s="10">
        <v>-2.1131711675201106</v>
      </c>
      <c r="F144" s="11">
        <v>-2.2002648845156361</v>
      </c>
    </row>
    <row r="145" spans="1:6" x14ac:dyDescent="0.2">
      <c r="A145" s="6" t="s">
        <v>257</v>
      </c>
      <c r="B145" s="7" t="s">
        <v>258</v>
      </c>
      <c r="C145" s="8">
        <v>-2.2920684065853569</v>
      </c>
      <c r="D145" s="9">
        <v>-2.5580065330437658</v>
      </c>
      <c r="E145" s="10">
        <v>-1.8624970561518022</v>
      </c>
      <c r="F145" s="11">
        <v>-2.2375239985936415</v>
      </c>
    </row>
    <row r="146" spans="1:6" x14ac:dyDescent="0.2">
      <c r="A146" s="6" t="s">
        <v>259</v>
      </c>
      <c r="B146" s="7" t="s">
        <v>260</v>
      </c>
      <c r="C146" s="8">
        <v>-1.300217606632708</v>
      </c>
      <c r="D146" s="9">
        <v>-1.4574134864794501</v>
      </c>
      <c r="E146" s="10">
        <v>-2.5595209237342722</v>
      </c>
      <c r="F146" s="11">
        <v>-1.7723840056154767</v>
      </c>
    </row>
    <row r="147" spans="1:6" x14ac:dyDescent="0.2">
      <c r="A147" s="6" t="s">
        <v>261</v>
      </c>
      <c r="B147" s="7" t="s">
        <v>10</v>
      </c>
      <c r="C147" s="8">
        <v>-1.9209759012236085</v>
      </c>
      <c r="D147" s="9">
        <v>-2.5834671235418467</v>
      </c>
      <c r="E147" s="10">
        <v>-1.1396882274511819</v>
      </c>
      <c r="F147" s="11">
        <v>-1.8813770840722126</v>
      </c>
    </row>
    <row r="148" spans="1:6" x14ac:dyDescent="0.2">
      <c r="A148" s="6" t="s">
        <v>262</v>
      </c>
      <c r="B148" s="7" t="s">
        <v>263</v>
      </c>
      <c r="C148" s="8">
        <v>-1.8094676167656139</v>
      </c>
      <c r="D148" s="9">
        <v>-1.3005229410398684</v>
      </c>
      <c r="E148" s="10">
        <v>-2.6060831408206555</v>
      </c>
      <c r="F148" s="11">
        <v>-1.9053578995420459</v>
      </c>
    </row>
    <row r="149" spans="1:6" x14ac:dyDescent="0.2">
      <c r="A149" s="6" t="s">
        <v>264</v>
      </c>
      <c r="B149" s="7" t="s">
        <v>10</v>
      </c>
      <c r="C149" s="8">
        <v>-1.3337573346194034</v>
      </c>
      <c r="D149" s="9">
        <v>-2.6078347013456162</v>
      </c>
      <c r="E149" s="10">
        <v>-2.4791163981469517</v>
      </c>
      <c r="F149" s="11">
        <v>-2.1402361447039904</v>
      </c>
    </row>
    <row r="150" spans="1:6" x14ac:dyDescent="0.2">
      <c r="A150" s="6" t="s">
        <v>265</v>
      </c>
      <c r="B150" s="7" t="s">
        <v>79</v>
      </c>
      <c r="C150" s="8">
        <v>-1.2606368976658187</v>
      </c>
      <c r="D150" s="9">
        <v>-1.2105402048514191</v>
      </c>
      <c r="E150" s="10">
        <v>-2.6242294803475508</v>
      </c>
      <c r="F150" s="11">
        <v>-1.6984688609549294</v>
      </c>
    </row>
    <row r="151" spans="1:6" x14ac:dyDescent="0.2">
      <c r="A151" s="6" t="s">
        <v>266</v>
      </c>
      <c r="B151" s="7" t="s">
        <v>267</v>
      </c>
      <c r="C151" s="8">
        <v>1.2515298879964598</v>
      </c>
      <c r="D151" s="9">
        <v>-1.0221463374030708</v>
      </c>
      <c r="E151" s="10">
        <v>-2.6277083136821711</v>
      </c>
      <c r="F151" s="11">
        <v>-0.79944158769626072</v>
      </c>
    </row>
    <row r="152" spans="1:6" x14ac:dyDescent="0.2">
      <c r="A152" s="6" t="s">
        <v>268</v>
      </c>
      <c r="B152" s="7" t="s">
        <v>79</v>
      </c>
      <c r="C152" s="8">
        <v>-1.1867161690299171</v>
      </c>
      <c r="D152" s="9">
        <v>-1.2984689603163293</v>
      </c>
      <c r="E152" s="10">
        <v>-2.6281137257184022</v>
      </c>
      <c r="F152" s="11">
        <v>-1.7044329516882162</v>
      </c>
    </row>
    <row r="153" spans="1:6" x14ac:dyDescent="0.2">
      <c r="A153" s="6" t="s">
        <v>269</v>
      </c>
      <c r="B153" s="7" t="s">
        <v>10</v>
      </c>
      <c r="C153" s="8">
        <v>-1.1572741234049788</v>
      </c>
      <c r="D153" s="9">
        <v>-2.6432306545608659</v>
      </c>
      <c r="E153" s="10">
        <v>-1.6160372153932934</v>
      </c>
      <c r="F153" s="11">
        <v>-1.8055139977863792</v>
      </c>
    </row>
    <row r="154" spans="1:6" x14ac:dyDescent="0.2">
      <c r="A154" s="6" t="s">
        <v>270</v>
      </c>
      <c r="B154" s="7" t="s">
        <v>79</v>
      </c>
      <c r="C154" s="8">
        <v>-1.7163647770104933</v>
      </c>
      <c r="D154" s="9">
        <v>-1.4502459645130343</v>
      </c>
      <c r="E154" s="10">
        <v>-2.6588203765559442</v>
      </c>
      <c r="F154" s="11">
        <v>-1.9418103726931573</v>
      </c>
    </row>
    <row r="155" spans="1:6" x14ac:dyDescent="0.2">
      <c r="A155" s="6" t="s">
        <v>271</v>
      </c>
      <c r="B155" s="7" t="s">
        <v>10</v>
      </c>
      <c r="C155" s="8">
        <v>-1.589858568949176</v>
      </c>
      <c r="D155" s="9">
        <v>-1.8374985395770616</v>
      </c>
      <c r="E155" s="10">
        <v>-2.6600084951924927</v>
      </c>
      <c r="F155" s="11">
        <v>-2.0291218679062433</v>
      </c>
    </row>
    <row r="156" spans="1:6" x14ac:dyDescent="0.2">
      <c r="A156" s="6" t="s">
        <v>272</v>
      </c>
      <c r="B156" s="7" t="s">
        <v>51</v>
      </c>
      <c r="C156" s="8">
        <v>-1.2979138116466393</v>
      </c>
      <c r="D156" s="9">
        <v>-1.2551329196881673</v>
      </c>
      <c r="E156" s="10">
        <v>-2.6611594691882026</v>
      </c>
      <c r="F156" s="11">
        <v>-1.7380687335076697</v>
      </c>
    </row>
    <row r="157" spans="1:6" x14ac:dyDescent="0.2">
      <c r="A157" s="6" t="s">
        <v>273</v>
      </c>
      <c r="B157" s="7" t="s">
        <v>274</v>
      </c>
      <c r="C157" s="8">
        <v>-1.1654660820626375</v>
      </c>
      <c r="D157" s="9">
        <v>-1.0699649466622954</v>
      </c>
      <c r="E157" s="10">
        <v>-2.6731218934217313</v>
      </c>
      <c r="F157" s="11">
        <v>-1.6361843073822213</v>
      </c>
    </row>
    <row r="158" spans="1:6" x14ac:dyDescent="0.2">
      <c r="A158" s="6" t="s">
        <v>275</v>
      </c>
      <c r="B158" s="7" t="s">
        <v>276</v>
      </c>
      <c r="C158" s="8">
        <v>-1.5323211386362996</v>
      </c>
      <c r="D158" s="9">
        <v>-1.2210497718125506</v>
      </c>
      <c r="E158" s="10">
        <v>-2.6844902064298841</v>
      </c>
      <c r="F158" s="11">
        <v>-1.8126203722929113</v>
      </c>
    </row>
    <row r="159" spans="1:6" x14ac:dyDescent="0.2">
      <c r="A159" s="6" t="s">
        <v>277</v>
      </c>
      <c r="B159" s="7" t="s">
        <v>79</v>
      </c>
      <c r="C159" s="8">
        <v>-1.2712237677042617</v>
      </c>
      <c r="D159" s="9">
        <v>-1.1913289724130758</v>
      </c>
      <c r="E159" s="10">
        <v>-2.691891718219408</v>
      </c>
      <c r="F159" s="11">
        <v>-1.7181481527789153</v>
      </c>
    </row>
    <row r="160" spans="1:6" x14ac:dyDescent="0.2">
      <c r="A160" s="6" t="s">
        <v>278</v>
      </c>
      <c r="B160" s="7" t="s">
        <v>279</v>
      </c>
      <c r="C160" s="8">
        <v>-2.3851788456482224</v>
      </c>
      <c r="D160" s="9">
        <v>-2.7001765695197837</v>
      </c>
      <c r="E160" s="10">
        <v>-1.5310258737773552</v>
      </c>
      <c r="F160" s="11">
        <v>-2.2054604296484537</v>
      </c>
    </row>
    <row r="161" spans="1:6" x14ac:dyDescent="0.2">
      <c r="A161" s="6" t="s">
        <v>280</v>
      </c>
      <c r="B161" s="7" t="s">
        <v>281</v>
      </c>
      <c r="C161" s="8">
        <v>-1.3238334420224502</v>
      </c>
      <c r="D161" s="9">
        <v>-1.3730288421149621</v>
      </c>
      <c r="E161" s="10">
        <v>-2.7075210432987324</v>
      </c>
      <c r="F161" s="11">
        <v>-1.8014611091453816</v>
      </c>
    </row>
    <row r="162" spans="1:6" x14ac:dyDescent="0.2">
      <c r="A162" s="6" t="s">
        <v>282</v>
      </c>
      <c r="B162" s="7" t="s">
        <v>216</v>
      </c>
      <c r="C162" s="8">
        <v>-1.444281270543774</v>
      </c>
      <c r="D162" s="9">
        <v>-1.3219958036293464</v>
      </c>
      <c r="E162" s="10">
        <v>-2.7086240946191915</v>
      </c>
      <c r="F162" s="11">
        <v>-1.8249670562641043</v>
      </c>
    </row>
    <row r="163" spans="1:6" x14ac:dyDescent="0.2">
      <c r="A163" s="6" t="s">
        <v>283</v>
      </c>
      <c r="B163" s="7" t="s">
        <v>51</v>
      </c>
      <c r="C163" s="8">
        <v>-1.2476033495993102</v>
      </c>
      <c r="D163" s="9">
        <v>-1.1417830118411492</v>
      </c>
      <c r="E163" s="10">
        <v>-2.7184731909303661</v>
      </c>
      <c r="F163" s="11">
        <v>-1.7026198507902752</v>
      </c>
    </row>
    <row r="164" spans="1:6" x14ac:dyDescent="0.2">
      <c r="A164" s="6" t="s">
        <v>284</v>
      </c>
      <c r="B164" s="7" t="s">
        <v>10</v>
      </c>
      <c r="C164" s="8">
        <v>-1.2371610034992351</v>
      </c>
      <c r="D164" s="9">
        <v>-2.7229522208751744</v>
      </c>
      <c r="E164" s="10">
        <v>-2.362821785339523</v>
      </c>
      <c r="F164" s="11">
        <v>-2.1076450032379772</v>
      </c>
    </row>
    <row r="165" spans="1:6" x14ac:dyDescent="0.2">
      <c r="A165" s="6" t="s">
        <v>285</v>
      </c>
      <c r="B165" s="7" t="s">
        <v>286</v>
      </c>
      <c r="C165" s="8">
        <v>-1.0582209186356732</v>
      </c>
      <c r="D165" s="9">
        <v>1.0053724345660038</v>
      </c>
      <c r="E165" s="10">
        <v>-2.7270374688051011</v>
      </c>
      <c r="F165" s="11">
        <v>-0.92662865095825675</v>
      </c>
    </row>
    <row r="166" spans="1:6" x14ac:dyDescent="0.2">
      <c r="A166" s="6" t="s">
        <v>287</v>
      </c>
      <c r="B166" s="7" t="s">
        <v>10</v>
      </c>
      <c r="C166" s="8">
        <v>-1.0978418293426639</v>
      </c>
      <c r="D166" s="9">
        <v>-2.7504221043802914</v>
      </c>
      <c r="E166" s="10">
        <v>-1.4783242931571061</v>
      </c>
      <c r="F166" s="11">
        <v>-1.7755294089600204</v>
      </c>
    </row>
    <row r="167" spans="1:6" x14ac:dyDescent="0.2">
      <c r="A167" s="6" t="s">
        <v>288</v>
      </c>
      <c r="B167" s="7" t="s">
        <v>10</v>
      </c>
      <c r="C167" s="8">
        <v>-1.653247756739461</v>
      </c>
      <c r="D167" s="9">
        <v>-2.7805171869280456</v>
      </c>
      <c r="E167" s="10">
        <v>-2.0197513745889073</v>
      </c>
      <c r="F167" s="11">
        <v>-2.1511721060854714</v>
      </c>
    </row>
    <row r="168" spans="1:6" x14ac:dyDescent="0.2">
      <c r="A168" s="6" t="s">
        <v>289</v>
      </c>
      <c r="B168" s="7" t="s">
        <v>79</v>
      </c>
      <c r="C168" s="8">
        <v>-1.599810160396258</v>
      </c>
      <c r="D168" s="9">
        <v>-1.3321687814796888</v>
      </c>
      <c r="E168" s="10">
        <v>-2.7973841750529371</v>
      </c>
      <c r="F168" s="11">
        <v>-1.9097877056429613</v>
      </c>
    </row>
    <row r="169" spans="1:6" x14ac:dyDescent="0.2">
      <c r="A169" s="6" t="s">
        <v>290</v>
      </c>
      <c r="B169" s="7" t="s">
        <v>291</v>
      </c>
      <c r="C169" s="8">
        <v>-1.0363636192939618</v>
      </c>
      <c r="D169" s="9">
        <v>-2.8417022220975734</v>
      </c>
      <c r="E169" s="10">
        <v>-1.1854735553294986</v>
      </c>
      <c r="F169" s="11">
        <v>-1.687846465573678</v>
      </c>
    </row>
    <row r="170" spans="1:6" x14ac:dyDescent="0.2">
      <c r="A170" s="6" t="s">
        <v>292</v>
      </c>
      <c r="B170" s="7" t="s">
        <v>293</v>
      </c>
      <c r="C170" s="8">
        <v>-1.4846795723515551</v>
      </c>
      <c r="D170" s="9">
        <v>-1.5370475125055443</v>
      </c>
      <c r="E170" s="10">
        <v>-2.845391620158451</v>
      </c>
      <c r="F170" s="11">
        <v>-1.9557062350051835</v>
      </c>
    </row>
    <row r="171" spans="1:6" x14ac:dyDescent="0.2">
      <c r="A171" s="6" t="s">
        <v>294</v>
      </c>
      <c r="B171" s="7" t="s">
        <v>295</v>
      </c>
      <c r="C171" s="8">
        <v>-1.409632747313649</v>
      </c>
      <c r="D171" s="9">
        <v>-2.8469043701807641</v>
      </c>
      <c r="E171" s="10">
        <v>-1.1074091900610936</v>
      </c>
      <c r="F171" s="11">
        <v>-1.7879821025185023</v>
      </c>
    </row>
    <row r="172" spans="1:6" x14ac:dyDescent="0.2">
      <c r="A172" s="6" t="s">
        <v>296</v>
      </c>
      <c r="B172" s="7" t="s">
        <v>79</v>
      </c>
      <c r="C172" s="8">
        <v>-1.3625001705915269</v>
      </c>
      <c r="D172" s="9">
        <v>-1.3423249890284885</v>
      </c>
      <c r="E172" s="10">
        <v>-2.8499144230804179</v>
      </c>
      <c r="F172" s="11">
        <v>-1.8515798609001444</v>
      </c>
    </row>
    <row r="173" spans="1:6" x14ac:dyDescent="0.2">
      <c r="A173" s="6" t="s">
        <v>297</v>
      </c>
      <c r="B173" s="7" t="s">
        <v>298</v>
      </c>
      <c r="C173" s="8">
        <v>-1.6399945431350424</v>
      </c>
      <c r="D173" s="9">
        <v>-1.5349240782108753</v>
      </c>
      <c r="E173" s="10">
        <v>-2.881187028531778</v>
      </c>
      <c r="F173" s="11">
        <v>-2.0187018832925649</v>
      </c>
    </row>
    <row r="174" spans="1:6" x14ac:dyDescent="0.2">
      <c r="A174" s="6" t="s">
        <v>299</v>
      </c>
      <c r="B174" s="7" t="s">
        <v>300</v>
      </c>
      <c r="C174" s="8">
        <v>-1.4339287482182534</v>
      </c>
      <c r="D174" s="9">
        <v>-2.8863829523933324</v>
      </c>
      <c r="E174" s="10">
        <v>-1.7818460830072484</v>
      </c>
      <c r="F174" s="11">
        <v>-2.0340525945396113</v>
      </c>
    </row>
    <row r="175" spans="1:6" x14ac:dyDescent="0.2">
      <c r="A175" s="6" t="s">
        <v>301</v>
      </c>
      <c r="B175" s="7" t="s">
        <v>10</v>
      </c>
      <c r="C175" s="8">
        <v>-1.0568290277083199</v>
      </c>
      <c r="D175" s="9">
        <v>-2.9352986078526544</v>
      </c>
      <c r="E175" s="10">
        <v>-1.6245617202400684</v>
      </c>
      <c r="F175" s="11">
        <v>-1.8722297852670142</v>
      </c>
    </row>
    <row r="176" spans="1:6" x14ac:dyDescent="0.2">
      <c r="A176" s="6" t="s">
        <v>302</v>
      </c>
      <c r="B176" s="7" t="s">
        <v>10</v>
      </c>
      <c r="C176" s="8">
        <v>-1.5354393650963987</v>
      </c>
      <c r="D176" s="9">
        <v>-1.6031242515494677</v>
      </c>
      <c r="E176" s="10">
        <v>-2.9428929945329947</v>
      </c>
      <c r="F176" s="11">
        <v>-2.027152203726287</v>
      </c>
    </row>
    <row r="177" spans="1:6" x14ac:dyDescent="0.2">
      <c r="A177" s="6" t="s">
        <v>303</v>
      </c>
      <c r="B177" s="7" t="s">
        <v>304</v>
      </c>
      <c r="C177" s="8">
        <v>-2.8052181786439272</v>
      </c>
      <c r="D177" s="9">
        <v>-2.9704828215505716</v>
      </c>
      <c r="E177" s="10">
        <v>-2.4524409104345422</v>
      </c>
      <c r="F177" s="11">
        <v>-2.7427139702096803</v>
      </c>
    </row>
    <row r="178" spans="1:6" x14ac:dyDescent="0.2">
      <c r="A178" s="6" t="s">
        <v>305</v>
      </c>
      <c r="B178" s="7" t="s">
        <v>306</v>
      </c>
      <c r="C178" s="8">
        <v>-1.9776074565439146</v>
      </c>
      <c r="D178" s="9">
        <v>-2.9887317614036131</v>
      </c>
      <c r="E178" s="10">
        <v>-2.433974985394272</v>
      </c>
      <c r="F178" s="11">
        <v>-2.4667714011139332</v>
      </c>
    </row>
    <row r="179" spans="1:6" x14ac:dyDescent="0.2">
      <c r="A179" s="6" t="s">
        <v>307</v>
      </c>
      <c r="B179" s="7" t="s">
        <v>308</v>
      </c>
      <c r="C179" s="8">
        <v>-1.8175439585601765</v>
      </c>
      <c r="D179" s="9">
        <v>-2.9909490479467369</v>
      </c>
      <c r="E179" s="10">
        <v>-2.9300094372367993</v>
      </c>
      <c r="F179" s="11">
        <v>-2.5795008145812375</v>
      </c>
    </row>
    <row r="180" spans="1:6" x14ac:dyDescent="0.2">
      <c r="A180" s="6" t="s">
        <v>309</v>
      </c>
      <c r="B180" s="7" t="s">
        <v>310</v>
      </c>
      <c r="C180" s="8">
        <v>-2.5889985476980479</v>
      </c>
      <c r="D180" s="9">
        <v>-2.9932024241914914</v>
      </c>
      <c r="E180" s="10">
        <v>-2.7831706991479206</v>
      </c>
      <c r="F180" s="11">
        <v>-2.7884572236791532</v>
      </c>
    </row>
    <row r="181" spans="1:6" x14ac:dyDescent="0.2">
      <c r="A181" s="6" t="s">
        <v>311</v>
      </c>
      <c r="B181" s="7" t="s">
        <v>312</v>
      </c>
      <c r="C181" s="8">
        <v>-2.0884451857037916</v>
      </c>
      <c r="D181" s="9">
        <v>-3.0659807382870601</v>
      </c>
      <c r="E181" s="10">
        <v>-1.9775189252585559</v>
      </c>
      <c r="F181" s="11">
        <v>-2.3773149497498025</v>
      </c>
    </row>
    <row r="182" spans="1:6" x14ac:dyDescent="0.2">
      <c r="A182" s="6" t="s">
        <v>313</v>
      </c>
      <c r="B182" s="7" t="s">
        <v>314</v>
      </c>
      <c r="C182" s="8">
        <v>-2.6062920922816284</v>
      </c>
      <c r="D182" s="9">
        <v>-3.079709179822899</v>
      </c>
      <c r="E182" s="10">
        <v>-2.1118182938392152</v>
      </c>
      <c r="F182" s="11">
        <v>-2.5992731886479139</v>
      </c>
    </row>
    <row r="183" spans="1:6" x14ac:dyDescent="0.2">
      <c r="A183" s="6" t="s">
        <v>315</v>
      </c>
      <c r="B183" s="7" t="s">
        <v>316</v>
      </c>
      <c r="C183" s="8">
        <v>-1.505073341822097</v>
      </c>
      <c r="D183" s="9">
        <v>-1.4984346898470118</v>
      </c>
      <c r="E183" s="10">
        <v>-3.1169552462898436</v>
      </c>
      <c r="F183" s="11">
        <v>-2.0401544259863176</v>
      </c>
    </row>
    <row r="184" spans="1:6" x14ac:dyDescent="0.2">
      <c r="A184" s="6" t="s">
        <v>317</v>
      </c>
      <c r="B184" s="7" t="s">
        <v>318</v>
      </c>
      <c r="C184" s="8">
        <v>-1.7254112468197289</v>
      </c>
      <c r="D184" s="9">
        <v>-3.169016859041792</v>
      </c>
      <c r="E184" s="10">
        <v>-1.3398678825081638</v>
      </c>
      <c r="F184" s="11">
        <v>-2.0780986627898947</v>
      </c>
    </row>
    <row r="185" spans="1:6" x14ac:dyDescent="0.2">
      <c r="A185" s="6" t="s">
        <v>319</v>
      </c>
      <c r="B185" s="7" t="s">
        <v>320</v>
      </c>
      <c r="C185" s="8">
        <v>-1.5350073146163468</v>
      </c>
      <c r="D185" s="9">
        <v>-1.5397298721234254</v>
      </c>
      <c r="E185" s="10">
        <v>-3.1732975298618387</v>
      </c>
      <c r="F185" s="11">
        <v>-2.0826782388672034</v>
      </c>
    </row>
    <row r="186" spans="1:6" x14ac:dyDescent="0.2">
      <c r="A186" s="6" t="s">
        <v>321</v>
      </c>
      <c r="B186" s="7" t="s">
        <v>322</v>
      </c>
      <c r="C186" s="8">
        <v>-2.2890115977728676</v>
      </c>
      <c r="D186" s="9">
        <v>-3.1949625818088778</v>
      </c>
      <c r="E186" s="10">
        <v>1.0516517095429192</v>
      </c>
      <c r="F186" s="11">
        <v>-1.4774408233462752</v>
      </c>
    </row>
    <row r="187" spans="1:6" x14ac:dyDescent="0.2">
      <c r="A187" s="6" t="s">
        <v>323</v>
      </c>
      <c r="B187" s="7" t="s">
        <v>10</v>
      </c>
      <c r="C187" s="8">
        <v>1.0879494987415619</v>
      </c>
      <c r="D187" s="9">
        <v>-3.2276422377976126</v>
      </c>
      <c r="E187" s="10">
        <v>-1.6328323211458824</v>
      </c>
      <c r="F187" s="11">
        <v>-1.2575083534006444</v>
      </c>
    </row>
    <row r="188" spans="1:6" x14ac:dyDescent="0.2">
      <c r="A188" s="6" t="s">
        <v>324</v>
      </c>
      <c r="B188" s="7" t="s">
        <v>325</v>
      </c>
      <c r="C188" s="8">
        <v>-3.2420940541173597</v>
      </c>
      <c r="D188" s="9">
        <v>-2.2949815104055551</v>
      </c>
      <c r="E188" s="10">
        <v>-1.0427335991921562</v>
      </c>
      <c r="F188" s="11">
        <v>-2.1932697212383574</v>
      </c>
    </row>
    <row r="189" spans="1:6" x14ac:dyDescent="0.2">
      <c r="A189" s="6" t="s">
        <v>326</v>
      </c>
      <c r="B189" s="7" t="s">
        <v>79</v>
      </c>
      <c r="C189" s="8">
        <v>-1.865462225700111</v>
      </c>
      <c r="D189" s="9">
        <v>-1.8345757477451079</v>
      </c>
      <c r="E189" s="10">
        <v>-3.2570973120320694</v>
      </c>
      <c r="F189" s="11">
        <v>-2.3190450951590962</v>
      </c>
    </row>
    <row r="190" spans="1:6" x14ac:dyDescent="0.2">
      <c r="A190" s="6" t="s">
        <v>327</v>
      </c>
      <c r="B190" s="7" t="s">
        <v>328</v>
      </c>
      <c r="C190" s="8">
        <v>1.0020787674418958</v>
      </c>
      <c r="D190" s="9">
        <v>-3.3205245316342706</v>
      </c>
      <c r="E190" s="10">
        <v>-1.5156972752553799</v>
      </c>
      <c r="F190" s="11">
        <v>-1.2780476798159182</v>
      </c>
    </row>
    <row r="191" spans="1:6" x14ac:dyDescent="0.2">
      <c r="A191" s="6" t="s">
        <v>329</v>
      </c>
      <c r="B191" s="7" t="s">
        <v>10</v>
      </c>
      <c r="C191" s="8">
        <v>-2.3750827344438363</v>
      </c>
      <c r="D191" s="9">
        <v>-1.8805201519837673</v>
      </c>
      <c r="E191" s="10">
        <v>-3.4035959825051809</v>
      </c>
      <c r="F191" s="11">
        <v>-2.5530662896442617</v>
      </c>
    </row>
    <row r="192" spans="1:6" x14ac:dyDescent="0.2">
      <c r="A192" s="6" t="s">
        <v>330</v>
      </c>
      <c r="B192" s="7" t="s">
        <v>79</v>
      </c>
      <c r="C192" s="8">
        <v>-2.1103928245449075</v>
      </c>
      <c r="D192" s="9">
        <v>-1.6305931811708405</v>
      </c>
      <c r="E192" s="10">
        <v>-3.408320086598061</v>
      </c>
      <c r="F192" s="11">
        <v>-2.3831020307712696</v>
      </c>
    </row>
    <row r="193" spans="1:6" x14ac:dyDescent="0.2">
      <c r="A193" s="6" t="s">
        <v>331</v>
      </c>
      <c r="B193" s="7" t="s">
        <v>332</v>
      </c>
      <c r="C193" s="8">
        <v>-3.9577612091150494</v>
      </c>
      <c r="D193" s="9">
        <v>-3.0932437079368444</v>
      </c>
      <c r="E193" s="10">
        <v>-3.1293112047045426</v>
      </c>
      <c r="F193" s="11">
        <v>-3.3934387072521459</v>
      </c>
    </row>
    <row r="194" spans="1:6" x14ac:dyDescent="0.2">
      <c r="A194" s="6" t="s">
        <v>333</v>
      </c>
      <c r="B194" s="7" t="s">
        <v>334</v>
      </c>
      <c r="C194" s="8">
        <v>-2.4819416125060085</v>
      </c>
      <c r="D194" s="9">
        <v>-3.9667813810642336</v>
      </c>
      <c r="E194" s="10">
        <v>-3.4633106322019271</v>
      </c>
      <c r="F194" s="11">
        <v>-3.3040112085907229</v>
      </c>
    </row>
    <row r="195" spans="1:6" x14ac:dyDescent="0.2">
      <c r="A195" s="6" t="s">
        <v>335</v>
      </c>
      <c r="B195" s="7" t="s">
        <v>79</v>
      </c>
      <c r="C195" s="8">
        <v>-1.8826518180773437</v>
      </c>
      <c r="D195" s="9">
        <v>-1.3402302923120242</v>
      </c>
      <c r="E195" s="10">
        <v>-3.9673731550036977</v>
      </c>
      <c r="F195" s="11">
        <v>-2.3967517551310222</v>
      </c>
    </row>
    <row r="196" spans="1:6" x14ac:dyDescent="0.2">
      <c r="A196" s="6" t="s">
        <v>336</v>
      </c>
      <c r="B196" s="7" t="s">
        <v>153</v>
      </c>
      <c r="C196" s="8">
        <v>-1.9625946136695429</v>
      </c>
      <c r="D196" s="9">
        <v>-1.4838547059656853</v>
      </c>
      <c r="E196" s="10">
        <v>-3.9955279374765236</v>
      </c>
      <c r="F196" s="11">
        <v>-2.4806590857039175</v>
      </c>
    </row>
    <row r="197" spans="1:6" x14ac:dyDescent="0.2">
      <c r="A197" s="6" t="s">
        <v>337</v>
      </c>
      <c r="B197" s="7" t="s">
        <v>338</v>
      </c>
      <c r="C197" s="8">
        <v>-4.1296231324994039</v>
      </c>
      <c r="D197" s="9">
        <v>-3.1454673093731667</v>
      </c>
      <c r="E197" s="10">
        <v>-2.8585669113314069</v>
      </c>
      <c r="F197" s="11">
        <v>-3.3778857844013257</v>
      </c>
    </row>
    <row r="198" spans="1:6" x14ac:dyDescent="0.2">
      <c r="A198" s="6" t="s">
        <v>339</v>
      </c>
      <c r="B198" s="7" t="s">
        <v>340</v>
      </c>
      <c r="C198" s="8">
        <v>-2.398753811556269</v>
      </c>
      <c r="D198" s="9">
        <v>-4.9322760717646235</v>
      </c>
      <c r="E198" s="10">
        <v>-1.8586932492667108</v>
      </c>
      <c r="F198" s="11">
        <v>-3.063241044195868</v>
      </c>
    </row>
    <row r="199" spans="1:6" x14ac:dyDescent="0.2">
      <c r="A199" s="6" t="s">
        <v>341</v>
      </c>
      <c r="B199" s="7" t="s">
        <v>342</v>
      </c>
      <c r="C199" s="8">
        <v>-2.3466414191477796</v>
      </c>
      <c r="D199" s="9">
        <v>-5.4098016908174538</v>
      </c>
      <c r="E199" s="10">
        <v>-1.9137508872359927</v>
      </c>
      <c r="F199" s="11">
        <v>-3.2233979990670751</v>
      </c>
    </row>
    <row r="200" spans="1:6" x14ac:dyDescent="0.2">
      <c r="A200" s="6" t="s">
        <v>343</v>
      </c>
      <c r="B200" s="7" t="s">
        <v>342</v>
      </c>
      <c r="C200" s="8">
        <v>-4.0044232718168118</v>
      </c>
      <c r="D200" s="9">
        <v>-6.4713217948776292</v>
      </c>
      <c r="E200" s="10">
        <v>-2.0755950983815286</v>
      </c>
      <c r="F200" s="11">
        <v>-4.1837800550253226</v>
      </c>
    </row>
    <row r="201" spans="1:6" x14ac:dyDescent="0.2">
      <c r="A201" s="6" t="s">
        <v>344</v>
      </c>
      <c r="B201" s="7" t="s">
        <v>345</v>
      </c>
      <c r="C201" s="8">
        <v>-9.8683515508610746</v>
      </c>
      <c r="D201" s="9">
        <v>-2.35340309761078</v>
      </c>
      <c r="E201" s="10">
        <v>-4.7030835030916327</v>
      </c>
      <c r="F201" s="11">
        <v>-5.6416127171878294</v>
      </c>
    </row>
  </sheetData>
  <autoFilter ref="A1:M1">
    <sortState ref="A2:M201">
      <sortCondition descending="1" ref="F1:F20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workbookViewId="0">
      <selection activeCell="M10" sqref="M10"/>
    </sheetView>
  </sheetViews>
  <sheetFormatPr baseColWidth="10" defaultRowHeight="16" x14ac:dyDescent="0.2"/>
  <cols>
    <col min="1" max="1" width="16.1640625" style="12" bestFit="1" customWidth="1"/>
    <col min="2" max="2" width="55.6640625" style="12" bestFit="1" customWidth="1"/>
    <col min="3" max="5" width="7" style="12" customWidth="1"/>
    <col min="6" max="6" width="8.83203125" style="12" customWidth="1"/>
    <col min="7" max="9" width="7" style="12" customWidth="1"/>
    <col min="10" max="10" width="8.1640625" style="13" customWidth="1"/>
    <col min="11" max="11" width="10.83203125" style="13"/>
  </cols>
  <sheetData>
    <row r="1" spans="1:11" x14ac:dyDescent="0.2">
      <c r="A1" s="7"/>
      <c r="B1" s="7"/>
      <c r="C1" s="33" t="s">
        <v>982</v>
      </c>
      <c r="D1" s="33"/>
      <c r="E1" s="33"/>
      <c r="F1" s="33"/>
      <c r="G1" s="34" t="s">
        <v>981</v>
      </c>
      <c r="H1" s="33"/>
      <c r="I1" s="33"/>
      <c r="J1" s="33"/>
      <c r="K1" s="26"/>
    </row>
    <row r="2" spans="1:11" ht="30" x14ac:dyDescent="0.2">
      <c r="A2" s="1" t="s">
        <v>0</v>
      </c>
      <c r="B2" s="1" t="s">
        <v>1</v>
      </c>
      <c r="C2" s="22" t="s">
        <v>3</v>
      </c>
      <c r="D2" s="22" t="s">
        <v>346</v>
      </c>
      <c r="E2" s="22" t="s">
        <v>347</v>
      </c>
      <c r="F2" s="5" t="s">
        <v>5</v>
      </c>
      <c r="G2" s="27" t="s">
        <v>2</v>
      </c>
      <c r="H2" s="2" t="s">
        <v>3</v>
      </c>
      <c r="I2" s="28" t="s">
        <v>4</v>
      </c>
      <c r="J2" s="29" t="s">
        <v>5</v>
      </c>
      <c r="K2" s="30" t="s">
        <v>983</v>
      </c>
    </row>
    <row r="3" spans="1:11" x14ac:dyDescent="0.2">
      <c r="A3" s="6" t="s">
        <v>955</v>
      </c>
      <c r="B3" s="7" t="s">
        <v>216</v>
      </c>
      <c r="C3" s="15">
        <v>51.195553613633059</v>
      </c>
      <c r="D3" s="15">
        <v>80.396833959890159</v>
      </c>
      <c r="E3" s="16">
        <v>114.22105967141142</v>
      </c>
      <c r="F3" s="15">
        <f t="shared" ref="F3:F34" si="0">AVERAGE(C3:E3)</f>
        <v>81.93781574831155</v>
      </c>
      <c r="G3" s="24">
        <v>25.006645055873829</v>
      </c>
      <c r="H3" s="24">
        <v>40.409927475887436</v>
      </c>
      <c r="I3" s="25">
        <v>95.145698365470665</v>
      </c>
      <c r="J3" s="14">
        <f t="shared" ref="J3:J34" si="1">AVERAGE(G3:I3)</f>
        <v>53.520756965743978</v>
      </c>
      <c r="K3" s="31">
        <f t="shared" ref="K3:K34" si="2">AVERAGE(F3,J3)</f>
        <v>67.72928635702776</v>
      </c>
    </row>
    <row r="4" spans="1:11" x14ac:dyDescent="0.2">
      <c r="A4" s="6" t="s">
        <v>763</v>
      </c>
      <c r="B4" s="6" t="s">
        <v>764</v>
      </c>
      <c r="C4" s="15">
        <v>41.506579789407368</v>
      </c>
      <c r="D4" s="15">
        <v>77.998996694414203</v>
      </c>
      <c r="E4" s="16">
        <v>119.44514524394386</v>
      </c>
      <c r="F4" s="15">
        <f t="shared" si="0"/>
        <v>79.650240575921814</v>
      </c>
      <c r="G4" s="24">
        <v>20.368632501562956</v>
      </c>
      <c r="H4" s="24">
        <v>42.000129682092734</v>
      </c>
      <c r="I4" s="25">
        <v>99.35524832505503</v>
      </c>
      <c r="J4" s="14">
        <f t="shared" si="1"/>
        <v>53.908003502903568</v>
      </c>
      <c r="K4" s="31">
        <f t="shared" si="2"/>
        <v>66.779122039412698</v>
      </c>
    </row>
    <row r="5" spans="1:11" x14ac:dyDescent="0.2">
      <c r="A5" s="6" t="s">
        <v>956</v>
      </c>
      <c r="B5" s="7" t="s">
        <v>79</v>
      </c>
      <c r="C5" s="15">
        <v>11.871394619204612</v>
      </c>
      <c r="D5" s="15">
        <v>53.021829931976121</v>
      </c>
      <c r="E5" s="16">
        <v>158.82136115241153</v>
      </c>
      <c r="F5" s="15">
        <f t="shared" si="0"/>
        <v>74.571528567864092</v>
      </c>
      <c r="G5" s="24">
        <v>4.2020900488972091</v>
      </c>
      <c r="H5" s="24">
        <v>13.122936071824777</v>
      </c>
      <c r="I5" s="25">
        <v>121.03930062469718</v>
      </c>
      <c r="J5" s="14">
        <f t="shared" si="1"/>
        <v>46.121442248473052</v>
      </c>
      <c r="K5" s="31">
        <f t="shared" si="2"/>
        <v>60.346485408168576</v>
      </c>
    </row>
    <row r="6" spans="1:11" x14ac:dyDescent="0.2">
      <c r="A6" s="6" t="s">
        <v>868</v>
      </c>
      <c r="B6" s="6" t="s">
        <v>308</v>
      </c>
      <c r="C6" s="15">
        <v>38.451396561161467</v>
      </c>
      <c r="D6" s="15">
        <v>32.082522124188245</v>
      </c>
      <c r="E6" s="16">
        <v>141.84398338245171</v>
      </c>
      <c r="F6" s="15">
        <f t="shared" si="0"/>
        <v>70.792634022600467</v>
      </c>
      <c r="G6" s="24">
        <v>13.274750410714137</v>
      </c>
      <c r="H6" s="24">
        <v>3.4233430885665275</v>
      </c>
      <c r="I6" s="25">
        <v>43.336969253809258</v>
      </c>
      <c r="J6" s="14">
        <f t="shared" si="1"/>
        <v>20.011687584363308</v>
      </c>
      <c r="K6" s="31">
        <f t="shared" si="2"/>
        <v>45.402160803481891</v>
      </c>
    </row>
    <row r="7" spans="1:11" x14ac:dyDescent="0.2">
      <c r="A7" s="6" t="s">
        <v>853</v>
      </c>
      <c r="B7" s="7" t="s">
        <v>10</v>
      </c>
      <c r="C7" s="15">
        <v>4.9587112115087395</v>
      </c>
      <c r="D7" s="15">
        <v>19.537083855390836</v>
      </c>
      <c r="E7" s="16">
        <v>173.86203488106236</v>
      </c>
      <c r="F7" s="15">
        <f t="shared" si="0"/>
        <v>66.119276649320639</v>
      </c>
      <c r="G7" s="24">
        <v>6.4291032805026394</v>
      </c>
      <c r="H7" s="24">
        <v>6.6091303512799175</v>
      </c>
      <c r="I7" s="25">
        <v>45.25905233988459</v>
      </c>
      <c r="J7" s="14">
        <f t="shared" si="1"/>
        <v>19.432428657222385</v>
      </c>
      <c r="K7" s="31">
        <f t="shared" si="2"/>
        <v>42.775852653271514</v>
      </c>
    </row>
    <row r="8" spans="1:11" x14ac:dyDescent="0.2">
      <c r="A8" s="6" t="s">
        <v>889</v>
      </c>
      <c r="B8" s="7" t="s">
        <v>890</v>
      </c>
      <c r="C8" s="15">
        <v>23.284229357121372</v>
      </c>
      <c r="D8" s="15">
        <v>45.897605590643671</v>
      </c>
      <c r="E8" s="16">
        <v>90.570946092923933</v>
      </c>
      <c r="F8" s="15">
        <f t="shared" si="0"/>
        <v>53.250927013562993</v>
      </c>
      <c r="G8" s="24">
        <v>24.947183398307825</v>
      </c>
      <c r="H8" s="24">
        <v>32.903063164286159</v>
      </c>
      <c r="I8" s="25">
        <v>32.854263726452665</v>
      </c>
      <c r="J8" s="14">
        <f t="shared" si="1"/>
        <v>30.234836763015551</v>
      </c>
      <c r="K8" s="31">
        <f t="shared" si="2"/>
        <v>41.742881888289276</v>
      </c>
    </row>
    <row r="9" spans="1:11" x14ac:dyDescent="0.2">
      <c r="A9" s="6" t="s">
        <v>727</v>
      </c>
      <c r="B9" s="7" t="s">
        <v>728</v>
      </c>
      <c r="C9" s="15">
        <v>8.6651965705070175</v>
      </c>
      <c r="D9" s="15">
        <v>15.68407194694489</v>
      </c>
      <c r="E9" s="16">
        <v>141.64481297414716</v>
      </c>
      <c r="F9" s="15">
        <f t="shared" si="0"/>
        <v>55.33136049719969</v>
      </c>
      <c r="G9" s="24">
        <v>3.07856813731137</v>
      </c>
      <c r="H9" s="24">
        <v>8.8692131420014153</v>
      </c>
      <c r="I9" s="25">
        <v>52.300628630671255</v>
      </c>
      <c r="J9" s="14">
        <f t="shared" si="1"/>
        <v>21.416136636661349</v>
      </c>
      <c r="K9" s="31">
        <f t="shared" si="2"/>
        <v>38.373748566930516</v>
      </c>
    </row>
    <row r="10" spans="1:11" x14ac:dyDescent="0.2">
      <c r="A10" s="6" t="s">
        <v>891</v>
      </c>
      <c r="B10" s="7" t="s">
        <v>890</v>
      </c>
      <c r="C10" s="15">
        <v>22.917848457901147</v>
      </c>
      <c r="D10" s="15">
        <v>44.610635794729596</v>
      </c>
      <c r="E10" s="16">
        <v>56.814886878941351</v>
      </c>
      <c r="F10" s="15">
        <f t="shared" si="0"/>
        <v>41.447790377190699</v>
      </c>
      <c r="G10" s="24">
        <v>24.855633758615824</v>
      </c>
      <c r="H10" s="24">
        <v>41.041919088704766</v>
      </c>
      <c r="I10" s="25">
        <v>25.469003117689383</v>
      </c>
      <c r="J10" s="14">
        <f t="shared" si="1"/>
        <v>30.455518655003321</v>
      </c>
      <c r="K10" s="31">
        <f t="shared" si="2"/>
        <v>35.951654516097008</v>
      </c>
    </row>
    <row r="11" spans="1:11" x14ac:dyDescent="0.2">
      <c r="A11" s="6" t="s">
        <v>707</v>
      </c>
      <c r="B11" s="6" t="s">
        <v>708</v>
      </c>
      <c r="C11" s="15">
        <v>12.893221920974264</v>
      </c>
      <c r="D11" s="15">
        <v>15.212329881328058</v>
      </c>
      <c r="E11" s="16">
        <v>142.10288901728967</v>
      </c>
      <c r="F11" s="15">
        <f t="shared" si="0"/>
        <v>56.736146939864</v>
      </c>
      <c r="G11" s="24">
        <v>6.455126450064447</v>
      </c>
      <c r="H11" s="24">
        <v>10.8387430552469</v>
      </c>
      <c r="I11" s="25">
        <v>25.856432285879375</v>
      </c>
      <c r="J11" s="14">
        <f t="shared" si="1"/>
        <v>14.383433930396906</v>
      </c>
      <c r="K11" s="31">
        <f t="shared" si="2"/>
        <v>35.559790435130452</v>
      </c>
    </row>
    <row r="12" spans="1:11" x14ac:dyDescent="0.2">
      <c r="A12" s="6" t="s">
        <v>947</v>
      </c>
      <c r="B12" s="7" t="s">
        <v>51</v>
      </c>
      <c r="C12" s="15">
        <v>11.472161142842507</v>
      </c>
      <c r="D12" s="15">
        <v>14.459416860896962</v>
      </c>
      <c r="E12" s="16">
        <v>114.83242898855107</v>
      </c>
      <c r="F12" s="15">
        <f t="shared" si="0"/>
        <v>46.921335664096851</v>
      </c>
      <c r="G12" s="24">
        <v>11.305295443485388</v>
      </c>
      <c r="H12" s="24">
        <v>16.729301987552187</v>
      </c>
      <c r="I12" s="25">
        <v>28.281852700868278</v>
      </c>
      <c r="J12" s="14">
        <f t="shared" si="1"/>
        <v>18.772150043968619</v>
      </c>
      <c r="K12" s="31">
        <f t="shared" si="2"/>
        <v>32.846742854032733</v>
      </c>
    </row>
    <row r="13" spans="1:11" x14ac:dyDescent="0.2">
      <c r="A13" s="6" t="s">
        <v>894</v>
      </c>
      <c r="B13" s="7" t="s">
        <v>895</v>
      </c>
      <c r="C13" s="15">
        <v>21.960891065226633</v>
      </c>
      <c r="D13" s="15">
        <v>18.166241935716737</v>
      </c>
      <c r="E13" s="16">
        <v>102.01271798346173</v>
      </c>
      <c r="F13" s="15">
        <f t="shared" si="0"/>
        <v>47.379950328135031</v>
      </c>
      <c r="G13" s="24">
        <v>11.438632217271628</v>
      </c>
      <c r="H13" s="24">
        <v>5.8952950468636054</v>
      </c>
      <c r="I13" s="25">
        <v>30.394999079172507</v>
      </c>
      <c r="J13" s="14">
        <f t="shared" si="1"/>
        <v>15.909642114435913</v>
      </c>
      <c r="K13" s="31">
        <f t="shared" si="2"/>
        <v>31.644796221285471</v>
      </c>
    </row>
    <row r="14" spans="1:11" x14ac:dyDescent="0.2">
      <c r="A14" s="6" t="s">
        <v>869</v>
      </c>
      <c r="B14" s="6" t="s">
        <v>308</v>
      </c>
      <c r="C14" s="15">
        <v>23.519655492540878</v>
      </c>
      <c r="D14" s="15">
        <v>17.676786557958692</v>
      </c>
      <c r="E14" s="16">
        <v>105.07706819372569</v>
      </c>
      <c r="F14" s="15">
        <f t="shared" si="0"/>
        <v>48.757836748075086</v>
      </c>
      <c r="G14" s="24">
        <v>9.5643822672414576</v>
      </c>
      <c r="H14" s="24">
        <v>2.9934905738420667</v>
      </c>
      <c r="I14" s="25">
        <v>25.379078065684368</v>
      </c>
      <c r="J14" s="14">
        <f t="shared" si="1"/>
        <v>12.645650302255964</v>
      </c>
      <c r="K14" s="31">
        <f t="shared" si="2"/>
        <v>30.701743525165526</v>
      </c>
    </row>
    <row r="15" spans="1:11" x14ac:dyDescent="0.2">
      <c r="A15" s="6" t="s">
        <v>887</v>
      </c>
      <c r="B15" s="7" t="s">
        <v>888</v>
      </c>
      <c r="C15" s="15">
        <v>19.2219620077204</v>
      </c>
      <c r="D15" s="15">
        <v>36.245051329331375</v>
      </c>
      <c r="E15" s="16">
        <v>49.341655963131913</v>
      </c>
      <c r="F15" s="15">
        <f t="shared" si="0"/>
        <v>34.936223100061227</v>
      </c>
      <c r="G15" s="24">
        <v>21.381687904846949</v>
      </c>
      <c r="H15" s="24">
        <v>32.332654384234239</v>
      </c>
      <c r="I15" s="25">
        <v>21.744127635213143</v>
      </c>
      <c r="J15" s="14">
        <f t="shared" si="1"/>
        <v>25.15282330809811</v>
      </c>
      <c r="K15" s="31">
        <f t="shared" si="2"/>
        <v>30.044523204079667</v>
      </c>
    </row>
    <row r="16" spans="1:11" x14ac:dyDescent="0.2">
      <c r="A16" s="6" t="s">
        <v>870</v>
      </c>
      <c r="B16" s="6" t="s">
        <v>308</v>
      </c>
      <c r="C16" s="15">
        <v>9.2777670931277303</v>
      </c>
      <c r="D16" s="15">
        <v>10.849622959431182</v>
      </c>
      <c r="E16" s="16">
        <v>116.6895622769978</v>
      </c>
      <c r="F16" s="15">
        <f t="shared" si="0"/>
        <v>45.605650776518907</v>
      </c>
      <c r="G16" s="24">
        <v>2.8974876400925069</v>
      </c>
      <c r="H16" s="24">
        <v>1.3101040270286561</v>
      </c>
      <c r="I16" s="25">
        <v>27.575856390648667</v>
      </c>
      <c r="J16" s="14">
        <f t="shared" si="1"/>
        <v>10.594482685923277</v>
      </c>
      <c r="K16" s="31">
        <f t="shared" si="2"/>
        <v>28.100066731221091</v>
      </c>
    </row>
    <row r="17" spans="1:11" x14ac:dyDescent="0.2">
      <c r="A17" s="6" t="s">
        <v>896</v>
      </c>
      <c r="B17" s="7" t="s">
        <v>897</v>
      </c>
      <c r="C17" s="15">
        <v>30.051837988168707</v>
      </c>
      <c r="D17" s="15">
        <v>23.031067017483846</v>
      </c>
      <c r="E17" s="16">
        <v>67.819777854842641</v>
      </c>
      <c r="F17" s="15">
        <f t="shared" si="0"/>
        <v>40.300894286831728</v>
      </c>
      <c r="G17" s="24">
        <v>14.797223681447054</v>
      </c>
      <c r="H17" s="24">
        <v>6.1128585654718846</v>
      </c>
      <c r="I17" s="25">
        <v>24.43427493791069</v>
      </c>
      <c r="J17" s="14">
        <f t="shared" si="1"/>
        <v>15.114785728276544</v>
      </c>
      <c r="K17" s="31">
        <f t="shared" si="2"/>
        <v>27.707840007554136</v>
      </c>
    </row>
    <row r="18" spans="1:11" x14ac:dyDescent="0.2">
      <c r="A18" s="6" t="s">
        <v>694</v>
      </c>
      <c r="B18" s="7" t="s">
        <v>695</v>
      </c>
      <c r="C18" s="15">
        <v>22.487340107187158</v>
      </c>
      <c r="D18" s="15">
        <v>15.583668072327477</v>
      </c>
      <c r="E18" s="16">
        <v>87.325491539529907</v>
      </c>
      <c r="F18" s="15">
        <f t="shared" si="0"/>
        <v>41.798833239681514</v>
      </c>
      <c r="G18" s="24">
        <v>6.581419434696409</v>
      </c>
      <c r="H18" s="24">
        <v>2.4961885476193002</v>
      </c>
      <c r="I18" s="25">
        <v>29.319681261330985</v>
      </c>
      <c r="J18" s="14">
        <f t="shared" si="1"/>
        <v>12.799096414548899</v>
      </c>
      <c r="K18" s="31">
        <f t="shared" si="2"/>
        <v>27.298964827115206</v>
      </c>
    </row>
    <row r="19" spans="1:11" x14ac:dyDescent="0.2">
      <c r="A19" s="6" t="s">
        <v>871</v>
      </c>
      <c r="B19" s="6" t="s">
        <v>308</v>
      </c>
      <c r="C19" s="15">
        <v>24.682952395861417</v>
      </c>
      <c r="D19" s="15">
        <v>14.103365302059288</v>
      </c>
      <c r="E19" s="16">
        <v>89.295420957572176</v>
      </c>
      <c r="F19" s="15">
        <f t="shared" si="0"/>
        <v>42.693912885164288</v>
      </c>
      <c r="G19" s="24">
        <v>7.4824284186273271</v>
      </c>
      <c r="H19" s="24">
        <v>2.7063491724152673</v>
      </c>
      <c r="I19" s="25">
        <v>20.786318939246087</v>
      </c>
      <c r="J19" s="14">
        <f t="shared" si="1"/>
        <v>10.325032176762894</v>
      </c>
      <c r="K19" s="31">
        <f t="shared" si="2"/>
        <v>26.509472530963592</v>
      </c>
    </row>
    <row r="20" spans="1:11" x14ac:dyDescent="0.2">
      <c r="A20" s="6" t="s">
        <v>917</v>
      </c>
      <c r="B20" s="6" t="s">
        <v>918</v>
      </c>
      <c r="C20" s="15">
        <v>12.712901593908242</v>
      </c>
      <c r="D20" s="15">
        <v>23.548374683520031</v>
      </c>
      <c r="E20" s="16">
        <v>65.652605685131192</v>
      </c>
      <c r="F20" s="15">
        <f t="shared" si="0"/>
        <v>33.971293987519822</v>
      </c>
      <c r="G20" s="24">
        <v>5.8802087329292627</v>
      </c>
      <c r="H20" s="24">
        <v>4.8016766245972082</v>
      </c>
      <c r="I20" s="25">
        <v>44.105210411232171</v>
      </c>
      <c r="J20" s="14">
        <f t="shared" si="1"/>
        <v>18.262365256252881</v>
      </c>
      <c r="K20" s="31">
        <f t="shared" si="2"/>
        <v>26.116829621886353</v>
      </c>
    </row>
    <row r="21" spans="1:11" x14ac:dyDescent="0.2">
      <c r="A21" s="6" t="s">
        <v>741</v>
      </c>
      <c r="B21" s="6" t="s">
        <v>554</v>
      </c>
      <c r="C21" s="15">
        <v>20.197451175887313</v>
      </c>
      <c r="D21" s="15">
        <v>22.772230924049783</v>
      </c>
      <c r="E21" s="16">
        <v>66.734337020335005</v>
      </c>
      <c r="F21" s="15">
        <f t="shared" si="0"/>
        <v>36.568006373424033</v>
      </c>
      <c r="G21" s="24">
        <v>7.3414681439138194</v>
      </c>
      <c r="H21" s="24">
        <v>5.5391288414050397</v>
      </c>
      <c r="I21" s="25">
        <v>28.157876884113726</v>
      </c>
      <c r="J21" s="14">
        <f t="shared" si="1"/>
        <v>13.679491289810862</v>
      </c>
      <c r="K21" s="31">
        <f t="shared" si="2"/>
        <v>25.123748831617448</v>
      </c>
    </row>
    <row r="22" spans="1:11" x14ac:dyDescent="0.2">
      <c r="A22" s="6" t="s">
        <v>753</v>
      </c>
      <c r="B22" s="7" t="s">
        <v>754</v>
      </c>
      <c r="C22" s="15">
        <v>23.826797021394114</v>
      </c>
      <c r="D22" s="15">
        <v>29.63366913932169</v>
      </c>
      <c r="E22" s="16">
        <v>33.261141085182793</v>
      </c>
      <c r="F22" s="15">
        <f t="shared" si="0"/>
        <v>28.907202415299533</v>
      </c>
      <c r="G22" s="24">
        <v>10.407667170494607</v>
      </c>
      <c r="H22" s="24">
        <v>16.125781340504417</v>
      </c>
      <c r="I22" s="25">
        <v>34.981942352786803</v>
      </c>
      <c r="J22" s="14">
        <f t="shared" si="1"/>
        <v>20.505130287928608</v>
      </c>
      <c r="K22" s="31">
        <f t="shared" si="2"/>
        <v>24.706166351614073</v>
      </c>
    </row>
    <row r="23" spans="1:11" x14ac:dyDescent="0.2">
      <c r="A23" s="6" t="s">
        <v>806</v>
      </c>
      <c r="B23" s="6" t="s">
        <v>524</v>
      </c>
      <c r="C23" s="15">
        <v>17.935231877805229</v>
      </c>
      <c r="D23" s="15">
        <v>18.872905496992992</v>
      </c>
      <c r="E23" s="16">
        <v>70.203496504833467</v>
      </c>
      <c r="F23" s="15">
        <f t="shared" si="0"/>
        <v>35.670544626543894</v>
      </c>
      <c r="G23" s="24">
        <v>7.0065974494747856</v>
      </c>
      <c r="H23" s="24">
        <v>4.4892382391421695</v>
      </c>
      <c r="I23" s="25">
        <v>21.529682627789143</v>
      </c>
      <c r="J23" s="14">
        <f t="shared" si="1"/>
        <v>11.008506105468699</v>
      </c>
      <c r="K23" s="31">
        <f t="shared" si="2"/>
        <v>23.339525366006296</v>
      </c>
    </row>
    <row r="24" spans="1:11" x14ac:dyDescent="0.2">
      <c r="A24" s="6" t="s">
        <v>854</v>
      </c>
      <c r="B24" s="7" t="s">
        <v>10</v>
      </c>
      <c r="C24" s="15">
        <v>2.966375713868608</v>
      </c>
      <c r="D24" s="15">
        <v>11.381294578216334</v>
      </c>
      <c r="E24" s="16">
        <v>90.426607624870073</v>
      </c>
      <c r="F24" s="15">
        <f t="shared" si="0"/>
        <v>34.924759305651669</v>
      </c>
      <c r="G24" s="24">
        <v>3.8854664906308596</v>
      </c>
      <c r="H24" s="24">
        <v>4.6560176921092893</v>
      </c>
      <c r="I24" s="25">
        <v>25.425302678587386</v>
      </c>
      <c r="J24" s="14">
        <f t="shared" si="1"/>
        <v>11.322262287109178</v>
      </c>
      <c r="K24" s="31">
        <f t="shared" si="2"/>
        <v>23.123510796380423</v>
      </c>
    </row>
    <row r="25" spans="1:11" x14ac:dyDescent="0.2">
      <c r="A25" s="6" t="s">
        <v>972</v>
      </c>
      <c r="B25" s="7" t="s">
        <v>973</v>
      </c>
      <c r="C25" s="15">
        <v>10.151139765630344</v>
      </c>
      <c r="D25" s="15">
        <v>36.898554178931569</v>
      </c>
      <c r="E25" s="16">
        <v>40.288037713907947</v>
      </c>
      <c r="F25" s="15">
        <f t="shared" si="0"/>
        <v>29.112577219489953</v>
      </c>
      <c r="G25" s="24">
        <v>8.534310887595268</v>
      </c>
      <c r="H25" s="24">
        <v>14.464683353833205</v>
      </c>
      <c r="I25" s="25">
        <v>28.30081432887647</v>
      </c>
      <c r="J25" s="14">
        <f t="shared" si="1"/>
        <v>17.099936190101648</v>
      </c>
      <c r="K25" s="31">
        <f t="shared" si="2"/>
        <v>23.106256704795801</v>
      </c>
    </row>
    <row r="26" spans="1:11" x14ac:dyDescent="0.2">
      <c r="A26" s="6" t="s">
        <v>948</v>
      </c>
      <c r="B26" s="7" t="s">
        <v>51</v>
      </c>
      <c r="C26" s="15">
        <v>6.3403519930371326</v>
      </c>
      <c r="D26" s="15">
        <v>7.174198696726851</v>
      </c>
      <c r="E26" s="16">
        <v>104.1737000128486</v>
      </c>
      <c r="F26" s="15">
        <f t="shared" si="0"/>
        <v>39.229416900870859</v>
      </c>
      <c r="G26" s="24">
        <v>1.6349195878399947</v>
      </c>
      <c r="H26" s="24">
        <v>4.1366772885184062</v>
      </c>
      <c r="I26" s="25">
        <v>13.91152127135344</v>
      </c>
      <c r="J26" s="14">
        <f t="shared" si="1"/>
        <v>6.5610393825706135</v>
      </c>
      <c r="K26" s="31">
        <f t="shared" si="2"/>
        <v>22.895228141720736</v>
      </c>
    </row>
    <row r="27" spans="1:11" x14ac:dyDescent="0.2">
      <c r="A27" s="6" t="s">
        <v>807</v>
      </c>
      <c r="B27" s="6" t="s">
        <v>524</v>
      </c>
      <c r="C27" s="15">
        <v>19.1672889863972</v>
      </c>
      <c r="D27" s="15">
        <v>18.732178021961136</v>
      </c>
      <c r="E27" s="16">
        <v>65.075819349411532</v>
      </c>
      <c r="F27" s="15">
        <f t="shared" si="0"/>
        <v>34.325095452589956</v>
      </c>
      <c r="G27" s="24">
        <v>6.8152060905282354</v>
      </c>
      <c r="H27" s="24">
        <v>3.4642020778063451</v>
      </c>
      <c r="I27" s="25">
        <v>22.340457013684741</v>
      </c>
      <c r="J27" s="14">
        <f t="shared" si="1"/>
        <v>10.873288394006442</v>
      </c>
      <c r="K27" s="31">
        <f t="shared" si="2"/>
        <v>22.5991919232982</v>
      </c>
    </row>
    <row r="28" spans="1:11" x14ac:dyDescent="0.2">
      <c r="A28" s="6" t="s">
        <v>855</v>
      </c>
      <c r="B28" s="7" t="s">
        <v>10</v>
      </c>
      <c r="C28" s="15">
        <v>9.4773807386850866</v>
      </c>
      <c r="D28" s="15">
        <v>26.532570138505918</v>
      </c>
      <c r="E28" s="16">
        <v>29.564208234270033</v>
      </c>
      <c r="F28" s="15">
        <f t="shared" si="0"/>
        <v>21.858053037153677</v>
      </c>
      <c r="G28" s="24">
        <v>20.896455687320582</v>
      </c>
      <c r="H28" s="24">
        <v>25.039792166444943</v>
      </c>
      <c r="I28" s="25">
        <v>22.759417788194238</v>
      </c>
      <c r="J28" s="14">
        <f t="shared" si="1"/>
        <v>22.898555213986587</v>
      </c>
      <c r="K28" s="31">
        <f t="shared" si="2"/>
        <v>22.378304125570132</v>
      </c>
    </row>
    <row r="29" spans="1:11" x14ac:dyDescent="0.2">
      <c r="A29" s="6" t="s">
        <v>856</v>
      </c>
      <c r="B29" s="7" t="s">
        <v>10</v>
      </c>
      <c r="C29" s="15">
        <v>19.699065149146357</v>
      </c>
      <c r="D29" s="15">
        <v>18.124981313883165</v>
      </c>
      <c r="E29" s="16">
        <v>62.357872227447416</v>
      </c>
      <c r="F29" s="15">
        <f t="shared" si="0"/>
        <v>33.393972896825645</v>
      </c>
      <c r="G29" s="24">
        <v>2.868359031934574</v>
      </c>
      <c r="H29" s="24">
        <v>1.4976157682796938</v>
      </c>
      <c r="I29" s="25">
        <v>29.108432032364355</v>
      </c>
      <c r="J29" s="14">
        <f t="shared" si="1"/>
        <v>11.15813561085954</v>
      </c>
      <c r="K29" s="31">
        <f t="shared" si="2"/>
        <v>22.276054253842592</v>
      </c>
    </row>
    <row r="30" spans="1:11" x14ac:dyDescent="0.2">
      <c r="A30" s="6" t="s">
        <v>876</v>
      </c>
      <c r="B30" s="7" t="s">
        <v>877</v>
      </c>
      <c r="C30" s="15">
        <v>8.0600028573679356</v>
      </c>
      <c r="D30" s="15">
        <v>17.078341685126063</v>
      </c>
      <c r="E30" s="16">
        <v>60.365463901695847</v>
      </c>
      <c r="F30" s="15">
        <f t="shared" si="0"/>
        <v>28.501269481396616</v>
      </c>
      <c r="G30" s="24">
        <v>3.7718303577985441</v>
      </c>
      <c r="H30" s="24">
        <v>7.1979945683304827</v>
      </c>
      <c r="I30" s="25">
        <v>33.282171759858251</v>
      </c>
      <c r="J30" s="14">
        <f t="shared" si="1"/>
        <v>14.75066556199576</v>
      </c>
      <c r="K30" s="31">
        <f t="shared" si="2"/>
        <v>21.62596752169619</v>
      </c>
    </row>
    <row r="31" spans="1:11" x14ac:dyDescent="0.2">
      <c r="A31" s="6" t="s">
        <v>771</v>
      </c>
      <c r="B31" s="7" t="s">
        <v>772</v>
      </c>
      <c r="C31" s="15">
        <v>12.691576859312288</v>
      </c>
      <c r="D31" s="15">
        <v>17.581069959390504</v>
      </c>
      <c r="E31" s="16">
        <v>56.614916044247082</v>
      </c>
      <c r="F31" s="15">
        <f t="shared" si="0"/>
        <v>28.962520954316627</v>
      </c>
      <c r="G31" s="24">
        <v>3.7862356353296045</v>
      </c>
      <c r="H31" s="24">
        <v>1.6299299522419637</v>
      </c>
      <c r="I31" s="25">
        <v>36.319617460897369</v>
      </c>
      <c r="J31" s="14">
        <f t="shared" si="1"/>
        <v>13.911927682822979</v>
      </c>
      <c r="K31" s="31">
        <f t="shared" si="2"/>
        <v>21.437224318569804</v>
      </c>
    </row>
    <row r="32" spans="1:11" x14ac:dyDescent="0.2">
      <c r="A32" s="6" t="s">
        <v>808</v>
      </c>
      <c r="B32" s="6" t="s">
        <v>524</v>
      </c>
      <c r="C32" s="15">
        <v>18.456375219744096</v>
      </c>
      <c r="D32" s="15">
        <v>17.353662893843456</v>
      </c>
      <c r="E32" s="16">
        <v>62.760131766316597</v>
      </c>
      <c r="F32" s="15">
        <f t="shared" si="0"/>
        <v>32.856723293301378</v>
      </c>
      <c r="G32" s="24">
        <v>6.6502077827241539</v>
      </c>
      <c r="H32" s="24">
        <v>4.1549507466534967</v>
      </c>
      <c r="I32" s="25">
        <v>18.422803357287211</v>
      </c>
      <c r="J32" s="14">
        <f t="shared" si="1"/>
        <v>9.7426539622216204</v>
      </c>
      <c r="K32" s="31">
        <f t="shared" si="2"/>
        <v>21.299688627761498</v>
      </c>
    </row>
    <row r="33" spans="1:11" x14ac:dyDescent="0.2">
      <c r="A33" s="6" t="s">
        <v>685</v>
      </c>
      <c r="B33" s="7" t="s">
        <v>686</v>
      </c>
      <c r="C33" s="15">
        <v>8.818879134712299</v>
      </c>
      <c r="D33" s="15">
        <v>12.640469722842093</v>
      </c>
      <c r="E33" s="16">
        <v>70.891280271846583</v>
      </c>
      <c r="F33" s="15">
        <f t="shared" si="0"/>
        <v>30.783543043133658</v>
      </c>
      <c r="G33" s="24">
        <v>3.1213673556023647</v>
      </c>
      <c r="H33" s="24">
        <v>5.0869494409020337</v>
      </c>
      <c r="I33" s="25">
        <v>25.918504551912868</v>
      </c>
      <c r="J33" s="14">
        <f t="shared" si="1"/>
        <v>11.375607116139088</v>
      </c>
      <c r="K33" s="31">
        <f t="shared" si="2"/>
        <v>21.079575079636374</v>
      </c>
    </row>
    <row r="34" spans="1:11" x14ac:dyDescent="0.2">
      <c r="A34" s="6" t="s">
        <v>974</v>
      </c>
      <c r="B34" s="7" t="s">
        <v>973</v>
      </c>
      <c r="C34" s="15">
        <v>10.973074237188426</v>
      </c>
      <c r="D34" s="15">
        <v>28.578938416809567</v>
      </c>
      <c r="E34" s="16">
        <v>36.185156764306285</v>
      </c>
      <c r="F34" s="15">
        <f t="shared" si="0"/>
        <v>25.245723139434759</v>
      </c>
      <c r="G34" s="24">
        <v>7.506986311511656</v>
      </c>
      <c r="H34" s="24">
        <v>10.967232218071366</v>
      </c>
      <c r="I34" s="25">
        <v>24.2128999145595</v>
      </c>
      <c r="J34" s="14">
        <f t="shared" si="1"/>
        <v>14.229039481380843</v>
      </c>
      <c r="K34" s="31">
        <f t="shared" si="2"/>
        <v>19.737381310407802</v>
      </c>
    </row>
    <row r="35" spans="1:11" x14ac:dyDescent="0.2">
      <c r="A35" s="6" t="s">
        <v>809</v>
      </c>
      <c r="B35" s="6" t="s">
        <v>524</v>
      </c>
      <c r="C35" s="15">
        <v>17.767770154508579</v>
      </c>
      <c r="D35" s="15">
        <v>14.755567450559417</v>
      </c>
      <c r="E35" s="16">
        <v>55.586249266511118</v>
      </c>
      <c r="F35" s="15">
        <f t="shared" ref="F35:F66" si="3">AVERAGE(C35:E35)</f>
        <v>29.36986229052637</v>
      </c>
      <c r="G35" s="24">
        <v>6.4124275097095289</v>
      </c>
      <c r="H35" s="24">
        <v>3.6176138894830947</v>
      </c>
      <c r="I35" s="25">
        <v>18.398353942981174</v>
      </c>
      <c r="J35" s="14">
        <f t="shared" ref="J35:J66" si="4">AVERAGE(G35:I35)</f>
        <v>9.4761317807245984</v>
      </c>
      <c r="K35" s="31">
        <f t="shared" ref="K35:K66" si="5">AVERAGE(F35,J35)</f>
        <v>19.422997035625485</v>
      </c>
    </row>
    <row r="36" spans="1:11" x14ac:dyDescent="0.2">
      <c r="A36" s="6" t="s">
        <v>810</v>
      </c>
      <c r="B36" s="6" t="s">
        <v>524</v>
      </c>
      <c r="C36" s="15">
        <v>17.673606222375295</v>
      </c>
      <c r="D36" s="15">
        <v>15.767479478789969</v>
      </c>
      <c r="E36" s="16">
        <v>53.512398943803461</v>
      </c>
      <c r="F36" s="15">
        <f t="shared" si="3"/>
        <v>28.984494881656243</v>
      </c>
      <c r="G36" s="24">
        <v>6.5785952585959491</v>
      </c>
      <c r="H36" s="24">
        <v>3.9862293783364904</v>
      </c>
      <c r="I36" s="25">
        <v>18.350269215314853</v>
      </c>
      <c r="J36" s="14">
        <f t="shared" si="4"/>
        <v>9.638364617415764</v>
      </c>
      <c r="K36" s="31">
        <f t="shared" si="5"/>
        <v>19.311429749536003</v>
      </c>
    </row>
    <row r="37" spans="1:11" x14ac:dyDescent="0.2">
      <c r="A37" s="6" t="s">
        <v>937</v>
      </c>
      <c r="B37" s="7" t="s">
        <v>938</v>
      </c>
      <c r="C37" s="15">
        <v>3.1142989895241864</v>
      </c>
      <c r="D37" s="15">
        <v>8.0380869149159508</v>
      </c>
      <c r="E37" s="16">
        <v>68.18366443545014</v>
      </c>
      <c r="F37" s="15">
        <f t="shared" si="3"/>
        <v>26.445350113296758</v>
      </c>
      <c r="G37" s="24">
        <v>2.2288787119810305</v>
      </c>
      <c r="H37" s="24">
        <v>3.7025585755366883</v>
      </c>
      <c r="I37" s="25">
        <v>28.643508234018977</v>
      </c>
      <c r="J37" s="14">
        <f t="shared" si="4"/>
        <v>11.524981840512233</v>
      </c>
      <c r="K37" s="31">
        <f t="shared" si="5"/>
        <v>18.985165976904497</v>
      </c>
    </row>
    <row r="38" spans="1:11" x14ac:dyDescent="0.2">
      <c r="A38" s="6" t="s">
        <v>8</v>
      </c>
      <c r="B38" s="7" t="s">
        <v>7</v>
      </c>
      <c r="C38" s="15">
        <v>19.180616974499756</v>
      </c>
      <c r="D38" s="15">
        <v>15.299220891692007</v>
      </c>
      <c r="E38" s="16">
        <v>54.098549060586109</v>
      </c>
      <c r="F38" s="15">
        <f t="shared" si="3"/>
        <v>29.526128975592627</v>
      </c>
      <c r="G38" s="24">
        <v>4.1399175417874599</v>
      </c>
      <c r="H38" s="24">
        <v>2.0289187117069813</v>
      </c>
      <c r="I38" s="25">
        <v>16.851914989590814</v>
      </c>
      <c r="J38" s="14">
        <f t="shared" si="4"/>
        <v>7.6735837476950843</v>
      </c>
      <c r="K38" s="31">
        <f t="shared" si="5"/>
        <v>18.599856361643855</v>
      </c>
    </row>
    <row r="39" spans="1:11" x14ac:dyDescent="0.2">
      <c r="A39" s="6" t="s">
        <v>811</v>
      </c>
      <c r="B39" s="6" t="s">
        <v>524</v>
      </c>
      <c r="C39" s="15">
        <v>16.467858851289922</v>
      </c>
      <c r="D39" s="15">
        <v>15.733527217723267</v>
      </c>
      <c r="E39" s="16">
        <v>50.196556384287668</v>
      </c>
      <c r="F39" s="15">
        <f t="shared" si="3"/>
        <v>27.465980817766951</v>
      </c>
      <c r="G39" s="24">
        <v>5.5443248723624459</v>
      </c>
      <c r="H39" s="24">
        <v>4.2917310764916277</v>
      </c>
      <c r="I39" s="25">
        <v>18.190381812670786</v>
      </c>
      <c r="J39" s="14">
        <f t="shared" si="4"/>
        <v>9.3421459205082868</v>
      </c>
      <c r="K39" s="31">
        <f t="shared" si="5"/>
        <v>18.404063369137617</v>
      </c>
    </row>
    <row r="40" spans="1:11" x14ac:dyDescent="0.2">
      <c r="A40" s="6" t="s">
        <v>812</v>
      </c>
      <c r="B40" s="6" t="s">
        <v>524</v>
      </c>
      <c r="C40" s="15">
        <v>16.622074766154356</v>
      </c>
      <c r="D40" s="15">
        <v>13.762259664446272</v>
      </c>
      <c r="E40" s="16">
        <v>52.71715583184838</v>
      </c>
      <c r="F40" s="15">
        <f t="shared" si="3"/>
        <v>27.700496754149668</v>
      </c>
      <c r="G40" s="24">
        <v>7.4429325025452391</v>
      </c>
      <c r="H40" s="24">
        <v>4.9405454090821754</v>
      </c>
      <c r="I40" s="25">
        <v>14.760949000941711</v>
      </c>
      <c r="J40" s="14">
        <f t="shared" si="4"/>
        <v>9.0481423041897084</v>
      </c>
      <c r="K40" s="31">
        <f t="shared" si="5"/>
        <v>18.374319529169689</v>
      </c>
    </row>
    <row r="41" spans="1:11" x14ac:dyDescent="0.2">
      <c r="A41" s="6" t="s">
        <v>813</v>
      </c>
      <c r="B41" s="6" t="s">
        <v>524</v>
      </c>
      <c r="C41" s="15">
        <v>15.195572417081191</v>
      </c>
      <c r="D41" s="15">
        <v>14.550610573032502</v>
      </c>
      <c r="E41" s="16">
        <v>53.905095029115657</v>
      </c>
      <c r="F41" s="15">
        <f t="shared" si="3"/>
        <v>27.883759339743118</v>
      </c>
      <c r="G41" s="24">
        <v>6.0297242747964175</v>
      </c>
      <c r="H41" s="24">
        <v>2.8006831676654835</v>
      </c>
      <c r="I41" s="25">
        <v>17.570356313204197</v>
      </c>
      <c r="J41" s="14">
        <f t="shared" si="4"/>
        <v>8.8002545852220333</v>
      </c>
      <c r="K41" s="31">
        <f t="shared" si="5"/>
        <v>18.342006962482575</v>
      </c>
    </row>
    <row r="42" spans="1:11" x14ac:dyDescent="0.2">
      <c r="A42" s="6" t="s">
        <v>949</v>
      </c>
      <c r="B42" s="7" t="s">
        <v>7</v>
      </c>
      <c r="C42" s="15">
        <v>11.465411312983749</v>
      </c>
      <c r="D42" s="15">
        <v>4.2422861179938058</v>
      </c>
      <c r="E42" s="16">
        <v>69.964486807765738</v>
      </c>
      <c r="F42" s="15">
        <f t="shared" si="3"/>
        <v>28.557394746247763</v>
      </c>
      <c r="G42" s="24">
        <v>2.9785931655292925</v>
      </c>
      <c r="H42" s="24">
        <v>4.3305264542123689</v>
      </c>
      <c r="I42" s="25">
        <v>12.629738987660131</v>
      </c>
      <c r="J42" s="14">
        <f t="shared" si="4"/>
        <v>6.6462862024672633</v>
      </c>
      <c r="K42" s="31">
        <f t="shared" si="5"/>
        <v>17.601840474357513</v>
      </c>
    </row>
    <row r="43" spans="1:11" x14ac:dyDescent="0.2">
      <c r="A43" s="6" t="s">
        <v>742</v>
      </c>
      <c r="B43" s="6" t="s">
        <v>554</v>
      </c>
      <c r="C43" s="15">
        <v>15.097350881744639</v>
      </c>
      <c r="D43" s="15">
        <v>13.849501803163268</v>
      </c>
      <c r="E43" s="16">
        <v>48.39014150226636</v>
      </c>
      <c r="F43" s="15">
        <f t="shared" si="3"/>
        <v>25.778998062391423</v>
      </c>
      <c r="G43" s="24">
        <v>5.7818422118542179</v>
      </c>
      <c r="H43" s="24">
        <v>4.5568549764228035</v>
      </c>
      <c r="I43" s="25">
        <v>16.203771862835488</v>
      </c>
      <c r="J43" s="14">
        <f t="shared" si="4"/>
        <v>8.8474896837041701</v>
      </c>
      <c r="K43" s="31">
        <f t="shared" si="5"/>
        <v>17.313243873047796</v>
      </c>
    </row>
    <row r="44" spans="1:11" x14ac:dyDescent="0.2">
      <c r="A44" s="6" t="s">
        <v>872</v>
      </c>
      <c r="B44" s="6" t="s">
        <v>873</v>
      </c>
      <c r="C44" s="15">
        <v>1.5684261605477239</v>
      </c>
      <c r="D44" s="15">
        <v>6.5717964126698982</v>
      </c>
      <c r="E44" s="16">
        <v>73.962331909177522</v>
      </c>
      <c r="F44" s="15">
        <f t="shared" si="3"/>
        <v>27.367518160798383</v>
      </c>
      <c r="G44" s="24">
        <v>1.1364353578412392</v>
      </c>
      <c r="H44" s="24">
        <v>1.8329487737745376</v>
      </c>
      <c r="I44" s="25">
        <v>17.639695544518659</v>
      </c>
      <c r="J44" s="14">
        <f t="shared" si="4"/>
        <v>6.8696932253781453</v>
      </c>
      <c r="K44" s="31">
        <f t="shared" si="5"/>
        <v>17.118605693088263</v>
      </c>
    </row>
    <row r="45" spans="1:11" x14ac:dyDescent="0.2">
      <c r="A45" s="6" t="s">
        <v>950</v>
      </c>
      <c r="B45" s="7" t="s">
        <v>7</v>
      </c>
      <c r="C45" s="15">
        <v>5.8772995289455041</v>
      </c>
      <c r="D45" s="15">
        <v>18.00881965878434</v>
      </c>
      <c r="E45" s="16">
        <v>33.253041700024042</v>
      </c>
      <c r="F45" s="15">
        <f t="shared" si="3"/>
        <v>19.046386962584631</v>
      </c>
      <c r="G45" s="24">
        <v>2.650126556126517</v>
      </c>
      <c r="H45" s="24">
        <v>8.3394604851224994</v>
      </c>
      <c r="I45" s="25">
        <v>33.919028306666512</v>
      </c>
      <c r="J45" s="14">
        <f t="shared" si="4"/>
        <v>14.969538449305176</v>
      </c>
      <c r="K45" s="31">
        <f t="shared" si="5"/>
        <v>17.007962705944905</v>
      </c>
    </row>
    <row r="46" spans="1:11" x14ac:dyDescent="0.2">
      <c r="A46" s="6" t="s">
        <v>857</v>
      </c>
      <c r="B46" s="7" t="s">
        <v>10</v>
      </c>
      <c r="C46" s="15">
        <v>3.3267771760754772</v>
      </c>
      <c r="D46" s="15">
        <v>11.380166640815197</v>
      </c>
      <c r="E46" s="16">
        <v>49.734603764423433</v>
      </c>
      <c r="F46" s="15">
        <f t="shared" si="3"/>
        <v>21.480515860438036</v>
      </c>
      <c r="G46" s="24">
        <v>2.1601936836994122</v>
      </c>
      <c r="H46" s="24">
        <v>4.7427069353870648</v>
      </c>
      <c r="I46" s="25">
        <v>29.906856315289009</v>
      </c>
      <c r="J46" s="14">
        <f t="shared" si="4"/>
        <v>12.269918978125162</v>
      </c>
      <c r="K46" s="31">
        <f t="shared" si="5"/>
        <v>16.875217419281597</v>
      </c>
    </row>
    <row r="47" spans="1:11" x14ac:dyDescent="0.2">
      <c r="A47" s="6" t="s">
        <v>739</v>
      </c>
      <c r="B47" s="7" t="s">
        <v>740</v>
      </c>
      <c r="C47" s="15">
        <v>12.867215656196622</v>
      </c>
      <c r="D47" s="15">
        <v>18.246965854387312</v>
      </c>
      <c r="E47" s="16">
        <v>23.345816585102053</v>
      </c>
      <c r="F47" s="15">
        <f t="shared" si="3"/>
        <v>18.153332698561996</v>
      </c>
      <c r="G47" s="24">
        <v>6.3088129232429946</v>
      </c>
      <c r="H47" s="24">
        <v>11.742369987169551</v>
      </c>
      <c r="I47" s="25">
        <v>28.090469118812887</v>
      </c>
      <c r="J47" s="14">
        <f t="shared" si="4"/>
        <v>15.380550676408477</v>
      </c>
      <c r="K47" s="31">
        <f t="shared" si="5"/>
        <v>16.766941687485236</v>
      </c>
    </row>
    <row r="48" spans="1:11" x14ac:dyDescent="0.2">
      <c r="A48" s="6" t="s">
        <v>745</v>
      </c>
      <c r="B48" s="7" t="s">
        <v>746</v>
      </c>
      <c r="C48" s="15">
        <v>13.510011419598523</v>
      </c>
      <c r="D48" s="15">
        <v>12.203649166655183</v>
      </c>
      <c r="E48" s="16">
        <v>50.543647676032577</v>
      </c>
      <c r="F48" s="15">
        <f t="shared" si="3"/>
        <v>25.41910275409543</v>
      </c>
      <c r="G48" s="24">
        <v>5.0999513505704446</v>
      </c>
      <c r="H48" s="24">
        <v>4.1064867352455163</v>
      </c>
      <c r="I48" s="25">
        <v>14.904512604694542</v>
      </c>
      <c r="J48" s="14">
        <f t="shared" si="4"/>
        <v>8.036983563503501</v>
      </c>
      <c r="K48" s="31">
        <f t="shared" si="5"/>
        <v>16.728043158799466</v>
      </c>
    </row>
    <row r="49" spans="1:11" x14ac:dyDescent="0.2">
      <c r="A49" s="6" t="s">
        <v>702</v>
      </c>
      <c r="B49" s="7" t="s">
        <v>703</v>
      </c>
      <c r="C49" s="15">
        <v>5.1059037976367883</v>
      </c>
      <c r="D49" s="15">
        <v>17.551371408741726</v>
      </c>
      <c r="E49" s="16">
        <v>38.504079940061587</v>
      </c>
      <c r="F49" s="15">
        <f t="shared" si="3"/>
        <v>20.387118382146699</v>
      </c>
      <c r="G49" s="24">
        <v>2.1404432327731882</v>
      </c>
      <c r="H49" s="24">
        <v>6.1585597089569681</v>
      </c>
      <c r="I49" s="25">
        <v>30.651227686587418</v>
      </c>
      <c r="J49" s="14">
        <f t="shared" si="4"/>
        <v>12.983410209439192</v>
      </c>
      <c r="K49" s="31">
        <f t="shared" si="5"/>
        <v>16.685264295792948</v>
      </c>
    </row>
    <row r="50" spans="1:11" x14ac:dyDescent="0.2">
      <c r="A50" s="6" t="s">
        <v>773</v>
      </c>
      <c r="B50" s="7" t="s">
        <v>772</v>
      </c>
      <c r="C50" s="15">
        <v>8.9679423348017444</v>
      </c>
      <c r="D50" s="15">
        <v>12.721013702681633</v>
      </c>
      <c r="E50" s="16">
        <v>46.716722327432826</v>
      </c>
      <c r="F50" s="15">
        <f t="shared" si="3"/>
        <v>22.801892788305405</v>
      </c>
      <c r="G50" s="24">
        <v>2.6764725575772936</v>
      </c>
      <c r="H50" s="24">
        <v>-1.0157063264456656</v>
      </c>
      <c r="I50" s="25">
        <v>29.480644053607634</v>
      </c>
      <c r="J50" s="14">
        <f t="shared" si="4"/>
        <v>10.380470094913088</v>
      </c>
      <c r="K50" s="31">
        <f t="shared" si="5"/>
        <v>16.591181441609248</v>
      </c>
    </row>
    <row r="51" spans="1:11" x14ac:dyDescent="0.2">
      <c r="A51" s="6" t="s">
        <v>858</v>
      </c>
      <c r="B51" s="7" t="s">
        <v>10</v>
      </c>
      <c r="C51" s="15">
        <v>4.1140101636352489</v>
      </c>
      <c r="D51" s="15">
        <v>12.757053291159174</v>
      </c>
      <c r="E51" s="16">
        <v>42.558432487085057</v>
      </c>
      <c r="F51" s="15">
        <f t="shared" si="3"/>
        <v>19.809831980626495</v>
      </c>
      <c r="G51" s="24">
        <v>4.2671033158649605</v>
      </c>
      <c r="H51" s="24">
        <v>4.6909371246794551</v>
      </c>
      <c r="I51" s="25">
        <v>30.122362041334998</v>
      </c>
      <c r="J51" s="14">
        <f t="shared" si="4"/>
        <v>13.026800827293139</v>
      </c>
      <c r="K51" s="31">
        <f t="shared" si="5"/>
        <v>16.418316403959818</v>
      </c>
    </row>
    <row r="52" spans="1:11" x14ac:dyDescent="0.2">
      <c r="A52" s="6" t="s">
        <v>774</v>
      </c>
      <c r="B52" s="7" t="s">
        <v>772</v>
      </c>
      <c r="C52" s="15">
        <v>8.7863164397051321</v>
      </c>
      <c r="D52" s="15">
        <v>12.965934059632087</v>
      </c>
      <c r="E52" s="16">
        <v>43.930038718091986</v>
      </c>
      <c r="F52" s="15">
        <f t="shared" si="3"/>
        <v>21.894096405809734</v>
      </c>
      <c r="G52" s="24">
        <v>2.3793750378906422</v>
      </c>
      <c r="H52" s="24">
        <v>1.5313580907376427</v>
      </c>
      <c r="I52" s="25">
        <v>28.814686085245345</v>
      </c>
      <c r="J52" s="14">
        <f t="shared" si="4"/>
        <v>10.90847307129121</v>
      </c>
      <c r="K52" s="31">
        <f t="shared" si="5"/>
        <v>16.401284738550473</v>
      </c>
    </row>
    <row r="53" spans="1:11" x14ac:dyDescent="0.2">
      <c r="A53" s="6" t="s">
        <v>804</v>
      </c>
      <c r="B53" s="6" t="s">
        <v>805</v>
      </c>
      <c r="C53" s="15">
        <v>10.695831564875622</v>
      </c>
      <c r="D53" s="15">
        <v>21.631515596646178</v>
      </c>
      <c r="E53" s="16">
        <v>25.694095752663276</v>
      </c>
      <c r="F53" s="15">
        <f t="shared" si="3"/>
        <v>19.340480971395024</v>
      </c>
      <c r="G53" s="24">
        <v>4.1569562993767972</v>
      </c>
      <c r="H53" s="24">
        <v>7.7800263404295666</v>
      </c>
      <c r="I53" s="25">
        <v>25.692747888668645</v>
      </c>
      <c r="J53" s="14">
        <f t="shared" si="4"/>
        <v>12.543243509491669</v>
      </c>
      <c r="K53" s="31">
        <f t="shared" si="5"/>
        <v>15.941862240443346</v>
      </c>
    </row>
    <row r="54" spans="1:11" x14ac:dyDescent="0.2">
      <c r="A54" s="6" t="s">
        <v>859</v>
      </c>
      <c r="B54" s="7" t="s">
        <v>10</v>
      </c>
      <c r="C54" s="15">
        <v>5.8276226938938267</v>
      </c>
      <c r="D54" s="15">
        <v>6.9383741236150449</v>
      </c>
      <c r="E54" s="16">
        <v>51.982388492820945</v>
      </c>
      <c r="F54" s="15">
        <f t="shared" si="3"/>
        <v>21.582795103443271</v>
      </c>
      <c r="G54" s="24">
        <v>4.5836504133177289</v>
      </c>
      <c r="H54" s="24">
        <v>5.8504568831523649</v>
      </c>
      <c r="I54" s="25">
        <v>19.201078059640327</v>
      </c>
      <c r="J54" s="14">
        <f t="shared" si="4"/>
        <v>9.8783951187034731</v>
      </c>
      <c r="K54" s="31">
        <f t="shared" si="5"/>
        <v>15.730595111073372</v>
      </c>
    </row>
    <row r="55" spans="1:11" x14ac:dyDescent="0.2">
      <c r="A55" s="6" t="s">
        <v>814</v>
      </c>
      <c r="B55" s="6" t="s">
        <v>524</v>
      </c>
      <c r="C55" s="15">
        <v>14.573329073048054</v>
      </c>
      <c r="D55" s="15">
        <v>12.883064834411076</v>
      </c>
      <c r="E55" s="16">
        <v>44.144968315269267</v>
      </c>
      <c r="F55" s="15">
        <f t="shared" si="3"/>
        <v>23.867120740909467</v>
      </c>
      <c r="G55" s="24">
        <v>5.3405526213963839</v>
      </c>
      <c r="H55" s="24">
        <v>2.7141232725950033</v>
      </c>
      <c r="I55" s="25">
        <v>14.37525319271707</v>
      </c>
      <c r="J55" s="14">
        <f t="shared" si="4"/>
        <v>7.4766430289028181</v>
      </c>
      <c r="K55" s="31">
        <f t="shared" si="5"/>
        <v>15.671881884906142</v>
      </c>
    </row>
    <row r="56" spans="1:11" x14ac:dyDescent="0.2">
      <c r="A56" s="6" t="s">
        <v>815</v>
      </c>
      <c r="B56" s="6" t="s">
        <v>524</v>
      </c>
      <c r="C56" s="15">
        <v>9.7788681724552049</v>
      </c>
      <c r="D56" s="15">
        <v>13.141316428416676</v>
      </c>
      <c r="E56" s="16">
        <v>43.302998134434475</v>
      </c>
      <c r="F56" s="15">
        <f t="shared" si="3"/>
        <v>22.074394245102116</v>
      </c>
      <c r="G56" s="24">
        <v>4.8379725348363527</v>
      </c>
      <c r="H56" s="24">
        <v>8.5302216501467072</v>
      </c>
      <c r="I56" s="25">
        <v>14.278990562245273</v>
      </c>
      <c r="J56" s="14">
        <f t="shared" si="4"/>
        <v>9.2157282490761112</v>
      </c>
      <c r="K56" s="31">
        <f t="shared" si="5"/>
        <v>15.645061247089114</v>
      </c>
    </row>
    <row r="57" spans="1:11" x14ac:dyDescent="0.2">
      <c r="A57" s="6" t="s">
        <v>816</v>
      </c>
      <c r="B57" s="6" t="s">
        <v>524</v>
      </c>
      <c r="C57" s="15">
        <v>13.115469050482742</v>
      </c>
      <c r="D57" s="15">
        <v>13.841259529901626</v>
      </c>
      <c r="E57" s="16">
        <v>42.667819778603118</v>
      </c>
      <c r="F57" s="15">
        <f t="shared" si="3"/>
        <v>23.208182786329161</v>
      </c>
      <c r="G57" s="24">
        <v>4.7389270693789181</v>
      </c>
      <c r="H57" s="24">
        <v>3.1871732580660552</v>
      </c>
      <c r="I57" s="25">
        <v>15.919225286196173</v>
      </c>
      <c r="J57" s="14">
        <f t="shared" si="4"/>
        <v>7.9484418712137161</v>
      </c>
      <c r="K57" s="31">
        <f t="shared" si="5"/>
        <v>15.578312328771439</v>
      </c>
    </row>
    <row r="58" spans="1:11" x14ac:dyDescent="0.2">
      <c r="A58" s="6" t="s">
        <v>720</v>
      </c>
      <c r="B58" s="7" t="s">
        <v>721</v>
      </c>
      <c r="C58" s="15">
        <v>2.8889628850987883</v>
      </c>
      <c r="D58" s="15">
        <v>6.0393484923205056</v>
      </c>
      <c r="E58" s="16">
        <v>65.186470009218866</v>
      </c>
      <c r="F58" s="15">
        <f t="shared" si="3"/>
        <v>24.704927128879387</v>
      </c>
      <c r="G58" s="24">
        <v>2.3751188635882436</v>
      </c>
      <c r="H58" s="24">
        <v>3.2376423092592566</v>
      </c>
      <c r="I58" s="25">
        <v>12.44565914023342</v>
      </c>
      <c r="J58" s="14">
        <f t="shared" si="4"/>
        <v>6.019473437693641</v>
      </c>
      <c r="K58" s="31">
        <f t="shared" si="5"/>
        <v>15.362200283286514</v>
      </c>
    </row>
    <row r="59" spans="1:11" x14ac:dyDescent="0.2">
      <c r="A59" s="6" t="s">
        <v>919</v>
      </c>
      <c r="B59" s="6" t="s">
        <v>920</v>
      </c>
      <c r="C59" s="15">
        <v>7.7068920763939195</v>
      </c>
      <c r="D59" s="15">
        <v>9.185267717000281</v>
      </c>
      <c r="E59" s="16">
        <v>50.028914316878662</v>
      </c>
      <c r="F59" s="15">
        <f t="shared" si="3"/>
        <v>22.307024703424286</v>
      </c>
      <c r="G59" s="24">
        <v>4.7895325225155156</v>
      </c>
      <c r="H59" s="24">
        <v>2.4432888255011234</v>
      </c>
      <c r="I59" s="25">
        <v>17.677292759332545</v>
      </c>
      <c r="J59" s="14">
        <f t="shared" si="4"/>
        <v>8.3033713691163946</v>
      </c>
      <c r="K59" s="31">
        <f t="shared" si="5"/>
        <v>15.30519803627034</v>
      </c>
    </row>
    <row r="60" spans="1:11" x14ac:dyDescent="0.2">
      <c r="A60" s="6" t="s">
        <v>860</v>
      </c>
      <c r="B60" s="7" t="s">
        <v>10</v>
      </c>
      <c r="C60" s="15">
        <v>11.747501222498414</v>
      </c>
      <c r="D60" s="15">
        <v>11.256724203895621</v>
      </c>
      <c r="E60" s="16">
        <v>40.053763328933726</v>
      </c>
      <c r="F60" s="15">
        <f t="shared" si="3"/>
        <v>21.019329585109254</v>
      </c>
      <c r="G60" s="24">
        <v>7.2277744699769677</v>
      </c>
      <c r="H60" s="24">
        <v>6.2595913501240092</v>
      </c>
      <c r="I60" s="25">
        <v>13.891409988263092</v>
      </c>
      <c r="J60" s="14">
        <f t="shared" si="4"/>
        <v>9.1262586027880221</v>
      </c>
      <c r="K60" s="31">
        <f t="shared" si="5"/>
        <v>15.072794093948637</v>
      </c>
    </row>
    <row r="61" spans="1:11" x14ac:dyDescent="0.2">
      <c r="A61" s="6" t="s">
        <v>861</v>
      </c>
      <c r="B61" s="7" t="s">
        <v>10</v>
      </c>
      <c r="C61" s="15">
        <v>4.2354198684320412</v>
      </c>
      <c r="D61" s="15">
        <v>7.1455944508386429</v>
      </c>
      <c r="E61" s="16">
        <v>48.806038053531438</v>
      </c>
      <c r="F61" s="15">
        <f t="shared" si="3"/>
        <v>20.06235079093404</v>
      </c>
      <c r="G61" s="24">
        <v>5.1928455482782221</v>
      </c>
      <c r="H61" s="24">
        <v>6.9250263740673077</v>
      </c>
      <c r="I61" s="25">
        <v>17.868668663960303</v>
      </c>
      <c r="J61" s="14">
        <f t="shared" si="4"/>
        <v>9.9955135287686101</v>
      </c>
      <c r="K61" s="31">
        <f t="shared" si="5"/>
        <v>15.028932159851326</v>
      </c>
    </row>
    <row r="62" spans="1:11" x14ac:dyDescent="0.2">
      <c r="A62" s="6" t="s">
        <v>722</v>
      </c>
      <c r="B62" s="7" t="s">
        <v>723</v>
      </c>
      <c r="C62" s="15">
        <v>13.391417256991339</v>
      </c>
      <c r="D62" s="15">
        <v>18.795450412039379</v>
      </c>
      <c r="E62" s="16">
        <v>20.736874816040682</v>
      </c>
      <c r="F62" s="15">
        <f t="shared" si="3"/>
        <v>17.641247495023801</v>
      </c>
      <c r="G62" s="24">
        <v>4.680317488467951</v>
      </c>
      <c r="H62" s="24">
        <v>9.3588331832821705</v>
      </c>
      <c r="I62" s="25">
        <v>23.028479507546436</v>
      </c>
      <c r="J62" s="14">
        <f t="shared" si="4"/>
        <v>12.355876726432186</v>
      </c>
      <c r="K62" s="31">
        <f t="shared" si="5"/>
        <v>14.998562110727994</v>
      </c>
    </row>
    <row r="63" spans="1:11" x14ac:dyDescent="0.2">
      <c r="A63" s="6" t="s">
        <v>830</v>
      </c>
      <c r="B63" s="7" t="s">
        <v>831</v>
      </c>
      <c r="C63" s="15">
        <v>10.947476287415334</v>
      </c>
      <c r="D63" s="15">
        <v>6.3852152668255009</v>
      </c>
      <c r="E63" s="16">
        <v>46.330002998864408</v>
      </c>
      <c r="F63" s="15">
        <f t="shared" si="3"/>
        <v>21.220898184368412</v>
      </c>
      <c r="G63" s="24">
        <v>7.9797555333312156</v>
      </c>
      <c r="H63" s="24">
        <v>7.375131407585469</v>
      </c>
      <c r="I63" s="25">
        <v>10.112459310431737</v>
      </c>
      <c r="J63" s="14">
        <f t="shared" si="4"/>
        <v>8.4891154171161407</v>
      </c>
      <c r="K63" s="31">
        <f t="shared" si="5"/>
        <v>14.855006800742277</v>
      </c>
    </row>
    <row r="64" spans="1:11" x14ac:dyDescent="0.2">
      <c r="A64" s="6" t="s">
        <v>817</v>
      </c>
      <c r="B64" s="6" t="s">
        <v>524</v>
      </c>
      <c r="C64" s="15">
        <v>11.597201899003624</v>
      </c>
      <c r="D64" s="15">
        <v>11.787467085737344</v>
      </c>
      <c r="E64" s="16">
        <v>40.158053687274126</v>
      </c>
      <c r="F64" s="15">
        <f t="shared" si="3"/>
        <v>21.180907557338365</v>
      </c>
      <c r="G64" s="24">
        <v>4.731443696768201</v>
      </c>
      <c r="H64" s="24">
        <v>4.0990141560260547</v>
      </c>
      <c r="I64" s="25">
        <v>13.839309314230768</v>
      </c>
      <c r="J64" s="14">
        <f t="shared" si="4"/>
        <v>7.5565890556750075</v>
      </c>
      <c r="K64" s="31">
        <f t="shared" si="5"/>
        <v>14.368748306506687</v>
      </c>
    </row>
    <row r="65" spans="1:11" x14ac:dyDescent="0.2">
      <c r="A65" s="6" t="s">
        <v>818</v>
      </c>
      <c r="B65" s="6" t="s">
        <v>524</v>
      </c>
      <c r="C65" s="15">
        <v>12.635142418502546</v>
      </c>
      <c r="D65" s="15">
        <v>8.7840748585742183</v>
      </c>
      <c r="E65" s="16">
        <v>46.068604430791289</v>
      </c>
      <c r="F65" s="15">
        <f t="shared" si="3"/>
        <v>22.495940569289349</v>
      </c>
      <c r="G65" s="24">
        <v>4.9012835692513272</v>
      </c>
      <c r="H65" s="24">
        <v>3.4223355459722371</v>
      </c>
      <c r="I65" s="25">
        <v>10.136207707451725</v>
      </c>
      <c r="J65" s="14">
        <f t="shared" si="4"/>
        <v>6.1532756075584301</v>
      </c>
      <c r="K65" s="31">
        <f t="shared" si="5"/>
        <v>14.32460808842389</v>
      </c>
    </row>
    <row r="66" spans="1:11" x14ac:dyDescent="0.2">
      <c r="A66" s="6" t="s">
        <v>913</v>
      </c>
      <c r="B66" s="6" t="s">
        <v>914</v>
      </c>
      <c r="C66" s="15">
        <v>9.347939147783519</v>
      </c>
      <c r="D66" s="15">
        <v>15.849684003234104</v>
      </c>
      <c r="E66" s="16">
        <v>27.937294257244499</v>
      </c>
      <c r="F66" s="15">
        <f t="shared" si="3"/>
        <v>17.711639136087374</v>
      </c>
      <c r="G66" s="24">
        <v>5.4018642211650212</v>
      </c>
      <c r="H66" s="24">
        <v>3.9278115322700686</v>
      </c>
      <c r="I66" s="25">
        <v>21.377901252660813</v>
      </c>
      <c r="J66" s="14">
        <f t="shared" si="4"/>
        <v>10.235859002031967</v>
      </c>
      <c r="K66" s="31">
        <f t="shared" si="5"/>
        <v>13.973749069059672</v>
      </c>
    </row>
    <row r="67" spans="1:11" x14ac:dyDescent="0.2">
      <c r="A67" s="6" t="s">
        <v>819</v>
      </c>
      <c r="B67" s="6" t="s">
        <v>524</v>
      </c>
      <c r="C67" s="15">
        <v>12.85055203858847</v>
      </c>
      <c r="D67" s="15">
        <v>10.212598447366874</v>
      </c>
      <c r="E67" s="16">
        <v>39.912169946117871</v>
      </c>
      <c r="F67" s="15">
        <f t="shared" ref="F67:F98" si="6">AVERAGE(C67:E67)</f>
        <v>20.991773477357739</v>
      </c>
      <c r="G67" s="24">
        <v>5.0855697086737983</v>
      </c>
      <c r="H67" s="24">
        <v>3.1359432258721762</v>
      </c>
      <c r="I67" s="25">
        <v>12.081214242369695</v>
      </c>
      <c r="J67" s="14">
        <f t="shared" ref="J67:J98" si="7">AVERAGE(G67:I67)</f>
        <v>6.7675757256385554</v>
      </c>
      <c r="K67" s="31">
        <f t="shared" ref="K67:K98" si="8">AVERAGE(F67,J67)</f>
        <v>13.879674601498147</v>
      </c>
    </row>
    <row r="68" spans="1:11" x14ac:dyDescent="0.2">
      <c r="A68" s="6" t="s">
        <v>927</v>
      </c>
      <c r="B68" s="7" t="s">
        <v>928</v>
      </c>
      <c r="C68" s="15">
        <v>10.601617640057849</v>
      </c>
      <c r="D68" s="15">
        <v>9.5695678796504691</v>
      </c>
      <c r="E68" s="16">
        <v>37.104797597999863</v>
      </c>
      <c r="F68" s="15">
        <f t="shared" si="6"/>
        <v>19.091994372569392</v>
      </c>
      <c r="G68" s="24">
        <v>4.8383807839989235</v>
      </c>
      <c r="H68" s="24">
        <v>4.365188891570182</v>
      </c>
      <c r="I68" s="25">
        <v>15.867069845475482</v>
      </c>
      <c r="J68" s="14">
        <f t="shared" si="7"/>
        <v>8.3568798403481974</v>
      </c>
      <c r="K68" s="31">
        <f t="shared" si="8"/>
        <v>13.724437106458794</v>
      </c>
    </row>
    <row r="69" spans="1:11" x14ac:dyDescent="0.2">
      <c r="A69" s="6" t="s">
        <v>935</v>
      </c>
      <c r="B69" s="6" t="s">
        <v>936</v>
      </c>
      <c r="C69" s="15">
        <v>10.124800749365093</v>
      </c>
      <c r="D69" s="15">
        <v>9.8147478223359457</v>
      </c>
      <c r="E69" s="16">
        <v>42.993496084950614</v>
      </c>
      <c r="F69" s="15">
        <f t="shared" si="6"/>
        <v>20.977681552217216</v>
      </c>
      <c r="G69" s="24">
        <v>3.5383289817930486</v>
      </c>
      <c r="H69" s="24">
        <v>3.8585809566971605</v>
      </c>
      <c r="I69" s="25">
        <v>11.998472393231292</v>
      </c>
      <c r="J69" s="14">
        <f t="shared" si="7"/>
        <v>6.4651274439071669</v>
      </c>
      <c r="K69" s="31">
        <f t="shared" si="8"/>
        <v>13.721404498062192</v>
      </c>
    </row>
    <row r="70" spans="1:11" x14ac:dyDescent="0.2">
      <c r="A70" s="6" t="s">
        <v>874</v>
      </c>
      <c r="B70" s="6" t="s">
        <v>875</v>
      </c>
      <c r="C70" s="15">
        <v>6.850141545374016</v>
      </c>
      <c r="D70" s="15">
        <v>11.366162705942839</v>
      </c>
      <c r="E70" s="16">
        <v>38.166556369335339</v>
      </c>
      <c r="F70" s="15">
        <f t="shared" si="6"/>
        <v>18.794286873550732</v>
      </c>
      <c r="G70" s="24">
        <v>3.1953961102381387</v>
      </c>
      <c r="H70" s="24">
        <v>2.1076477863790193</v>
      </c>
      <c r="I70" s="25">
        <v>20.35800139170798</v>
      </c>
      <c r="J70" s="14">
        <f t="shared" si="7"/>
        <v>8.5536817627750459</v>
      </c>
      <c r="K70" s="31">
        <f t="shared" si="8"/>
        <v>13.673984318162889</v>
      </c>
    </row>
    <row r="71" spans="1:11" x14ac:dyDescent="0.2">
      <c r="A71" s="6" t="s">
        <v>820</v>
      </c>
      <c r="B71" s="6" t="s">
        <v>524</v>
      </c>
      <c r="C71" s="15">
        <v>12.761940391721987</v>
      </c>
      <c r="D71" s="15">
        <v>10.717113845535168</v>
      </c>
      <c r="E71" s="16">
        <v>37.01890585415596</v>
      </c>
      <c r="F71" s="15">
        <f t="shared" si="6"/>
        <v>20.165986697137708</v>
      </c>
      <c r="G71" s="24">
        <v>5.4197295470559483</v>
      </c>
      <c r="H71" s="24">
        <v>4.1681085136838956</v>
      </c>
      <c r="I71" s="25">
        <v>11.744242005378419</v>
      </c>
      <c r="J71" s="14">
        <f t="shared" si="7"/>
        <v>7.1106933553727556</v>
      </c>
      <c r="K71" s="31">
        <f t="shared" si="8"/>
        <v>13.638340026255232</v>
      </c>
    </row>
    <row r="72" spans="1:11" x14ac:dyDescent="0.2">
      <c r="A72" s="6" t="s">
        <v>729</v>
      </c>
      <c r="B72" s="7" t="s">
        <v>728</v>
      </c>
      <c r="C72" s="15">
        <v>4.0243249977006883</v>
      </c>
      <c r="D72" s="15">
        <v>5.779459325526199</v>
      </c>
      <c r="E72" s="16">
        <v>45.093950889455961</v>
      </c>
      <c r="F72" s="15">
        <f t="shared" si="6"/>
        <v>18.299245070894283</v>
      </c>
      <c r="G72" s="24">
        <v>1.7659567056840344</v>
      </c>
      <c r="H72" s="24">
        <v>3.1648325655235081</v>
      </c>
      <c r="I72" s="25">
        <v>21.459654979759197</v>
      </c>
      <c r="J72" s="14">
        <f t="shared" si="7"/>
        <v>8.7968147503222465</v>
      </c>
      <c r="K72" s="31">
        <f t="shared" si="8"/>
        <v>13.548029910608264</v>
      </c>
    </row>
    <row r="73" spans="1:11" x14ac:dyDescent="0.2">
      <c r="A73" s="6" t="s">
        <v>821</v>
      </c>
      <c r="B73" s="6" t="s">
        <v>524</v>
      </c>
      <c r="C73" s="15">
        <v>12.808247088337952</v>
      </c>
      <c r="D73" s="15">
        <v>11.043441352125287</v>
      </c>
      <c r="E73" s="16">
        <v>36.099731012922398</v>
      </c>
      <c r="F73" s="15">
        <f t="shared" si="6"/>
        <v>19.98380648446188</v>
      </c>
      <c r="G73" s="24">
        <v>5.108216727959471</v>
      </c>
      <c r="H73" s="24">
        <v>4.3034457488985307</v>
      </c>
      <c r="I73" s="25">
        <v>11.625526048910945</v>
      </c>
      <c r="J73" s="14">
        <f t="shared" si="7"/>
        <v>7.012396175256316</v>
      </c>
      <c r="K73" s="31">
        <f t="shared" si="8"/>
        <v>13.498101329859098</v>
      </c>
    </row>
    <row r="74" spans="1:11" x14ac:dyDescent="0.2">
      <c r="A74" s="6" t="s">
        <v>775</v>
      </c>
      <c r="B74" s="7" t="s">
        <v>772</v>
      </c>
      <c r="C74" s="15">
        <v>7.5359889730234606</v>
      </c>
      <c r="D74" s="15">
        <v>12.115876892432178</v>
      </c>
      <c r="E74" s="16">
        <v>34.457954290942538</v>
      </c>
      <c r="F74" s="15">
        <f t="shared" si="6"/>
        <v>18.036606718799394</v>
      </c>
      <c r="G74" s="24">
        <v>2.1909515889997095</v>
      </c>
      <c r="H74" s="24">
        <v>1.3369774218604809</v>
      </c>
      <c r="I74" s="25">
        <v>23.175912918336518</v>
      </c>
      <c r="J74" s="14">
        <f t="shared" si="7"/>
        <v>8.9012806430655704</v>
      </c>
      <c r="K74" s="31">
        <f t="shared" si="8"/>
        <v>13.468943680932483</v>
      </c>
    </row>
    <row r="75" spans="1:11" x14ac:dyDescent="0.2">
      <c r="A75" s="6" t="s">
        <v>923</v>
      </c>
      <c r="B75" s="6" t="s">
        <v>924</v>
      </c>
      <c r="C75" s="15">
        <v>10.018621058314084</v>
      </c>
      <c r="D75" s="15">
        <v>12.013365510955543</v>
      </c>
      <c r="E75" s="16">
        <v>29.60513786795892</v>
      </c>
      <c r="F75" s="15">
        <f t="shared" si="6"/>
        <v>17.212374812409518</v>
      </c>
      <c r="G75" s="24">
        <v>6.6703847153314593</v>
      </c>
      <c r="H75" s="24">
        <v>5.0157408387542324</v>
      </c>
      <c r="I75" s="25">
        <v>17.412713763755761</v>
      </c>
      <c r="J75" s="14">
        <f t="shared" si="7"/>
        <v>9.6996131059471509</v>
      </c>
      <c r="K75" s="31">
        <f t="shared" si="8"/>
        <v>13.455993959178334</v>
      </c>
    </row>
    <row r="76" spans="1:11" x14ac:dyDescent="0.2">
      <c r="A76" s="6" t="s">
        <v>921</v>
      </c>
      <c r="B76" s="6" t="s">
        <v>922</v>
      </c>
      <c r="C76" s="15">
        <v>9.6229915218586193</v>
      </c>
      <c r="D76" s="15">
        <v>12.306219508708745</v>
      </c>
      <c r="E76" s="16">
        <v>27.611821639748801</v>
      </c>
      <c r="F76" s="15">
        <f t="shared" si="6"/>
        <v>16.513677556772056</v>
      </c>
      <c r="G76" s="24">
        <v>6.5347976462117883</v>
      </c>
      <c r="H76" s="24">
        <v>4.7072079698618303</v>
      </c>
      <c r="I76" s="25">
        <v>19.003267114883041</v>
      </c>
      <c r="J76" s="14">
        <f t="shared" si="7"/>
        <v>10.081757576985554</v>
      </c>
      <c r="K76" s="31">
        <f t="shared" si="8"/>
        <v>13.297717566878806</v>
      </c>
    </row>
    <row r="77" spans="1:11" x14ac:dyDescent="0.2">
      <c r="A77" s="6" t="s">
        <v>822</v>
      </c>
      <c r="B77" s="6" t="s">
        <v>524</v>
      </c>
      <c r="C77" s="15">
        <v>11.256268519809222</v>
      </c>
      <c r="D77" s="15">
        <v>9.0819383699430869</v>
      </c>
      <c r="E77" s="16">
        <v>38.31612510929385</v>
      </c>
      <c r="F77" s="15">
        <f t="shared" si="6"/>
        <v>19.551443999682053</v>
      </c>
      <c r="G77" s="24">
        <v>4.8398441452578078</v>
      </c>
      <c r="H77" s="24">
        <v>3.7159675398145677</v>
      </c>
      <c r="I77" s="25">
        <v>10.449425044171578</v>
      </c>
      <c r="J77" s="14">
        <f t="shared" si="7"/>
        <v>6.3350789097479847</v>
      </c>
      <c r="K77" s="31">
        <f t="shared" si="8"/>
        <v>12.943261454715019</v>
      </c>
    </row>
    <row r="78" spans="1:11" x14ac:dyDescent="0.2">
      <c r="A78" s="6" t="s">
        <v>903</v>
      </c>
      <c r="B78" s="7" t="s">
        <v>904</v>
      </c>
      <c r="C78" s="15">
        <v>7.5532348015512634</v>
      </c>
      <c r="D78" s="15">
        <v>15.954649506586708</v>
      </c>
      <c r="E78" s="16">
        <v>18.128276477085922</v>
      </c>
      <c r="F78" s="15">
        <f t="shared" si="6"/>
        <v>13.878720261741298</v>
      </c>
      <c r="G78" s="24">
        <v>4.2388418872107385</v>
      </c>
      <c r="H78" s="24">
        <v>7.5699007780396173</v>
      </c>
      <c r="I78" s="25">
        <v>22.455984760862847</v>
      </c>
      <c r="J78" s="14">
        <f t="shared" si="7"/>
        <v>11.421575808704402</v>
      </c>
      <c r="K78" s="31">
        <f t="shared" si="8"/>
        <v>12.65014803522285</v>
      </c>
    </row>
    <row r="79" spans="1:11" x14ac:dyDescent="0.2">
      <c r="A79" s="6" t="s">
        <v>862</v>
      </c>
      <c r="B79" s="7" t="s">
        <v>10</v>
      </c>
      <c r="C79" s="15">
        <v>6.4640833570817726</v>
      </c>
      <c r="D79" s="15">
        <v>11.283007674345127</v>
      </c>
      <c r="E79" s="16">
        <v>36.492535896242146</v>
      </c>
      <c r="F79" s="15">
        <f t="shared" si="6"/>
        <v>18.079875642556349</v>
      </c>
      <c r="G79" s="24">
        <v>2.4503553954332231</v>
      </c>
      <c r="H79" s="24">
        <v>1.217499826530408</v>
      </c>
      <c r="I79" s="25">
        <v>17.363148359128779</v>
      </c>
      <c r="J79" s="14">
        <f t="shared" si="7"/>
        <v>7.0103345270308033</v>
      </c>
      <c r="K79" s="31">
        <f t="shared" si="8"/>
        <v>12.545105084793576</v>
      </c>
    </row>
    <row r="80" spans="1:11" x14ac:dyDescent="0.2">
      <c r="A80" s="6" t="s">
        <v>863</v>
      </c>
      <c r="B80" s="7" t="s">
        <v>10</v>
      </c>
      <c r="C80" s="15">
        <v>3.82504170111888</v>
      </c>
      <c r="D80" s="15">
        <v>13.728052545799537</v>
      </c>
      <c r="E80" s="16">
        <v>31.177511745616005</v>
      </c>
      <c r="F80" s="15">
        <f t="shared" si="6"/>
        <v>16.243535330844807</v>
      </c>
      <c r="G80" s="24">
        <v>2.1796661042790846</v>
      </c>
      <c r="H80" s="24">
        <v>3.7659945896084159</v>
      </c>
      <c r="I80" s="25">
        <v>19.661443073790668</v>
      </c>
      <c r="J80" s="14">
        <f t="shared" si="7"/>
        <v>8.5357012558927234</v>
      </c>
      <c r="K80" s="31">
        <f t="shared" si="8"/>
        <v>12.389618293368766</v>
      </c>
    </row>
    <row r="81" spans="1:11" x14ac:dyDescent="0.2">
      <c r="A81" s="6" t="s">
        <v>743</v>
      </c>
      <c r="B81" s="6" t="s">
        <v>554</v>
      </c>
      <c r="C81" s="15">
        <v>10.503205549792398</v>
      </c>
      <c r="D81" s="15">
        <v>8.6374171640440469</v>
      </c>
      <c r="E81" s="16">
        <v>37.394807085919645</v>
      </c>
      <c r="F81" s="15">
        <f t="shared" si="6"/>
        <v>18.845143266585364</v>
      </c>
      <c r="G81" s="24">
        <v>4.1926124495205013</v>
      </c>
      <c r="H81" s="24">
        <v>3.3080578561531282</v>
      </c>
      <c r="I81" s="25">
        <v>9.9324324088292268</v>
      </c>
      <c r="J81" s="14">
        <f t="shared" si="7"/>
        <v>5.8110342381676192</v>
      </c>
      <c r="K81" s="31">
        <f t="shared" si="8"/>
        <v>12.328088752376491</v>
      </c>
    </row>
    <row r="82" spans="1:11" x14ac:dyDescent="0.2">
      <c r="A82" s="6" t="s">
        <v>823</v>
      </c>
      <c r="B82" s="6" t="s">
        <v>524</v>
      </c>
      <c r="C82" s="15">
        <v>10.502299708926637</v>
      </c>
      <c r="D82" s="15">
        <v>10.288661318226547</v>
      </c>
      <c r="E82" s="16">
        <v>34.699809491901945</v>
      </c>
      <c r="F82" s="15">
        <f t="shared" si="6"/>
        <v>18.49692350635171</v>
      </c>
      <c r="G82" s="24">
        <v>4.4250947652292725</v>
      </c>
      <c r="H82" s="24">
        <v>2.2868914617101841</v>
      </c>
      <c r="I82" s="25">
        <v>11.608058400423841</v>
      </c>
      <c r="J82" s="14">
        <f t="shared" si="7"/>
        <v>6.1066815424544325</v>
      </c>
      <c r="K82" s="31">
        <f t="shared" si="8"/>
        <v>12.301802524403071</v>
      </c>
    </row>
    <row r="83" spans="1:11" x14ac:dyDescent="0.2">
      <c r="A83" s="6" t="s">
        <v>718</v>
      </c>
      <c r="B83" s="7" t="s">
        <v>719</v>
      </c>
      <c r="C83" s="15">
        <v>4.059350044360194</v>
      </c>
      <c r="D83" s="15">
        <v>8.4605006778082483</v>
      </c>
      <c r="E83" s="16">
        <v>38.202940008434012</v>
      </c>
      <c r="F83" s="15">
        <f t="shared" si="6"/>
        <v>16.907596910200819</v>
      </c>
      <c r="G83" s="24">
        <v>2.9403176380625178</v>
      </c>
      <c r="H83" s="24">
        <v>4.2508049730614257</v>
      </c>
      <c r="I83" s="25">
        <v>15.737288084911667</v>
      </c>
      <c r="J83" s="14">
        <f t="shared" si="7"/>
        <v>7.6428035653452033</v>
      </c>
      <c r="K83" s="31">
        <f t="shared" si="8"/>
        <v>12.275200237773012</v>
      </c>
    </row>
    <row r="84" spans="1:11" x14ac:dyDescent="0.2">
      <c r="A84" s="6" t="s">
        <v>726</v>
      </c>
      <c r="B84" s="7" t="s">
        <v>298</v>
      </c>
      <c r="C84" s="15">
        <v>8.7612555542666346</v>
      </c>
      <c r="D84" s="15">
        <v>10.201432382950609</v>
      </c>
      <c r="E84" s="16">
        <v>28.361929379485652</v>
      </c>
      <c r="F84" s="15">
        <f t="shared" si="6"/>
        <v>15.774872438900966</v>
      </c>
      <c r="G84" s="24">
        <v>5.887294157995874</v>
      </c>
      <c r="H84" s="24">
        <v>9.3065168380650718</v>
      </c>
      <c r="I84" s="25">
        <v>11.079585516792671</v>
      </c>
      <c r="J84" s="14">
        <f t="shared" si="7"/>
        <v>8.7577988376178713</v>
      </c>
      <c r="K84" s="31">
        <f t="shared" si="8"/>
        <v>12.266335638259418</v>
      </c>
    </row>
    <row r="85" spans="1:11" x14ac:dyDescent="0.2">
      <c r="A85" s="6" t="s">
        <v>907</v>
      </c>
      <c r="B85" s="7" t="s">
        <v>908</v>
      </c>
      <c r="C85" s="15">
        <v>9.3395255269876767</v>
      </c>
      <c r="D85" s="15">
        <v>13.942680045640067</v>
      </c>
      <c r="E85" s="16">
        <v>21.873049922503721</v>
      </c>
      <c r="F85" s="15">
        <f t="shared" si="6"/>
        <v>15.05175183171049</v>
      </c>
      <c r="G85" s="24">
        <v>3.1716241469561597</v>
      </c>
      <c r="H85" s="24">
        <v>6.1667675258977912</v>
      </c>
      <c r="I85" s="25">
        <v>17.90892086542852</v>
      </c>
      <c r="J85" s="14">
        <f t="shared" si="7"/>
        <v>9.0824375127608246</v>
      </c>
      <c r="K85" s="31">
        <f t="shared" si="8"/>
        <v>12.067094672235658</v>
      </c>
    </row>
    <row r="86" spans="1:11" x14ac:dyDescent="0.2">
      <c r="A86" s="6" t="s">
        <v>724</v>
      </c>
      <c r="B86" s="7" t="s">
        <v>725</v>
      </c>
      <c r="C86" s="15">
        <v>13.978293102524812</v>
      </c>
      <c r="D86" s="15">
        <v>18.379882773248209</v>
      </c>
      <c r="E86" s="16">
        <v>8.7104429796644283</v>
      </c>
      <c r="F86" s="15">
        <f t="shared" si="6"/>
        <v>13.68953961847915</v>
      </c>
      <c r="G86" s="24">
        <v>6.9176301196430234</v>
      </c>
      <c r="H86" s="24">
        <v>11.921580672131853</v>
      </c>
      <c r="I86" s="25">
        <v>12.262901083163454</v>
      </c>
      <c r="J86" s="14">
        <f t="shared" si="7"/>
        <v>10.367370624979444</v>
      </c>
      <c r="K86" s="31">
        <f t="shared" si="8"/>
        <v>12.028455121729298</v>
      </c>
    </row>
    <row r="87" spans="1:11" x14ac:dyDescent="0.2">
      <c r="A87" s="6" t="s">
        <v>951</v>
      </c>
      <c r="B87" s="7" t="s">
        <v>51</v>
      </c>
      <c r="C87" s="15">
        <v>4.8089572448758764</v>
      </c>
      <c r="D87" s="15">
        <v>7.6834398862336526</v>
      </c>
      <c r="E87" s="16">
        <v>37.896157294339503</v>
      </c>
      <c r="F87" s="15">
        <f t="shared" si="6"/>
        <v>16.796184808483009</v>
      </c>
      <c r="G87" s="24">
        <v>4.6850910439917142</v>
      </c>
      <c r="H87" s="24">
        <v>6.2065304355890802</v>
      </c>
      <c r="I87" s="25">
        <v>10.759646953349613</v>
      </c>
      <c r="J87" s="14">
        <f t="shared" si="7"/>
        <v>7.2170894776434693</v>
      </c>
      <c r="K87" s="31">
        <f t="shared" si="8"/>
        <v>12.006637143063239</v>
      </c>
    </row>
    <row r="88" spans="1:11" x14ac:dyDescent="0.2">
      <c r="A88" s="6" t="s">
        <v>843</v>
      </c>
      <c r="B88" s="7" t="s">
        <v>844</v>
      </c>
      <c r="C88" s="15">
        <v>7.2761789002951067</v>
      </c>
      <c r="D88" s="15">
        <v>10.320971026412419</v>
      </c>
      <c r="E88" s="16">
        <v>32.105229927513712</v>
      </c>
      <c r="F88" s="15">
        <f t="shared" si="6"/>
        <v>16.567459951407077</v>
      </c>
      <c r="G88" s="24">
        <v>3.37646594632557</v>
      </c>
      <c r="H88" s="24">
        <v>4.9898621124820446</v>
      </c>
      <c r="I88" s="25">
        <v>13.646722148279466</v>
      </c>
      <c r="J88" s="14">
        <f t="shared" si="7"/>
        <v>7.3376834023623596</v>
      </c>
      <c r="K88" s="31">
        <f t="shared" si="8"/>
        <v>11.952571676884718</v>
      </c>
    </row>
    <row r="89" spans="1:11" x14ac:dyDescent="0.2">
      <c r="A89" s="6" t="s">
        <v>851</v>
      </c>
      <c r="B89" s="7" t="s">
        <v>852</v>
      </c>
      <c r="C89" s="15">
        <v>16.008072203934621</v>
      </c>
      <c r="D89" s="15">
        <v>7.5983368700464133</v>
      </c>
      <c r="E89" s="16">
        <v>18.716715780738785</v>
      </c>
      <c r="F89" s="15">
        <f t="shared" si="6"/>
        <v>14.107708284906607</v>
      </c>
      <c r="G89" s="24">
        <v>5.7437212720169759</v>
      </c>
      <c r="H89" s="24">
        <v>9.5684740145317644</v>
      </c>
      <c r="I89" s="25">
        <v>13.46746723853942</v>
      </c>
      <c r="J89" s="14">
        <f t="shared" si="7"/>
        <v>9.5932208416960538</v>
      </c>
      <c r="K89" s="31">
        <f t="shared" si="8"/>
        <v>11.85046456330133</v>
      </c>
    </row>
    <row r="90" spans="1:11" x14ac:dyDescent="0.2">
      <c r="A90" s="6" t="s">
        <v>832</v>
      </c>
      <c r="B90" s="7" t="s">
        <v>378</v>
      </c>
      <c r="C90" s="15">
        <v>9.3897439251028842</v>
      </c>
      <c r="D90" s="15">
        <v>5.5227650857283646</v>
      </c>
      <c r="E90" s="16">
        <v>35.725659729720697</v>
      </c>
      <c r="F90" s="15">
        <f t="shared" si="6"/>
        <v>16.879389580183982</v>
      </c>
      <c r="G90" s="24">
        <v>6.4191485106654786</v>
      </c>
      <c r="H90" s="24">
        <v>5.6560366105891342</v>
      </c>
      <c r="I90" s="25">
        <v>8.2581169719957082</v>
      </c>
      <c r="J90" s="14">
        <f t="shared" si="7"/>
        <v>6.777767364416774</v>
      </c>
      <c r="K90" s="31">
        <f t="shared" si="8"/>
        <v>11.828578472300379</v>
      </c>
    </row>
    <row r="91" spans="1:11" x14ac:dyDescent="0.2">
      <c r="A91" s="6" t="s">
        <v>778</v>
      </c>
      <c r="B91" s="6" t="s">
        <v>779</v>
      </c>
      <c r="C91" s="15">
        <v>13.303964370159679</v>
      </c>
      <c r="D91" s="15">
        <v>15.705652054869276</v>
      </c>
      <c r="E91" s="16">
        <v>3.147063417314552</v>
      </c>
      <c r="F91" s="15">
        <f t="shared" si="6"/>
        <v>10.718893280781169</v>
      </c>
      <c r="G91" s="24">
        <v>8.8126690672053627</v>
      </c>
      <c r="H91" s="24">
        <v>21.383229897527045</v>
      </c>
      <c r="I91" s="25">
        <v>8.5355399847763085</v>
      </c>
      <c r="J91" s="14">
        <f t="shared" si="7"/>
        <v>12.910479649836239</v>
      </c>
      <c r="K91" s="31">
        <f t="shared" si="8"/>
        <v>11.814686465308704</v>
      </c>
    </row>
    <row r="92" spans="1:11" x14ac:dyDescent="0.2">
      <c r="A92" s="6" t="s">
        <v>824</v>
      </c>
      <c r="B92" s="6" t="s">
        <v>524</v>
      </c>
      <c r="C92" s="15">
        <v>10.740693739506293</v>
      </c>
      <c r="D92" s="15">
        <v>8.0179945435135025</v>
      </c>
      <c r="E92" s="16">
        <v>32.949180128668154</v>
      </c>
      <c r="F92" s="15">
        <f t="shared" si="6"/>
        <v>17.235956137229316</v>
      </c>
      <c r="G92" s="24">
        <v>5.1429763407594145</v>
      </c>
      <c r="H92" s="24">
        <v>3.9795595367483467</v>
      </c>
      <c r="I92" s="25">
        <v>9.7282591609277773</v>
      </c>
      <c r="J92" s="14">
        <f t="shared" si="7"/>
        <v>6.2835983461451796</v>
      </c>
      <c r="K92" s="31">
        <f t="shared" si="8"/>
        <v>11.759777241687248</v>
      </c>
    </row>
    <row r="93" spans="1:11" x14ac:dyDescent="0.2">
      <c r="A93" s="6" t="s">
        <v>730</v>
      </c>
      <c r="B93" s="7" t="s">
        <v>728</v>
      </c>
      <c r="C93" s="15">
        <v>1.57953032721175</v>
      </c>
      <c r="D93" s="15">
        <v>3.0303439641808514</v>
      </c>
      <c r="E93" s="16">
        <v>49.209067886570523</v>
      </c>
      <c r="F93" s="15">
        <f t="shared" si="6"/>
        <v>17.939647392654376</v>
      </c>
      <c r="G93" s="24">
        <v>1.2902951124578432</v>
      </c>
      <c r="H93" s="24">
        <v>2.486239308067399</v>
      </c>
      <c r="I93" s="25">
        <v>11.865996896305722</v>
      </c>
      <c r="J93" s="14">
        <f t="shared" si="7"/>
        <v>5.2141771056103217</v>
      </c>
      <c r="K93" s="31">
        <f t="shared" si="8"/>
        <v>11.576912249132349</v>
      </c>
    </row>
    <row r="94" spans="1:11" x14ac:dyDescent="0.2">
      <c r="A94" s="6" t="s">
        <v>825</v>
      </c>
      <c r="B94" s="6" t="s">
        <v>826</v>
      </c>
      <c r="C94" s="15">
        <v>12.300135146359672</v>
      </c>
      <c r="D94" s="15">
        <v>9.4436739711573168</v>
      </c>
      <c r="E94" s="16">
        <v>28.707997435789249</v>
      </c>
      <c r="F94" s="15">
        <f t="shared" si="6"/>
        <v>16.817268851102082</v>
      </c>
      <c r="G94" s="24">
        <v>4.9410651042915674</v>
      </c>
      <c r="H94" s="24">
        <v>4.0645294717752298</v>
      </c>
      <c r="I94" s="25">
        <v>9.9364147376486169</v>
      </c>
      <c r="J94" s="14">
        <f t="shared" si="7"/>
        <v>6.3140031045718059</v>
      </c>
      <c r="K94" s="31">
        <f t="shared" si="8"/>
        <v>11.565635977836944</v>
      </c>
    </row>
    <row r="95" spans="1:11" x14ac:dyDescent="0.2">
      <c r="A95" s="6" t="s">
        <v>704</v>
      </c>
      <c r="B95" s="7" t="s">
        <v>705</v>
      </c>
      <c r="C95" s="15">
        <v>11.620396186418553</v>
      </c>
      <c r="D95" s="15">
        <v>9.573233018112564</v>
      </c>
      <c r="E95" s="16">
        <v>28.366610870135194</v>
      </c>
      <c r="F95" s="15">
        <f t="shared" si="6"/>
        <v>16.52008002488877</v>
      </c>
      <c r="G95" s="24">
        <v>3.9735729903017889</v>
      </c>
      <c r="H95" s="24">
        <v>3.901790061105245</v>
      </c>
      <c r="I95" s="25">
        <v>10.93998387347593</v>
      </c>
      <c r="J95" s="14">
        <f t="shared" si="7"/>
        <v>6.2717823082943207</v>
      </c>
      <c r="K95" s="31">
        <f t="shared" si="8"/>
        <v>11.395931166591545</v>
      </c>
    </row>
    <row r="96" spans="1:11" x14ac:dyDescent="0.2">
      <c r="A96" s="6" t="s">
        <v>827</v>
      </c>
      <c r="B96" s="6" t="s">
        <v>524</v>
      </c>
      <c r="C96" s="15">
        <v>11.063388038347393</v>
      </c>
      <c r="D96" s="15">
        <v>9.2151336404736472</v>
      </c>
      <c r="E96" s="16">
        <v>30.245962942400617</v>
      </c>
      <c r="F96" s="15">
        <f t="shared" si="6"/>
        <v>16.841494873740555</v>
      </c>
      <c r="G96" s="24">
        <v>4.4001200578528623</v>
      </c>
      <c r="H96" s="24">
        <v>2.8214785457727429</v>
      </c>
      <c r="I96" s="25">
        <v>10.552880324767598</v>
      </c>
      <c r="J96" s="14">
        <f t="shared" si="7"/>
        <v>5.9248263094644003</v>
      </c>
      <c r="K96" s="31">
        <f t="shared" si="8"/>
        <v>11.383160591602477</v>
      </c>
    </row>
    <row r="97" spans="1:11" x14ac:dyDescent="0.2">
      <c r="A97" s="6" t="s">
        <v>845</v>
      </c>
      <c r="B97" s="7" t="s">
        <v>846</v>
      </c>
      <c r="C97" s="15">
        <v>5.1938473989485621</v>
      </c>
      <c r="D97" s="15">
        <v>6.1605524744928779</v>
      </c>
      <c r="E97" s="16">
        <v>41.121949495504815</v>
      </c>
      <c r="F97" s="15">
        <f t="shared" si="6"/>
        <v>17.492116456315419</v>
      </c>
      <c r="G97" s="24">
        <v>3.1241336030556561</v>
      </c>
      <c r="H97" s="24">
        <v>3.0109998238502298</v>
      </c>
      <c r="I97" s="25">
        <v>9.144866169183814</v>
      </c>
      <c r="J97" s="14">
        <f t="shared" si="7"/>
        <v>5.0933331986965671</v>
      </c>
      <c r="K97" s="31">
        <f t="shared" si="8"/>
        <v>11.292724827505992</v>
      </c>
    </row>
    <row r="98" spans="1:11" x14ac:dyDescent="0.2">
      <c r="A98" s="6" t="s">
        <v>757</v>
      </c>
      <c r="B98" s="7" t="s">
        <v>758</v>
      </c>
      <c r="C98" s="15">
        <v>7.7817232799469513</v>
      </c>
      <c r="D98" s="15">
        <v>11.980619243110073</v>
      </c>
      <c r="E98" s="16">
        <v>20.738904600565057</v>
      </c>
      <c r="F98" s="15">
        <f t="shared" si="6"/>
        <v>13.500415707874026</v>
      </c>
      <c r="G98" s="24">
        <v>11.248554409759295</v>
      </c>
      <c r="H98" s="24">
        <v>9.035844496458429</v>
      </c>
      <c r="I98" s="25">
        <v>6.8406292306823318</v>
      </c>
      <c r="J98" s="14">
        <f t="shared" si="7"/>
        <v>9.041676045633352</v>
      </c>
      <c r="K98" s="31">
        <f t="shared" si="8"/>
        <v>11.271045876753689</v>
      </c>
    </row>
    <row r="99" spans="1:11" x14ac:dyDescent="0.2">
      <c r="A99" s="6" t="s">
        <v>952</v>
      </c>
      <c r="B99" s="7" t="s">
        <v>7</v>
      </c>
      <c r="C99" s="15">
        <v>9.6107119101652465</v>
      </c>
      <c r="D99" s="15">
        <v>6.5726635888843346</v>
      </c>
      <c r="E99" s="16">
        <v>37.098700611531335</v>
      </c>
      <c r="F99" s="15">
        <f t="shared" ref="F99:F130" si="9">AVERAGE(C99:E99)</f>
        <v>17.760692036860306</v>
      </c>
      <c r="G99" s="24">
        <v>3.7767802779975375</v>
      </c>
      <c r="H99" s="24">
        <v>2.5281966614187921</v>
      </c>
      <c r="I99" s="25">
        <v>7.6091725275828388</v>
      </c>
      <c r="J99" s="14">
        <f t="shared" ref="J99:J130" si="10">AVERAGE(G99:I99)</f>
        <v>4.6380498223330564</v>
      </c>
      <c r="K99" s="31">
        <f t="shared" ref="K99:K130" si="11">AVERAGE(F99,J99)</f>
        <v>11.199370929596681</v>
      </c>
    </row>
    <row r="100" spans="1:11" x14ac:dyDescent="0.2">
      <c r="A100" s="6" t="s">
        <v>957</v>
      </c>
      <c r="B100" s="7" t="s">
        <v>79</v>
      </c>
      <c r="C100" s="15">
        <v>10.884172306802236</v>
      </c>
      <c r="D100" s="15">
        <v>15.004968663900454</v>
      </c>
      <c r="E100" s="16">
        <v>11.82105759317075</v>
      </c>
      <c r="F100" s="15">
        <f t="shared" si="9"/>
        <v>12.570066187957813</v>
      </c>
      <c r="G100" s="24">
        <v>5.0624883841817416</v>
      </c>
      <c r="H100" s="24">
        <v>8.9274573938202852</v>
      </c>
      <c r="I100" s="25">
        <v>14.599744078329451</v>
      </c>
      <c r="J100" s="14">
        <f t="shared" si="10"/>
        <v>9.5298966187771601</v>
      </c>
      <c r="K100" s="31">
        <f t="shared" si="11"/>
        <v>11.049981403367486</v>
      </c>
    </row>
    <row r="101" spans="1:11" x14ac:dyDescent="0.2">
      <c r="A101" s="6" t="s">
        <v>915</v>
      </c>
      <c r="B101" s="6" t="s">
        <v>916</v>
      </c>
      <c r="C101" s="15">
        <v>7.6848229769026828</v>
      </c>
      <c r="D101" s="15">
        <v>12.000510987170578</v>
      </c>
      <c r="E101" s="16">
        <v>21.996595336925964</v>
      </c>
      <c r="F101" s="15">
        <f t="shared" si="9"/>
        <v>13.89397643366641</v>
      </c>
      <c r="G101" s="24">
        <v>5.3373501866477362</v>
      </c>
      <c r="H101" s="24">
        <v>3.4976147748809634</v>
      </c>
      <c r="I101" s="25">
        <v>15.565214501042112</v>
      </c>
      <c r="J101" s="14">
        <f t="shared" si="10"/>
        <v>8.1333931541902711</v>
      </c>
      <c r="K101" s="31">
        <f t="shared" si="11"/>
        <v>11.013684793928341</v>
      </c>
    </row>
    <row r="102" spans="1:11" x14ac:dyDescent="0.2">
      <c r="A102" s="6" t="s">
        <v>744</v>
      </c>
      <c r="B102" s="6" t="s">
        <v>554</v>
      </c>
      <c r="C102" s="15">
        <v>10.779379622827472</v>
      </c>
      <c r="D102" s="15">
        <v>9.2635921653509481</v>
      </c>
      <c r="E102" s="16">
        <v>28.022066216954471</v>
      </c>
      <c r="F102" s="15">
        <f t="shared" si="9"/>
        <v>16.021679335044297</v>
      </c>
      <c r="G102" s="24">
        <v>4.5614831127705457</v>
      </c>
      <c r="H102" s="24">
        <v>2.723702123882132</v>
      </c>
      <c r="I102" s="25">
        <v>10.71896880069788</v>
      </c>
      <c r="J102" s="14">
        <f t="shared" si="10"/>
        <v>6.0013846791168532</v>
      </c>
      <c r="K102" s="31">
        <f t="shared" si="11"/>
        <v>11.011532007080575</v>
      </c>
    </row>
    <row r="103" spans="1:11" x14ac:dyDescent="0.2">
      <c r="A103" s="6" t="s">
        <v>696</v>
      </c>
      <c r="B103" s="7" t="s">
        <v>697</v>
      </c>
      <c r="C103" s="15">
        <v>-5.547483718519886</v>
      </c>
      <c r="D103" s="15">
        <v>-7.781532856995522</v>
      </c>
      <c r="E103" s="16">
        <v>-18.063099833853567</v>
      </c>
      <c r="F103" s="15">
        <f t="shared" si="9"/>
        <v>-10.464038803122991</v>
      </c>
      <c r="G103" s="24">
        <v>-3.1469168441198501</v>
      </c>
      <c r="H103" s="24">
        <v>-3.2037317653291684</v>
      </c>
      <c r="I103" s="25">
        <v>-9.4658660367963812</v>
      </c>
      <c r="J103" s="14">
        <f t="shared" si="10"/>
        <v>-5.2721715487484664</v>
      </c>
      <c r="K103" s="32">
        <f t="shared" si="11"/>
        <v>-7.8681051759357281</v>
      </c>
    </row>
    <row r="104" spans="1:11" x14ac:dyDescent="0.2">
      <c r="A104" s="6" t="s">
        <v>780</v>
      </c>
      <c r="B104" s="7" t="s">
        <v>781</v>
      </c>
      <c r="C104" s="15">
        <v>-5.087088113066681</v>
      </c>
      <c r="D104" s="15">
        <v>-9.4877391940183848</v>
      </c>
      <c r="E104" s="16">
        <v>-15.243950391321448</v>
      </c>
      <c r="F104" s="15">
        <f t="shared" si="9"/>
        <v>-9.939592566135504</v>
      </c>
      <c r="G104" s="24">
        <v>-3.3789587209276748</v>
      </c>
      <c r="H104" s="24">
        <v>-4.707286284379637</v>
      </c>
      <c r="I104" s="25">
        <v>-9.8757319546935722</v>
      </c>
      <c r="J104" s="14">
        <f t="shared" si="10"/>
        <v>-5.9873256533336274</v>
      </c>
      <c r="K104" s="32">
        <f t="shared" si="11"/>
        <v>-7.9634591097345657</v>
      </c>
    </row>
    <row r="105" spans="1:11" x14ac:dyDescent="0.2">
      <c r="A105" s="6" t="s">
        <v>802</v>
      </c>
      <c r="B105" s="7" t="s">
        <v>803</v>
      </c>
      <c r="C105" s="15">
        <v>-3.7747802954275524</v>
      </c>
      <c r="D105" s="15">
        <v>-6.7915975502596799</v>
      </c>
      <c r="E105" s="16">
        <v>-18.799327732845118</v>
      </c>
      <c r="F105" s="15">
        <f t="shared" si="9"/>
        <v>-9.7885685261774498</v>
      </c>
      <c r="G105" s="24">
        <v>-3.0257096427932493</v>
      </c>
      <c r="H105" s="24">
        <v>-2.8335105327558656</v>
      </c>
      <c r="I105" s="25">
        <v>-12.89664258685062</v>
      </c>
      <c r="J105" s="14">
        <f t="shared" si="10"/>
        <v>-6.2519542541332456</v>
      </c>
      <c r="K105" s="32">
        <f t="shared" si="11"/>
        <v>-8.0202613901553477</v>
      </c>
    </row>
    <row r="106" spans="1:11" x14ac:dyDescent="0.2">
      <c r="A106" s="6" t="s">
        <v>674</v>
      </c>
      <c r="B106" s="7" t="s">
        <v>675</v>
      </c>
      <c r="C106" s="15">
        <v>-7.0430048363592661</v>
      </c>
      <c r="D106" s="15">
        <v>-9.7916935378884205</v>
      </c>
      <c r="E106" s="16">
        <v>-10.755910050492473</v>
      </c>
      <c r="F106" s="15">
        <f t="shared" si="9"/>
        <v>-9.1968694749133864</v>
      </c>
      <c r="G106" s="24">
        <v>-5.0270188670902938</v>
      </c>
      <c r="H106" s="24">
        <v>-4.8708608584916542</v>
      </c>
      <c r="I106" s="25">
        <v>-10.817612621726166</v>
      </c>
      <c r="J106" s="14">
        <f t="shared" si="10"/>
        <v>-6.9051641157693711</v>
      </c>
      <c r="K106" s="32">
        <f t="shared" si="11"/>
        <v>-8.0510167953413792</v>
      </c>
    </row>
    <row r="107" spans="1:11" x14ac:dyDescent="0.2">
      <c r="A107" s="6" t="s">
        <v>939</v>
      </c>
      <c r="B107" s="7" t="s">
        <v>940</v>
      </c>
      <c r="C107" s="15">
        <v>-5.7764719324423091</v>
      </c>
      <c r="D107" s="15">
        <v>-10.819656117309286</v>
      </c>
      <c r="E107" s="16">
        <v>-11.7031546667484</v>
      </c>
      <c r="F107" s="15">
        <f t="shared" si="9"/>
        <v>-9.4330942388333323</v>
      </c>
      <c r="G107" s="24">
        <v>-3.2822128581057743</v>
      </c>
      <c r="H107" s="24">
        <v>-3.8572419578292871</v>
      </c>
      <c r="I107" s="25">
        <v>-13.326461798806701</v>
      </c>
      <c r="J107" s="14">
        <f t="shared" si="10"/>
        <v>-6.8219722049139202</v>
      </c>
      <c r="K107" s="32">
        <f t="shared" si="11"/>
        <v>-8.1275332218736267</v>
      </c>
    </row>
    <row r="108" spans="1:11" x14ac:dyDescent="0.2">
      <c r="A108" s="6" t="s">
        <v>970</v>
      </c>
      <c r="B108" s="7" t="s">
        <v>971</v>
      </c>
      <c r="C108" s="15">
        <v>-3.0320629683416849</v>
      </c>
      <c r="D108" s="15">
        <v>-5.8541189079382727</v>
      </c>
      <c r="E108" s="16">
        <v>-24.696443221267579</v>
      </c>
      <c r="F108" s="15">
        <f t="shared" si="9"/>
        <v>-11.194208365849178</v>
      </c>
      <c r="G108" s="24">
        <v>-2.1899565603372331</v>
      </c>
      <c r="H108" s="24">
        <v>-3.0593271809682578</v>
      </c>
      <c r="I108" s="25">
        <v>-10.089079205490449</v>
      </c>
      <c r="J108" s="14">
        <f t="shared" si="10"/>
        <v>-5.1127876489319801</v>
      </c>
      <c r="K108" s="32">
        <f t="shared" si="11"/>
        <v>-8.1534980073905796</v>
      </c>
    </row>
    <row r="109" spans="1:11" x14ac:dyDescent="0.2">
      <c r="A109" s="6" t="s">
        <v>909</v>
      </c>
      <c r="B109" s="7" t="s">
        <v>910</v>
      </c>
      <c r="C109" s="15">
        <v>-3.6947418799927809</v>
      </c>
      <c r="D109" s="15">
        <v>-6.4172149427138914</v>
      </c>
      <c r="E109" s="16">
        <v>-25.742777663123288</v>
      </c>
      <c r="F109" s="15">
        <f t="shared" si="9"/>
        <v>-11.951578161943319</v>
      </c>
      <c r="G109" s="24">
        <v>-2.2381054231342392</v>
      </c>
      <c r="H109" s="24">
        <v>-2.3074674960942301</v>
      </c>
      <c r="I109" s="25">
        <v>-8.9588893597576007</v>
      </c>
      <c r="J109" s="14">
        <f t="shared" si="10"/>
        <v>-4.5014874263286897</v>
      </c>
      <c r="K109" s="32">
        <f t="shared" si="11"/>
        <v>-8.2265327941360038</v>
      </c>
    </row>
    <row r="110" spans="1:11" x14ac:dyDescent="0.2">
      <c r="A110" s="6" t="s">
        <v>788</v>
      </c>
      <c r="B110" s="7" t="s">
        <v>789</v>
      </c>
      <c r="C110" s="15">
        <v>-1.9589536885248273</v>
      </c>
      <c r="D110" s="15">
        <v>-3.2445491887549442</v>
      </c>
      <c r="E110" s="16">
        <v>-32.619458798881013</v>
      </c>
      <c r="F110" s="15">
        <f t="shared" si="9"/>
        <v>-12.607653892053596</v>
      </c>
      <c r="G110" s="24">
        <v>-1.2361279852831313</v>
      </c>
      <c r="H110" s="24">
        <v>-1.4631909475147236</v>
      </c>
      <c r="I110" s="25">
        <v>-8.9770690487329379</v>
      </c>
      <c r="J110" s="14">
        <f t="shared" si="10"/>
        <v>-3.8921293271769311</v>
      </c>
      <c r="K110" s="32">
        <f t="shared" si="11"/>
        <v>-8.249891609615263</v>
      </c>
    </row>
    <row r="111" spans="1:11" x14ac:dyDescent="0.2">
      <c r="A111" s="6" t="s">
        <v>847</v>
      </c>
      <c r="B111" s="7" t="s">
        <v>848</v>
      </c>
      <c r="C111" s="15">
        <v>-2.3010303970264139</v>
      </c>
      <c r="D111" s="15">
        <v>-3.6779000863820439</v>
      </c>
      <c r="E111" s="16">
        <v>-31.999083457667211</v>
      </c>
      <c r="F111" s="15">
        <f t="shared" si="9"/>
        <v>-12.659337980358558</v>
      </c>
      <c r="G111" s="24">
        <v>-1.2490494368611857</v>
      </c>
      <c r="H111" s="24">
        <v>-1.1947132603115675</v>
      </c>
      <c r="I111" s="25">
        <v>-9.4906852443816927</v>
      </c>
      <c r="J111" s="14">
        <f t="shared" si="10"/>
        <v>-3.9781493138514818</v>
      </c>
      <c r="K111" s="32">
        <f t="shared" si="11"/>
        <v>-8.3187436471050198</v>
      </c>
    </row>
    <row r="112" spans="1:11" x14ac:dyDescent="0.2">
      <c r="A112" s="6" t="s">
        <v>866</v>
      </c>
      <c r="B112" s="7" t="s">
        <v>867</v>
      </c>
      <c r="C112" s="15">
        <v>-8.7999756467804815</v>
      </c>
      <c r="D112" s="15">
        <v>-9.9069039234835365</v>
      </c>
      <c r="E112" s="16">
        <v>-4.8342248484770991</v>
      </c>
      <c r="F112" s="15">
        <f t="shared" si="9"/>
        <v>-7.8470348062470388</v>
      </c>
      <c r="G112" s="24">
        <v>-7.9283284933589355</v>
      </c>
      <c r="H112" s="24">
        <v>-7.5235908590954361</v>
      </c>
      <c r="I112" s="25">
        <v>-12.157545541135308</v>
      </c>
      <c r="J112" s="14">
        <f t="shared" si="10"/>
        <v>-9.2031549645298938</v>
      </c>
      <c r="K112" s="32">
        <f t="shared" si="11"/>
        <v>-8.5250948853884658</v>
      </c>
    </row>
    <row r="113" spans="1:11" x14ac:dyDescent="0.2">
      <c r="A113" s="6" t="s">
        <v>790</v>
      </c>
      <c r="B113" s="7" t="s">
        <v>791</v>
      </c>
      <c r="C113" s="15">
        <v>-7.5253548335397129</v>
      </c>
      <c r="D113" s="15">
        <v>-9.6123312267323993</v>
      </c>
      <c r="E113" s="16">
        <v>-15.533661190661567</v>
      </c>
      <c r="F113" s="15">
        <f t="shared" si="9"/>
        <v>-10.89044908364456</v>
      </c>
      <c r="G113" s="24">
        <v>-5.58950958247177</v>
      </c>
      <c r="H113" s="24">
        <v>-7.062309640188845</v>
      </c>
      <c r="I113" s="25">
        <v>-6.2016372726906015</v>
      </c>
      <c r="J113" s="14">
        <f t="shared" si="10"/>
        <v>-6.2844854984504055</v>
      </c>
      <c r="K113" s="32">
        <f t="shared" si="11"/>
        <v>-8.5874672910474832</v>
      </c>
    </row>
    <row r="114" spans="1:11" x14ac:dyDescent="0.2">
      <c r="A114" s="6" t="s">
        <v>792</v>
      </c>
      <c r="B114" s="7" t="s">
        <v>793</v>
      </c>
      <c r="C114" s="15">
        <v>-9.0819327155725418</v>
      </c>
      <c r="D114" s="15">
        <v>-9.9854502347577814</v>
      </c>
      <c r="E114" s="16">
        <v>-9.2150583525017602</v>
      </c>
      <c r="F114" s="15">
        <f t="shared" si="9"/>
        <v>-9.4274804342773617</v>
      </c>
      <c r="G114" s="24">
        <v>-10.801398889220193</v>
      </c>
      <c r="H114" s="24">
        <v>-8.9169162907504855</v>
      </c>
      <c r="I114" s="25">
        <v>-4.570699252026186</v>
      </c>
      <c r="J114" s="14">
        <f t="shared" si="10"/>
        <v>-8.0963381439989561</v>
      </c>
      <c r="K114" s="32">
        <f t="shared" si="11"/>
        <v>-8.7619092891381598</v>
      </c>
    </row>
    <row r="115" spans="1:11" x14ac:dyDescent="0.2">
      <c r="A115" s="6" t="s">
        <v>828</v>
      </c>
      <c r="B115" s="7" t="s">
        <v>524</v>
      </c>
      <c r="C115" s="15">
        <v>-2.1100480519349447</v>
      </c>
      <c r="D115" s="15">
        <v>-2.2958758929831298</v>
      </c>
      <c r="E115" s="16">
        <v>-36.160996850466475</v>
      </c>
      <c r="F115" s="15">
        <f t="shared" si="9"/>
        <v>-13.52230693179485</v>
      </c>
      <c r="G115" s="24">
        <v>-1.7842087592191103</v>
      </c>
      <c r="H115" s="24">
        <v>-1.2902013142489983</v>
      </c>
      <c r="I115" s="25">
        <v>-9.174976849615847</v>
      </c>
      <c r="J115" s="14">
        <f t="shared" si="10"/>
        <v>-4.0831289743613182</v>
      </c>
      <c r="K115" s="32">
        <f t="shared" si="11"/>
        <v>-8.8027179530780835</v>
      </c>
    </row>
    <row r="116" spans="1:11" x14ac:dyDescent="0.2">
      <c r="A116" s="6" t="s">
        <v>884</v>
      </c>
      <c r="B116" s="7" t="s">
        <v>885</v>
      </c>
      <c r="C116" s="15">
        <v>-4.7837064710407358</v>
      </c>
      <c r="D116" s="15">
        <v>-6.8146574937993876</v>
      </c>
      <c r="E116" s="16">
        <v>-22.390684366314758</v>
      </c>
      <c r="F116" s="15">
        <f t="shared" si="9"/>
        <v>-11.329682777051628</v>
      </c>
      <c r="G116" s="24">
        <v>-4.001063670036757</v>
      </c>
      <c r="H116" s="24">
        <v>-5.3927166721048048</v>
      </c>
      <c r="I116" s="25">
        <v>-10.282103628972427</v>
      </c>
      <c r="J116" s="14">
        <f t="shared" si="10"/>
        <v>-6.5586279903713303</v>
      </c>
      <c r="K116" s="32">
        <f t="shared" si="11"/>
        <v>-8.9441553837114789</v>
      </c>
    </row>
    <row r="117" spans="1:11" x14ac:dyDescent="0.2">
      <c r="A117" s="6" t="s">
        <v>892</v>
      </c>
      <c r="B117" s="7" t="s">
        <v>893</v>
      </c>
      <c r="C117" s="15">
        <v>-4.4080322514159551</v>
      </c>
      <c r="D117" s="15">
        <v>-7.7678509501011472</v>
      </c>
      <c r="E117" s="16">
        <v>-24.094110958326542</v>
      </c>
      <c r="F117" s="15">
        <f t="shared" si="9"/>
        <v>-12.089998053281215</v>
      </c>
      <c r="G117" s="24">
        <v>-3.2530577535961176</v>
      </c>
      <c r="H117" s="24">
        <v>-3.3526857169750199</v>
      </c>
      <c r="I117" s="25">
        <v>-10.948891355402603</v>
      </c>
      <c r="J117" s="14">
        <f t="shared" si="10"/>
        <v>-5.8515449419912473</v>
      </c>
      <c r="K117" s="32">
        <f t="shared" si="11"/>
        <v>-8.9707714976362318</v>
      </c>
    </row>
    <row r="118" spans="1:11" x14ac:dyDescent="0.2">
      <c r="A118" s="6" t="s">
        <v>714</v>
      </c>
      <c r="B118" s="7" t="s">
        <v>715</v>
      </c>
      <c r="C118" s="15">
        <v>-5.5644974161819594</v>
      </c>
      <c r="D118" s="15">
        <v>-15.950583936486323</v>
      </c>
      <c r="E118" s="16">
        <v>-8.4770208231846773</v>
      </c>
      <c r="F118" s="15">
        <f t="shared" si="9"/>
        <v>-9.997367391950986</v>
      </c>
      <c r="G118" s="24">
        <v>-4.7432163764893307</v>
      </c>
      <c r="H118" s="24">
        <v>-5.4032517538265097</v>
      </c>
      <c r="I118" s="25">
        <v>-13.755410442606863</v>
      </c>
      <c r="J118" s="14">
        <f t="shared" si="10"/>
        <v>-7.9672928576409019</v>
      </c>
      <c r="K118" s="32">
        <f t="shared" si="11"/>
        <v>-8.9823301247959435</v>
      </c>
    </row>
    <row r="119" spans="1:11" x14ac:dyDescent="0.2">
      <c r="A119" s="6" t="s">
        <v>882</v>
      </c>
      <c r="B119" s="7" t="s">
        <v>883</v>
      </c>
      <c r="C119" s="15">
        <v>-5.2132371420538695</v>
      </c>
      <c r="D119" s="15">
        <v>-10.071245526616686</v>
      </c>
      <c r="E119" s="16">
        <v>-20.191082712427079</v>
      </c>
      <c r="F119" s="15">
        <f t="shared" si="9"/>
        <v>-11.825188460365879</v>
      </c>
      <c r="G119" s="24">
        <v>-4.3901707292229482</v>
      </c>
      <c r="H119" s="24">
        <v>-3.5194151069060284</v>
      </c>
      <c r="I119" s="25">
        <v>-11.575702389929221</v>
      </c>
      <c r="J119" s="14">
        <f t="shared" si="10"/>
        <v>-6.4950960753527331</v>
      </c>
      <c r="K119" s="32">
        <f t="shared" si="11"/>
        <v>-9.1601422678593067</v>
      </c>
    </row>
    <row r="120" spans="1:11" x14ac:dyDescent="0.2">
      <c r="A120" s="6" t="s">
        <v>712</v>
      </c>
      <c r="B120" s="7" t="s">
        <v>713</v>
      </c>
      <c r="C120" s="15">
        <v>-5.896471868685798</v>
      </c>
      <c r="D120" s="15">
        <v>-8.9189878554196618</v>
      </c>
      <c r="E120" s="16">
        <v>-20.235745844491614</v>
      </c>
      <c r="F120" s="15">
        <f t="shared" si="9"/>
        <v>-11.683735189532356</v>
      </c>
      <c r="G120" s="24">
        <v>-3.9303788508851634</v>
      </c>
      <c r="H120" s="24">
        <v>-3.7127566812656201</v>
      </c>
      <c r="I120" s="25">
        <v>-12.39807784223701</v>
      </c>
      <c r="J120" s="14">
        <f t="shared" si="10"/>
        <v>-6.6804044581292645</v>
      </c>
      <c r="K120" s="32">
        <f t="shared" si="11"/>
        <v>-9.1820698238308101</v>
      </c>
    </row>
    <row r="121" spans="1:11" x14ac:dyDescent="0.2">
      <c r="A121" s="6" t="s">
        <v>835</v>
      </c>
      <c r="B121" s="7" t="s">
        <v>836</v>
      </c>
      <c r="C121" s="15">
        <v>-3.2343457746756346</v>
      </c>
      <c r="D121" s="15">
        <v>-5.1504761276325457</v>
      </c>
      <c r="E121" s="16">
        <v>-32.922639402674108</v>
      </c>
      <c r="F121" s="15">
        <f t="shared" si="9"/>
        <v>-13.769153768327429</v>
      </c>
      <c r="G121" s="24">
        <v>-2.1471753381975347</v>
      </c>
      <c r="H121" s="24">
        <v>-1.9997221734982038</v>
      </c>
      <c r="I121" s="25">
        <v>-10.157514970574237</v>
      </c>
      <c r="J121" s="14">
        <f t="shared" si="10"/>
        <v>-4.7681374940899914</v>
      </c>
      <c r="K121" s="32">
        <f t="shared" si="11"/>
        <v>-9.2686456312087095</v>
      </c>
    </row>
    <row r="122" spans="1:11" x14ac:dyDescent="0.2">
      <c r="A122" s="6" t="s">
        <v>958</v>
      </c>
      <c r="B122" s="7" t="s">
        <v>79</v>
      </c>
      <c r="C122" s="15">
        <v>-3.3150366840741352</v>
      </c>
      <c r="D122" s="15">
        <v>-5.1277626583344409</v>
      </c>
      <c r="E122" s="16">
        <v>-29.12802016496552</v>
      </c>
      <c r="F122" s="15">
        <f t="shared" si="9"/>
        <v>-12.523606502458032</v>
      </c>
      <c r="G122" s="24">
        <v>-2.2334990040636495</v>
      </c>
      <c r="H122" s="24">
        <v>-2.3675824428214667</v>
      </c>
      <c r="I122" s="25">
        <v>-13.666497573618214</v>
      </c>
      <c r="J122" s="14">
        <f t="shared" si="10"/>
        <v>-6.0891930068344431</v>
      </c>
      <c r="K122" s="32">
        <f t="shared" si="11"/>
        <v>-9.3063997546462378</v>
      </c>
    </row>
    <row r="123" spans="1:11" x14ac:dyDescent="0.2">
      <c r="A123" s="6" t="s">
        <v>700</v>
      </c>
      <c r="B123" s="7" t="s">
        <v>701</v>
      </c>
      <c r="C123" s="15">
        <v>-6.4399249296698748</v>
      </c>
      <c r="D123" s="15">
        <v>-11.998874226327956</v>
      </c>
      <c r="E123" s="16">
        <v>-13.458333621786771</v>
      </c>
      <c r="F123" s="15">
        <f t="shared" si="9"/>
        <v>-10.632377592594867</v>
      </c>
      <c r="G123" s="24">
        <v>-4.930488650475521</v>
      </c>
      <c r="H123" s="24">
        <v>-5.1160452025165037</v>
      </c>
      <c r="I123" s="25">
        <v>-13.979717411565083</v>
      </c>
      <c r="J123" s="14">
        <f t="shared" si="10"/>
        <v>-8.0087504215190357</v>
      </c>
      <c r="K123" s="32">
        <f t="shared" si="11"/>
        <v>-9.3205640070569515</v>
      </c>
    </row>
    <row r="124" spans="1:11" x14ac:dyDescent="0.2">
      <c r="A124" s="6" t="s">
        <v>968</v>
      </c>
      <c r="B124" s="7" t="s">
        <v>969</v>
      </c>
      <c r="C124" s="15">
        <v>-2.5732264715940656</v>
      </c>
      <c r="D124" s="15">
        <v>-3.9789218977223522</v>
      </c>
      <c r="E124" s="16">
        <v>-37.261544856643191</v>
      </c>
      <c r="F124" s="15">
        <f t="shared" si="9"/>
        <v>-14.604564408653204</v>
      </c>
      <c r="G124" s="24">
        <v>-1.8144280128137891</v>
      </c>
      <c r="H124" s="24">
        <v>-2.1975555271547993</v>
      </c>
      <c r="I124" s="25">
        <v>-8.5634946092748727</v>
      </c>
      <c r="J124" s="14">
        <f t="shared" si="10"/>
        <v>-4.1918260497478199</v>
      </c>
      <c r="K124" s="32">
        <f t="shared" si="11"/>
        <v>-9.3981952292005122</v>
      </c>
    </row>
    <row r="125" spans="1:11" x14ac:dyDescent="0.2">
      <c r="A125" s="6" t="s">
        <v>776</v>
      </c>
      <c r="B125" s="7" t="s">
        <v>777</v>
      </c>
      <c r="C125" s="15">
        <v>-6.0412725952244726</v>
      </c>
      <c r="D125" s="15">
        <v>-11.224166459403881</v>
      </c>
      <c r="E125" s="16">
        <v>-20.291171519748904</v>
      </c>
      <c r="F125" s="15">
        <f t="shared" si="9"/>
        <v>-12.518870191459087</v>
      </c>
      <c r="G125" s="24">
        <v>-3.7729069593771634</v>
      </c>
      <c r="H125" s="24">
        <v>-4.7122294234407915</v>
      </c>
      <c r="I125" s="25">
        <v>-11.318773600937977</v>
      </c>
      <c r="J125" s="14">
        <f t="shared" si="10"/>
        <v>-6.6013033279186439</v>
      </c>
      <c r="K125" s="32">
        <f t="shared" si="11"/>
        <v>-9.5600867596888648</v>
      </c>
    </row>
    <row r="126" spans="1:11" x14ac:dyDescent="0.2">
      <c r="A126" s="6" t="s">
        <v>953</v>
      </c>
      <c r="B126" s="7" t="s">
        <v>7</v>
      </c>
      <c r="C126" s="15">
        <v>-6.3330753702233595</v>
      </c>
      <c r="D126" s="15">
        <v>-12.000157906878529</v>
      </c>
      <c r="E126" s="16">
        <v>-17.069881356061085</v>
      </c>
      <c r="F126" s="15">
        <f t="shared" si="9"/>
        <v>-11.801038211054324</v>
      </c>
      <c r="G126" s="24">
        <v>-2.9300287549485788</v>
      </c>
      <c r="H126" s="24">
        <v>-2.8208959119341821</v>
      </c>
      <c r="I126" s="25">
        <v>-16.576909116006565</v>
      </c>
      <c r="J126" s="14">
        <f t="shared" si="10"/>
        <v>-7.4426112609631083</v>
      </c>
      <c r="K126" s="32">
        <f t="shared" si="11"/>
        <v>-9.6218247360087155</v>
      </c>
    </row>
    <row r="127" spans="1:11" x14ac:dyDescent="0.2">
      <c r="A127" s="6" t="s">
        <v>681</v>
      </c>
      <c r="B127" s="7" t="s">
        <v>682</v>
      </c>
      <c r="C127" s="15">
        <v>-3.656307430992249</v>
      </c>
      <c r="D127" s="15">
        <v>-7.8886148089594634</v>
      </c>
      <c r="E127" s="16">
        <v>-27.843923117071562</v>
      </c>
      <c r="F127" s="15">
        <f t="shared" si="9"/>
        <v>-13.129615119007758</v>
      </c>
      <c r="G127" s="24">
        <v>-2.8980968410370052</v>
      </c>
      <c r="H127" s="24">
        <v>-3.6496638932282868</v>
      </c>
      <c r="I127" s="25">
        <v>-11.903836311368597</v>
      </c>
      <c r="J127" s="14">
        <f t="shared" si="10"/>
        <v>-6.1505323485446297</v>
      </c>
      <c r="K127" s="32">
        <f t="shared" si="11"/>
        <v>-9.6400737337761946</v>
      </c>
    </row>
    <row r="128" spans="1:11" x14ac:dyDescent="0.2">
      <c r="A128" s="6" t="s">
        <v>941</v>
      </c>
      <c r="B128" s="7" t="s">
        <v>940</v>
      </c>
      <c r="C128" s="15">
        <v>-8.1352133389125925</v>
      </c>
      <c r="D128" s="15">
        <v>-15.751239938652159</v>
      </c>
      <c r="E128" s="16">
        <v>-8.9804946961560663</v>
      </c>
      <c r="F128" s="15">
        <f t="shared" si="9"/>
        <v>-10.955649324573606</v>
      </c>
      <c r="G128" s="24">
        <v>-4.2349299819128836</v>
      </c>
      <c r="H128" s="24">
        <v>-6.3532774650785973</v>
      </c>
      <c r="I128" s="25">
        <v>-14.522330290156448</v>
      </c>
      <c r="J128" s="14">
        <f t="shared" si="10"/>
        <v>-8.3701792457159758</v>
      </c>
      <c r="K128" s="32">
        <f t="shared" si="11"/>
        <v>-9.6629142851447902</v>
      </c>
    </row>
    <row r="129" spans="1:11" x14ac:dyDescent="0.2">
      <c r="A129" s="6" t="s">
        <v>761</v>
      </c>
      <c r="B129" s="7" t="s">
        <v>762</v>
      </c>
      <c r="C129" s="15">
        <v>-1.8950762933905205</v>
      </c>
      <c r="D129" s="15">
        <v>-3.8752385202673754</v>
      </c>
      <c r="E129" s="16">
        <v>-37.711413665576771</v>
      </c>
      <c r="F129" s="15">
        <f t="shared" si="9"/>
        <v>-14.493909493078222</v>
      </c>
      <c r="G129" s="24">
        <v>-1.3414254356799196</v>
      </c>
      <c r="H129" s="24">
        <v>-1.3756699467320883</v>
      </c>
      <c r="I129" s="25">
        <v>-12.10051010760821</v>
      </c>
      <c r="J129" s="14">
        <f t="shared" si="10"/>
        <v>-4.9392018300067395</v>
      </c>
      <c r="K129" s="32">
        <f t="shared" si="11"/>
        <v>-9.7165556615424808</v>
      </c>
    </row>
    <row r="130" spans="1:11" x14ac:dyDescent="0.2">
      <c r="A130" s="6" t="s">
        <v>676</v>
      </c>
      <c r="B130" s="7" t="s">
        <v>677</v>
      </c>
      <c r="C130" s="15">
        <v>-3.0689109440521189</v>
      </c>
      <c r="D130" s="15">
        <v>-13.037794066767427</v>
      </c>
      <c r="E130" s="16">
        <v>-25.153862493230385</v>
      </c>
      <c r="F130" s="15">
        <f t="shared" si="9"/>
        <v>-13.753522501349977</v>
      </c>
      <c r="G130" s="24">
        <v>-1.4940115939924195</v>
      </c>
      <c r="H130" s="24">
        <v>1.3676498695516885</v>
      </c>
      <c r="I130" s="25">
        <v>-17.437952654354458</v>
      </c>
      <c r="J130" s="14">
        <f t="shared" si="10"/>
        <v>-5.8547714595983962</v>
      </c>
      <c r="K130" s="32">
        <f t="shared" si="11"/>
        <v>-9.8041469804741865</v>
      </c>
    </row>
    <row r="131" spans="1:11" x14ac:dyDescent="0.2">
      <c r="A131" s="6" t="s">
        <v>786</v>
      </c>
      <c r="B131" s="7" t="s">
        <v>787</v>
      </c>
      <c r="C131" s="15">
        <v>-5.2704302924122297</v>
      </c>
      <c r="D131" s="15">
        <v>-8.5820414205402145</v>
      </c>
      <c r="E131" s="16">
        <v>-27.555475984369288</v>
      </c>
      <c r="F131" s="15">
        <f t="shared" ref="F131:F162" si="12">AVERAGE(C131:E131)</f>
        <v>-13.802649232440578</v>
      </c>
      <c r="G131" s="24">
        <v>-5.5208399721382255</v>
      </c>
      <c r="H131" s="24">
        <v>-4.8588609362044073</v>
      </c>
      <c r="I131" s="25">
        <v>-7.4310066118614682</v>
      </c>
      <c r="J131" s="14">
        <f t="shared" ref="J131:J162" si="13">AVERAGE(G131:I131)</f>
        <v>-5.9369025067347003</v>
      </c>
      <c r="K131" s="32">
        <f t="shared" ref="K131:K162" si="14">AVERAGE(F131,J131)</f>
        <v>-9.8697758695876381</v>
      </c>
    </row>
    <row r="132" spans="1:11" x14ac:dyDescent="0.2">
      <c r="A132" s="6" t="s">
        <v>959</v>
      </c>
      <c r="B132" s="7" t="s">
        <v>79</v>
      </c>
      <c r="C132" s="15">
        <v>-7.3619014000572562</v>
      </c>
      <c r="D132" s="15">
        <v>-11.479625783254498</v>
      </c>
      <c r="E132" s="16">
        <v>-19.018509398009659</v>
      </c>
      <c r="F132" s="15">
        <f t="shared" si="12"/>
        <v>-12.620012193773803</v>
      </c>
      <c r="G132" s="24">
        <v>-3.9474477090067235</v>
      </c>
      <c r="H132" s="24">
        <v>-2.9999355588447547</v>
      </c>
      <c r="I132" s="25">
        <v>-14.972727281005531</v>
      </c>
      <c r="J132" s="14">
        <f t="shared" si="13"/>
        <v>-7.3067035162856699</v>
      </c>
      <c r="K132" s="32">
        <f t="shared" si="14"/>
        <v>-9.9633578550297361</v>
      </c>
    </row>
    <row r="133" spans="1:11" x14ac:dyDescent="0.2">
      <c r="A133" s="6" t="s">
        <v>800</v>
      </c>
      <c r="B133" s="7" t="s">
        <v>801</v>
      </c>
      <c r="C133" s="15">
        <v>-11.574691334785387</v>
      </c>
      <c r="D133" s="15">
        <v>-13.070575979071966</v>
      </c>
      <c r="E133" s="16">
        <v>-13.128954488504586</v>
      </c>
      <c r="F133" s="15">
        <f t="shared" si="12"/>
        <v>-12.591407267453979</v>
      </c>
      <c r="G133" s="24">
        <v>-4.1976604694172526</v>
      </c>
      <c r="H133" s="24">
        <v>-2.8776878149631853</v>
      </c>
      <c r="I133" s="25">
        <v>-15.894801168903784</v>
      </c>
      <c r="J133" s="14">
        <f t="shared" si="13"/>
        <v>-7.656716484428074</v>
      </c>
      <c r="K133" s="32">
        <f t="shared" si="14"/>
        <v>-10.124061875941027</v>
      </c>
    </row>
    <row r="134" spans="1:11" x14ac:dyDescent="0.2">
      <c r="A134" s="6" t="s">
        <v>942</v>
      </c>
      <c r="B134" s="7" t="s">
        <v>940</v>
      </c>
      <c r="C134" s="15">
        <v>-6.4988016267803443</v>
      </c>
      <c r="D134" s="15">
        <v>-13.474135878889385</v>
      </c>
      <c r="E134" s="16">
        <v>-16.822828555869563</v>
      </c>
      <c r="F134" s="15">
        <f t="shared" si="12"/>
        <v>-12.265255353846433</v>
      </c>
      <c r="G134" s="24">
        <v>-3.3911393359780595</v>
      </c>
      <c r="H134" s="24">
        <v>-5.7263593567343838</v>
      </c>
      <c r="I134" s="25">
        <v>-16.318196802629799</v>
      </c>
      <c r="J134" s="14">
        <f t="shared" si="13"/>
        <v>-8.4785651651140821</v>
      </c>
      <c r="K134" s="32">
        <f t="shared" si="14"/>
        <v>-10.371910259480257</v>
      </c>
    </row>
    <row r="135" spans="1:11" x14ac:dyDescent="0.2">
      <c r="A135" s="6" t="s">
        <v>911</v>
      </c>
      <c r="B135" s="7" t="s">
        <v>912</v>
      </c>
      <c r="C135" s="15">
        <v>-4.582610570034543</v>
      </c>
      <c r="D135" s="15">
        <v>-11.484781022723233</v>
      </c>
      <c r="E135" s="16">
        <v>-27.861262576922542</v>
      </c>
      <c r="F135" s="15">
        <f t="shared" si="12"/>
        <v>-14.642884723226771</v>
      </c>
      <c r="G135" s="24">
        <v>-2.3641286313870382</v>
      </c>
      <c r="H135" s="24">
        <v>-2.4521386037527595</v>
      </c>
      <c r="I135" s="25">
        <v>-14.888438786019002</v>
      </c>
      <c r="J135" s="14">
        <f t="shared" si="13"/>
        <v>-6.5682353403862663</v>
      </c>
      <c r="K135" s="32">
        <f t="shared" si="14"/>
        <v>-10.605560031806519</v>
      </c>
    </row>
    <row r="136" spans="1:11" x14ac:dyDescent="0.2">
      <c r="A136" s="6" t="s">
        <v>901</v>
      </c>
      <c r="B136" s="7" t="s">
        <v>902</v>
      </c>
      <c r="C136" s="15">
        <v>-5.3253016121584098</v>
      </c>
      <c r="D136" s="15">
        <v>-8.9917988576637438</v>
      </c>
      <c r="E136" s="16">
        <v>-32.252669883793295</v>
      </c>
      <c r="F136" s="15">
        <f t="shared" si="12"/>
        <v>-15.523256784538484</v>
      </c>
      <c r="G136" s="24">
        <v>-5.2088949132212736</v>
      </c>
      <c r="H136" s="24">
        <v>-5.0364839433756554</v>
      </c>
      <c r="I136" s="25">
        <v>-7.3365763481117181</v>
      </c>
      <c r="J136" s="14">
        <f t="shared" si="13"/>
        <v>-5.8606517349028833</v>
      </c>
      <c r="K136" s="32">
        <f t="shared" si="14"/>
        <v>-10.691954259720683</v>
      </c>
    </row>
    <row r="137" spans="1:11" x14ac:dyDescent="0.2">
      <c r="A137" s="6" t="s">
        <v>749</v>
      </c>
      <c r="B137" s="7" t="s">
        <v>750</v>
      </c>
      <c r="C137" s="15">
        <v>-6.1478550799682159</v>
      </c>
      <c r="D137" s="15">
        <v>-10.028816118240657</v>
      </c>
      <c r="E137" s="16">
        <v>-23.956493931816549</v>
      </c>
      <c r="F137" s="15">
        <f t="shared" si="12"/>
        <v>-13.377721710008473</v>
      </c>
      <c r="G137" s="24">
        <v>-6.3125320084863725</v>
      </c>
      <c r="H137" s="24">
        <v>-6.5179258930649802</v>
      </c>
      <c r="I137" s="25">
        <v>-11.611484201232251</v>
      </c>
      <c r="J137" s="14">
        <f t="shared" si="13"/>
        <v>-8.1473140342612016</v>
      </c>
      <c r="K137" s="32">
        <f t="shared" si="14"/>
        <v>-10.762517872134836</v>
      </c>
    </row>
    <row r="138" spans="1:11" x14ac:dyDescent="0.2">
      <c r="A138" s="6" t="s">
        <v>966</v>
      </c>
      <c r="B138" s="7" t="s">
        <v>967</v>
      </c>
      <c r="C138" s="15">
        <v>-2.7691831691002373</v>
      </c>
      <c r="D138" s="15">
        <v>-4.1964310239367499</v>
      </c>
      <c r="E138" s="16">
        <v>-45.441383563546616</v>
      </c>
      <c r="F138" s="15">
        <f t="shared" si="12"/>
        <v>-17.468999252194536</v>
      </c>
      <c r="G138" s="24">
        <v>-1.9263126508200092</v>
      </c>
      <c r="H138" s="24">
        <v>-2.5419584137634974</v>
      </c>
      <c r="I138" s="25">
        <v>-8.6816352422914793</v>
      </c>
      <c r="J138" s="14">
        <f t="shared" si="13"/>
        <v>-4.3833021022916618</v>
      </c>
      <c r="K138" s="32">
        <f t="shared" si="14"/>
        <v>-10.926150677243099</v>
      </c>
    </row>
    <row r="139" spans="1:11" x14ac:dyDescent="0.2">
      <c r="A139" s="6" t="s">
        <v>833</v>
      </c>
      <c r="B139" s="7" t="s">
        <v>834</v>
      </c>
      <c r="C139" s="15">
        <v>-8.0781009830803185</v>
      </c>
      <c r="D139" s="15">
        <v>-10.357753404798272</v>
      </c>
      <c r="E139" s="16">
        <v>-22.366866311422605</v>
      </c>
      <c r="F139" s="15">
        <f t="shared" si="12"/>
        <v>-13.600906899767066</v>
      </c>
      <c r="G139" s="24">
        <v>-7.4796626130652921</v>
      </c>
      <c r="H139" s="24">
        <v>-5.1329678878034226</v>
      </c>
      <c r="I139" s="25">
        <v>-13.499444786672017</v>
      </c>
      <c r="J139" s="14">
        <f t="shared" si="13"/>
        <v>-8.7040250958469105</v>
      </c>
      <c r="K139" s="32">
        <f t="shared" si="14"/>
        <v>-11.152465997806988</v>
      </c>
    </row>
    <row r="140" spans="1:11" x14ac:dyDescent="0.2">
      <c r="A140" s="6" t="s">
        <v>933</v>
      </c>
      <c r="B140" s="7" t="s">
        <v>934</v>
      </c>
      <c r="C140" s="15">
        <v>-8.4595424113020936</v>
      </c>
      <c r="D140" s="15">
        <v>-12.845053870714285</v>
      </c>
      <c r="E140" s="16">
        <v>-18.783196580167097</v>
      </c>
      <c r="F140" s="15">
        <f t="shared" si="12"/>
        <v>-13.362597620727826</v>
      </c>
      <c r="G140" s="24">
        <v>-3.3731083175593595</v>
      </c>
      <c r="H140" s="24">
        <v>-3.5265566504918207</v>
      </c>
      <c r="I140" s="25">
        <v>-20.703500452428028</v>
      </c>
      <c r="J140" s="14">
        <f t="shared" si="13"/>
        <v>-9.2010551401597365</v>
      </c>
      <c r="K140" s="32">
        <f t="shared" si="14"/>
        <v>-11.281826380443782</v>
      </c>
    </row>
    <row r="141" spans="1:11" x14ac:dyDescent="0.2">
      <c r="A141" s="6" t="s">
        <v>975</v>
      </c>
      <c r="B141" s="7" t="s">
        <v>976</v>
      </c>
      <c r="C141" s="15">
        <v>-5.6305462559114972</v>
      </c>
      <c r="D141" s="15">
        <v>-8.7542025079432531</v>
      </c>
      <c r="E141" s="16">
        <v>-30.105346652120122</v>
      </c>
      <c r="F141" s="15">
        <f t="shared" si="12"/>
        <v>-14.830031805324957</v>
      </c>
      <c r="G141" s="24">
        <v>-3.6963934632381585</v>
      </c>
      <c r="H141" s="24">
        <v>-3.6447228874835171</v>
      </c>
      <c r="I141" s="25">
        <v>-15.889119668952551</v>
      </c>
      <c r="J141" s="14">
        <f t="shared" si="13"/>
        <v>-7.7434120065580752</v>
      </c>
      <c r="K141" s="32">
        <f t="shared" si="14"/>
        <v>-11.286721905941516</v>
      </c>
    </row>
    <row r="142" spans="1:11" x14ac:dyDescent="0.2">
      <c r="A142" s="6" t="s">
        <v>898</v>
      </c>
      <c r="B142" s="7" t="s">
        <v>899</v>
      </c>
      <c r="C142" s="15">
        <v>-4.7712894975452533</v>
      </c>
      <c r="D142" s="15">
        <v>-15.074954058991732</v>
      </c>
      <c r="E142" s="16">
        <v>-20.971212641320392</v>
      </c>
      <c r="F142" s="15">
        <f t="shared" si="12"/>
        <v>-13.605818732619127</v>
      </c>
      <c r="G142" s="24">
        <v>-5.108275927705165</v>
      </c>
      <c r="H142" s="24">
        <v>-5.5615343481647743</v>
      </c>
      <c r="I142" s="25">
        <v>-16.896210929946349</v>
      </c>
      <c r="J142" s="14">
        <f t="shared" si="13"/>
        <v>-9.1886737352720953</v>
      </c>
      <c r="K142" s="32">
        <f t="shared" si="14"/>
        <v>-11.397246233945612</v>
      </c>
    </row>
    <row r="143" spans="1:11" x14ac:dyDescent="0.2">
      <c r="A143" s="6" t="s">
        <v>769</v>
      </c>
      <c r="B143" s="7" t="s">
        <v>770</v>
      </c>
      <c r="C143" s="15">
        <v>-18.444928365701717</v>
      </c>
      <c r="D143" s="15">
        <v>-10.871498780112523</v>
      </c>
      <c r="E143" s="16">
        <v>-9.1581526224341303</v>
      </c>
      <c r="F143" s="15">
        <f t="shared" si="12"/>
        <v>-12.824859922749456</v>
      </c>
      <c r="G143" s="24">
        <v>-19.392800263860309</v>
      </c>
      <c r="H143" s="24">
        <v>-11.328137205378832</v>
      </c>
      <c r="I143" s="25">
        <v>-3.0475618045683666</v>
      </c>
      <c r="J143" s="14">
        <f t="shared" si="13"/>
        <v>-11.256166424602503</v>
      </c>
      <c r="K143" s="32">
        <f t="shared" si="14"/>
        <v>-12.040513173675979</v>
      </c>
    </row>
    <row r="144" spans="1:11" x14ac:dyDescent="0.2">
      <c r="A144" s="6" t="s">
        <v>837</v>
      </c>
      <c r="B144" s="7" t="s">
        <v>836</v>
      </c>
      <c r="C144" s="15">
        <v>-4.1324600183919058</v>
      </c>
      <c r="D144" s="15">
        <v>-8.6829894751869965</v>
      </c>
      <c r="E144" s="16">
        <v>-38.766878225543941</v>
      </c>
      <c r="F144" s="15">
        <f t="shared" si="12"/>
        <v>-17.194109239707615</v>
      </c>
      <c r="G144" s="24">
        <v>-2.6421160795318426</v>
      </c>
      <c r="H144" s="24">
        <v>-2.7787103284950163</v>
      </c>
      <c r="I144" s="25">
        <v>-15.383573594504334</v>
      </c>
      <c r="J144" s="14">
        <f t="shared" si="13"/>
        <v>-6.9348000008437305</v>
      </c>
      <c r="K144" s="32">
        <f t="shared" si="14"/>
        <v>-12.064454620275672</v>
      </c>
    </row>
    <row r="145" spans="1:11" x14ac:dyDescent="0.2">
      <c r="A145" s="6" t="s">
        <v>678</v>
      </c>
      <c r="B145" s="7" t="s">
        <v>677</v>
      </c>
      <c r="C145" s="15">
        <v>-2.3653959077003499</v>
      </c>
      <c r="D145" s="15">
        <v>-8.1160229346628032</v>
      </c>
      <c r="E145" s="16">
        <v>-47.028320310005974</v>
      </c>
      <c r="F145" s="15">
        <f t="shared" si="12"/>
        <v>-19.16991305078971</v>
      </c>
      <c r="G145" s="24">
        <v>-1.3918503865222533</v>
      </c>
      <c r="H145" s="24">
        <v>1.7849082996674914</v>
      </c>
      <c r="I145" s="25">
        <v>-16.4285336395989</v>
      </c>
      <c r="J145" s="14">
        <f t="shared" si="13"/>
        <v>-5.3451585754845539</v>
      </c>
      <c r="K145" s="32">
        <f t="shared" si="14"/>
        <v>-12.257535813137132</v>
      </c>
    </row>
    <row r="146" spans="1:11" x14ac:dyDescent="0.2">
      <c r="A146" s="6" t="s">
        <v>954</v>
      </c>
      <c r="B146" s="7" t="s">
        <v>7</v>
      </c>
      <c r="C146" s="15">
        <v>-6.1718568377762111</v>
      </c>
      <c r="D146" s="15">
        <v>-14.387541424280395</v>
      </c>
      <c r="E146" s="16">
        <v>-27.998050498071173</v>
      </c>
      <c r="F146" s="15">
        <f t="shared" si="12"/>
        <v>-16.185816253375926</v>
      </c>
      <c r="G146" s="24">
        <v>-2.9473070355141719</v>
      </c>
      <c r="H146" s="24">
        <v>-3.6722126246624902</v>
      </c>
      <c r="I146" s="25">
        <v>-18.980141962592587</v>
      </c>
      <c r="J146" s="14">
        <f t="shared" si="13"/>
        <v>-8.5332205409230824</v>
      </c>
      <c r="K146" s="32">
        <f t="shared" si="14"/>
        <v>-12.359518397149504</v>
      </c>
    </row>
    <row r="147" spans="1:11" x14ac:dyDescent="0.2">
      <c r="A147" s="6" t="s">
        <v>798</v>
      </c>
      <c r="B147" s="7" t="s">
        <v>799</v>
      </c>
      <c r="C147" s="15">
        <v>-9.4885806657020755</v>
      </c>
      <c r="D147" s="15">
        <v>-16.536136041774093</v>
      </c>
      <c r="E147" s="16">
        <v>-24.323978042817874</v>
      </c>
      <c r="F147" s="15">
        <f t="shared" si="12"/>
        <v>-16.782898250098015</v>
      </c>
      <c r="G147" s="24">
        <v>-6.0837430202526885</v>
      </c>
      <c r="H147" s="24">
        <v>-5.1769502985662967</v>
      </c>
      <c r="I147" s="25">
        <v>-13.751387453166735</v>
      </c>
      <c r="J147" s="14">
        <f t="shared" si="13"/>
        <v>-8.3373602573285748</v>
      </c>
      <c r="K147" s="32">
        <f t="shared" si="14"/>
        <v>-12.560129253713296</v>
      </c>
    </row>
    <row r="148" spans="1:11" x14ac:dyDescent="0.2">
      <c r="A148" s="6" t="s">
        <v>733</v>
      </c>
      <c r="B148" s="7" t="s">
        <v>734</v>
      </c>
      <c r="C148" s="15">
        <v>-7.3799854689494211</v>
      </c>
      <c r="D148" s="15">
        <v>-11.455701421030016</v>
      </c>
      <c r="E148" s="16">
        <v>-30.696283769648414</v>
      </c>
      <c r="F148" s="15">
        <f t="shared" si="12"/>
        <v>-16.510656886542616</v>
      </c>
      <c r="G148" s="24">
        <v>-6.0582748618177202</v>
      </c>
      <c r="H148" s="24">
        <v>-4.9109431004378443</v>
      </c>
      <c r="I148" s="25">
        <v>-14.955703502900565</v>
      </c>
      <c r="J148" s="14">
        <f t="shared" si="13"/>
        <v>-8.6416404883853772</v>
      </c>
      <c r="K148" s="32">
        <f t="shared" si="14"/>
        <v>-12.576148687463997</v>
      </c>
    </row>
    <row r="149" spans="1:11" x14ac:dyDescent="0.2">
      <c r="A149" s="6" t="s">
        <v>849</v>
      </c>
      <c r="B149" s="7" t="s">
        <v>850</v>
      </c>
      <c r="C149" s="15">
        <v>-2.4036374223629919</v>
      </c>
      <c r="D149" s="15">
        <v>-3.4188766864786539</v>
      </c>
      <c r="E149" s="16">
        <v>-60.520455847764879</v>
      </c>
      <c r="F149" s="15">
        <f t="shared" si="12"/>
        <v>-22.114323318868841</v>
      </c>
      <c r="G149" s="24">
        <v>-1.6732779721826376</v>
      </c>
      <c r="H149" s="24">
        <v>-1.9697541557230756</v>
      </c>
      <c r="I149" s="25">
        <v>-7.0921530381986555</v>
      </c>
      <c r="J149" s="14">
        <f t="shared" si="13"/>
        <v>-3.578395055368123</v>
      </c>
      <c r="K149" s="32">
        <f t="shared" si="14"/>
        <v>-12.846359187118482</v>
      </c>
    </row>
    <row r="150" spans="1:11" x14ac:dyDescent="0.2">
      <c r="A150" s="6" t="s">
        <v>784</v>
      </c>
      <c r="B150" s="7" t="s">
        <v>785</v>
      </c>
      <c r="C150" s="15">
        <v>-7.8283184238568575</v>
      </c>
      <c r="D150" s="15">
        <v>-14.408450156685202</v>
      </c>
      <c r="E150" s="16">
        <v>-24.570933817965763</v>
      </c>
      <c r="F150" s="15">
        <f t="shared" si="12"/>
        <v>-15.602567466169274</v>
      </c>
      <c r="G150" s="24">
        <v>-5.1566292586415585</v>
      </c>
      <c r="H150" s="24">
        <v>-4.1183684867579133</v>
      </c>
      <c r="I150" s="25">
        <v>-21.497458807562786</v>
      </c>
      <c r="J150" s="14">
        <f t="shared" si="13"/>
        <v>-10.257485517654086</v>
      </c>
      <c r="K150" s="32">
        <f t="shared" si="14"/>
        <v>-12.930026491911679</v>
      </c>
    </row>
    <row r="151" spans="1:11" x14ac:dyDescent="0.2">
      <c r="A151" s="6" t="s">
        <v>759</v>
      </c>
      <c r="B151" s="7" t="s">
        <v>760</v>
      </c>
      <c r="C151" s="15">
        <v>-13.25080203855285</v>
      </c>
      <c r="D151" s="15">
        <v>-15.54905768029186</v>
      </c>
      <c r="E151" s="16">
        <v>-23.12787828588549</v>
      </c>
      <c r="F151" s="15">
        <f t="shared" si="12"/>
        <v>-17.309246001576735</v>
      </c>
      <c r="G151" s="24">
        <v>-4.8006632748442586</v>
      </c>
      <c r="H151" s="24">
        <v>-2.9472724117288629</v>
      </c>
      <c r="I151" s="25">
        <v>-20.087281398594246</v>
      </c>
      <c r="J151" s="14">
        <f t="shared" si="13"/>
        <v>-9.27840569505579</v>
      </c>
      <c r="K151" s="32">
        <f t="shared" si="14"/>
        <v>-13.293825848316263</v>
      </c>
    </row>
    <row r="152" spans="1:11" x14ac:dyDescent="0.2">
      <c r="A152" s="6" t="s">
        <v>698</v>
      </c>
      <c r="B152" s="7" t="s">
        <v>202</v>
      </c>
      <c r="C152" s="15">
        <v>-9.3947746885573125</v>
      </c>
      <c r="D152" s="15">
        <v>-18.320384251633921</v>
      </c>
      <c r="E152" s="16">
        <v>-22.377984927378485</v>
      </c>
      <c r="F152" s="15">
        <f t="shared" si="12"/>
        <v>-16.69771462252324</v>
      </c>
      <c r="G152" s="24">
        <v>-5.3231006024791396</v>
      </c>
      <c r="H152" s="24">
        <v>-3.6666954620133385</v>
      </c>
      <c r="I152" s="25">
        <v>-20.984524535551479</v>
      </c>
      <c r="J152" s="14">
        <f t="shared" si="13"/>
        <v>-9.9914402000146527</v>
      </c>
      <c r="K152" s="32">
        <f t="shared" si="14"/>
        <v>-13.344577411268947</v>
      </c>
    </row>
    <row r="153" spans="1:11" x14ac:dyDescent="0.2">
      <c r="A153" s="6" t="s">
        <v>960</v>
      </c>
      <c r="B153" s="7" t="s">
        <v>79</v>
      </c>
      <c r="C153" s="15">
        <v>-10.662104800381472</v>
      </c>
      <c r="D153" s="15">
        <v>-16.295104821127723</v>
      </c>
      <c r="E153" s="16">
        <v>-20.278567659888164</v>
      </c>
      <c r="F153" s="15">
        <f t="shared" si="12"/>
        <v>-15.74525909379912</v>
      </c>
      <c r="G153" s="24">
        <v>-5.9015586677936147</v>
      </c>
      <c r="H153" s="24">
        <v>-6.8146496724911625</v>
      </c>
      <c r="I153" s="25">
        <v>-20.879482175977497</v>
      </c>
      <c r="J153" s="14">
        <f t="shared" si="13"/>
        <v>-11.198563505420758</v>
      </c>
      <c r="K153" s="32">
        <f t="shared" si="14"/>
        <v>-13.471911299609939</v>
      </c>
    </row>
    <row r="154" spans="1:11" x14ac:dyDescent="0.2">
      <c r="A154" s="6" t="s">
        <v>699</v>
      </c>
      <c r="B154" s="7" t="s">
        <v>202</v>
      </c>
      <c r="C154" s="15">
        <v>-9.7109969544303087</v>
      </c>
      <c r="D154" s="15">
        <v>-19.350739916275622</v>
      </c>
      <c r="E154" s="16">
        <v>-21.327634069558393</v>
      </c>
      <c r="F154" s="15">
        <f t="shared" si="12"/>
        <v>-16.796456980088106</v>
      </c>
      <c r="G154" s="24">
        <v>-5.5962837848920888</v>
      </c>
      <c r="H154" s="24">
        <v>-4.3277218746021759</v>
      </c>
      <c r="I154" s="25">
        <v>-21.738339494228878</v>
      </c>
      <c r="J154" s="14">
        <f t="shared" si="13"/>
        <v>-10.554115051241048</v>
      </c>
      <c r="K154" s="32">
        <f t="shared" si="14"/>
        <v>-13.675286015664577</v>
      </c>
    </row>
    <row r="155" spans="1:11" x14ac:dyDescent="0.2">
      <c r="A155" s="6" t="s">
        <v>961</v>
      </c>
      <c r="B155" s="7" t="s">
        <v>79</v>
      </c>
      <c r="C155" s="15">
        <v>-8.1620016532031698</v>
      </c>
      <c r="D155" s="15">
        <v>-17.790222322037312</v>
      </c>
      <c r="E155" s="16">
        <v>-19.529017421037288</v>
      </c>
      <c r="F155" s="15">
        <f t="shared" si="12"/>
        <v>-15.160413798759256</v>
      </c>
      <c r="G155" s="24">
        <v>-4.8533345309379161</v>
      </c>
      <c r="H155" s="24">
        <v>-6.1763963772269337</v>
      </c>
      <c r="I155" s="25">
        <v>-26.46284353941515</v>
      </c>
      <c r="J155" s="14">
        <f t="shared" si="13"/>
        <v>-12.497524815859999</v>
      </c>
      <c r="K155" s="32">
        <f t="shared" si="14"/>
        <v>-13.828969307309627</v>
      </c>
    </row>
    <row r="156" spans="1:11" x14ac:dyDescent="0.2">
      <c r="A156" s="6" t="s">
        <v>709</v>
      </c>
      <c r="B156" s="7" t="s">
        <v>710</v>
      </c>
      <c r="C156" s="15">
        <v>-1.4925033442411708</v>
      </c>
      <c r="D156" s="15">
        <v>-3.6723478348576628</v>
      </c>
      <c r="E156" s="16">
        <v>-70.938150279770724</v>
      </c>
      <c r="F156" s="15">
        <f t="shared" si="12"/>
        <v>-25.367667152956518</v>
      </c>
      <c r="G156" s="24">
        <v>-1.2536375395291512</v>
      </c>
      <c r="H156" s="24">
        <v>-1.3840467080355263</v>
      </c>
      <c r="I156" s="25">
        <v>-5.6660688243467403</v>
      </c>
      <c r="J156" s="14">
        <f t="shared" si="13"/>
        <v>-2.7679176906371392</v>
      </c>
      <c r="K156" s="32">
        <f t="shared" si="14"/>
        <v>-14.067792421796828</v>
      </c>
    </row>
    <row r="157" spans="1:11" x14ac:dyDescent="0.2">
      <c r="A157" s="6" t="s">
        <v>731</v>
      </c>
      <c r="B157" s="7" t="s">
        <v>732</v>
      </c>
      <c r="C157" s="15">
        <v>-7.3987231555987156</v>
      </c>
      <c r="D157" s="15">
        <v>-15.388789743360844</v>
      </c>
      <c r="E157" s="16">
        <v>-30.877905693051847</v>
      </c>
      <c r="F157" s="15">
        <f t="shared" si="12"/>
        <v>-17.888472864003802</v>
      </c>
      <c r="G157" s="24">
        <v>-3.6455312370547936</v>
      </c>
      <c r="H157" s="24">
        <v>-6.5385971331971158</v>
      </c>
      <c r="I157" s="25">
        <v>-23.860557312839003</v>
      </c>
      <c r="J157" s="14">
        <f t="shared" si="13"/>
        <v>-11.348228561030304</v>
      </c>
      <c r="K157" s="32">
        <f t="shared" si="14"/>
        <v>-14.618350712517053</v>
      </c>
    </row>
    <row r="158" spans="1:11" x14ac:dyDescent="0.2">
      <c r="A158" s="6" t="s">
        <v>905</v>
      </c>
      <c r="B158" s="7" t="s">
        <v>906</v>
      </c>
      <c r="C158" s="15">
        <v>-8.9781507546978574</v>
      </c>
      <c r="D158" s="15">
        <v>-16.660504142687053</v>
      </c>
      <c r="E158" s="16">
        <v>-31.377500049113049</v>
      </c>
      <c r="F158" s="15">
        <f t="shared" si="12"/>
        <v>-19.005384982165989</v>
      </c>
      <c r="G158" s="24">
        <v>-6.6955163891409821</v>
      </c>
      <c r="H158" s="24">
        <v>-7.9796092093565711</v>
      </c>
      <c r="I158" s="25">
        <v>-16.35332951088601</v>
      </c>
      <c r="J158" s="14">
        <f t="shared" si="13"/>
        <v>-10.342818369794522</v>
      </c>
      <c r="K158" s="32">
        <f t="shared" si="14"/>
        <v>-14.674101675980255</v>
      </c>
    </row>
    <row r="159" spans="1:11" x14ac:dyDescent="0.2">
      <c r="A159" s="6" t="s">
        <v>735</v>
      </c>
      <c r="B159" s="7" t="s">
        <v>736</v>
      </c>
      <c r="C159" s="15">
        <v>-3.192272366283083</v>
      </c>
      <c r="D159" s="15">
        <v>-5.7034534080810095</v>
      </c>
      <c r="E159" s="16">
        <v>-63.853588737189163</v>
      </c>
      <c r="F159" s="15">
        <f t="shared" si="12"/>
        <v>-24.249771503851083</v>
      </c>
      <c r="G159" s="24">
        <v>-2.6534921585488553</v>
      </c>
      <c r="H159" s="24">
        <v>-2.4404265292509351</v>
      </c>
      <c r="I159" s="25">
        <v>-10.737679162050282</v>
      </c>
      <c r="J159" s="14">
        <f t="shared" si="13"/>
        <v>-5.2771992832833581</v>
      </c>
      <c r="K159" s="32">
        <f t="shared" si="14"/>
        <v>-14.763485393567221</v>
      </c>
    </row>
    <row r="160" spans="1:11" x14ac:dyDescent="0.2">
      <c r="A160" s="6" t="s">
        <v>765</v>
      </c>
      <c r="B160" s="7" t="s">
        <v>766</v>
      </c>
      <c r="C160" s="15">
        <v>-2.9081592685458162</v>
      </c>
      <c r="D160" s="15">
        <v>-6.45322038298875</v>
      </c>
      <c r="E160" s="16">
        <v>-61.119047180834293</v>
      </c>
      <c r="F160" s="15">
        <f t="shared" si="12"/>
        <v>-23.49347561078962</v>
      </c>
      <c r="G160" s="24">
        <v>-1.5849751796364759</v>
      </c>
      <c r="H160" s="24">
        <v>-2.2151349694597662</v>
      </c>
      <c r="I160" s="25">
        <v>-19.519837850864906</v>
      </c>
      <c r="J160" s="14">
        <f t="shared" si="13"/>
        <v>-7.7733159999870489</v>
      </c>
      <c r="K160" s="32">
        <f t="shared" si="14"/>
        <v>-15.633395805388334</v>
      </c>
    </row>
    <row r="161" spans="1:11" x14ac:dyDescent="0.2">
      <c r="A161" s="6" t="s">
        <v>683</v>
      </c>
      <c r="B161" s="7" t="s">
        <v>498</v>
      </c>
      <c r="C161" s="15">
        <v>-4.6196837616214177</v>
      </c>
      <c r="D161" s="15">
        <v>-14.553475645851504</v>
      </c>
      <c r="E161" s="16">
        <v>-50.501630784187675</v>
      </c>
      <c r="F161" s="15">
        <f t="shared" si="12"/>
        <v>-23.22493006388687</v>
      </c>
      <c r="G161" s="24">
        <v>-3.2732034717513678</v>
      </c>
      <c r="H161" s="24">
        <v>-5.8343124695920414</v>
      </c>
      <c r="I161" s="25">
        <v>-16.898698153908914</v>
      </c>
      <c r="J161" s="14">
        <f t="shared" si="13"/>
        <v>-8.6687380317507756</v>
      </c>
      <c r="K161" s="32">
        <f t="shared" si="14"/>
        <v>-15.946834047818822</v>
      </c>
    </row>
    <row r="162" spans="1:11" x14ac:dyDescent="0.2">
      <c r="A162" s="6" t="s">
        <v>794</v>
      </c>
      <c r="B162" s="7" t="s">
        <v>795</v>
      </c>
      <c r="C162" s="15">
        <v>-5.766192979094499</v>
      </c>
      <c r="D162" s="15">
        <v>-11.530925155759482</v>
      </c>
      <c r="E162" s="16">
        <v>-49.631138775578023</v>
      </c>
      <c r="F162" s="15">
        <f t="shared" si="12"/>
        <v>-22.309418970143998</v>
      </c>
      <c r="G162" s="24">
        <v>-3.2474991008574103</v>
      </c>
      <c r="H162" s="24">
        <v>-4.5856016936743123</v>
      </c>
      <c r="I162" s="25">
        <v>-21.093639058918683</v>
      </c>
      <c r="J162" s="14">
        <f t="shared" si="13"/>
        <v>-9.6422466178168023</v>
      </c>
      <c r="K162" s="32">
        <f t="shared" si="14"/>
        <v>-15.9758327939804</v>
      </c>
    </row>
    <row r="163" spans="1:11" x14ac:dyDescent="0.2">
      <c r="A163" s="6" t="s">
        <v>679</v>
      </c>
      <c r="B163" s="7" t="s">
        <v>680</v>
      </c>
      <c r="C163" s="15">
        <v>-5.2423863828037449</v>
      </c>
      <c r="D163" s="15">
        <v>-16.387221554946144</v>
      </c>
      <c r="E163" s="16">
        <v>-43.193233955849522</v>
      </c>
      <c r="F163" s="15">
        <f t="shared" ref="F163:F194" si="15">AVERAGE(C163:E163)</f>
        <v>-21.60761396453314</v>
      </c>
      <c r="G163" s="24">
        <v>-3.3067274829817315</v>
      </c>
      <c r="H163" s="24">
        <v>-4.3743439018942736</v>
      </c>
      <c r="I163" s="25">
        <v>-24.224016836986983</v>
      </c>
      <c r="J163" s="14">
        <f t="shared" ref="J163:J194" si="16">AVERAGE(G163:I163)</f>
        <v>-10.635029407287663</v>
      </c>
      <c r="K163" s="32">
        <f t="shared" ref="K163:K194" si="17">AVERAGE(F163,J163)</f>
        <v>-16.121321685910402</v>
      </c>
    </row>
    <row r="164" spans="1:11" x14ac:dyDescent="0.2">
      <c r="A164" s="6" t="s">
        <v>689</v>
      </c>
      <c r="B164" s="7" t="s">
        <v>690</v>
      </c>
      <c r="C164" s="15">
        <v>-3.9180906887498388</v>
      </c>
      <c r="D164" s="15">
        <v>-9.8892217657310439</v>
      </c>
      <c r="E164" s="16">
        <v>-68.948869446227306</v>
      </c>
      <c r="F164" s="15">
        <f t="shared" si="15"/>
        <v>-27.585393966902728</v>
      </c>
      <c r="G164" s="24">
        <v>-1.6704151822336994</v>
      </c>
      <c r="H164" s="24">
        <v>-1.2916473648029658</v>
      </c>
      <c r="I164" s="25">
        <v>-13.035901240415258</v>
      </c>
      <c r="J164" s="14">
        <f t="shared" si="16"/>
        <v>-5.3326545958173073</v>
      </c>
      <c r="K164" s="32">
        <f t="shared" si="17"/>
        <v>-16.459024281360019</v>
      </c>
    </row>
    <row r="165" spans="1:11" x14ac:dyDescent="0.2">
      <c r="A165" s="6" t="s">
        <v>962</v>
      </c>
      <c r="B165" s="7" t="s">
        <v>79</v>
      </c>
      <c r="C165" s="15">
        <v>-11.104925874201566</v>
      </c>
      <c r="D165" s="15">
        <v>-15.569967694467767</v>
      </c>
      <c r="E165" s="16">
        <v>-31.672111738925526</v>
      </c>
      <c r="F165" s="15">
        <f t="shared" si="15"/>
        <v>-19.449001769198286</v>
      </c>
      <c r="G165" s="24">
        <v>-5.8752825447846906</v>
      </c>
      <c r="H165" s="24">
        <v>-2.8140451381568758</v>
      </c>
      <c r="I165" s="25">
        <v>-33.337611914501345</v>
      </c>
      <c r="J165" s="14">
        <f t="shared" si="16"/>
        <v>-14.008979865814304</v>
      </c>
      <c r="K165" s="32">
        <f t="shared" si="17"/>
        <v>-16.728990817506293</v>
      </c>
    </row>
    <row r="166" spans="1:11" x14ac:dyDescent="0.2">
      <c r="A166" s="6" t="s">
        <v>864</v>
      </c>
      <c r="B166" s="7" t="s">
        <v>10</v>
      </c>
      <c r="C166" s="15">
        <v>-10.443719377494231</v>
      </c>
      <c r="D166" s="15">
        <v>-25.20254738454015</v>
      </c>
      <c r="E166" s="16">
        <v>-27.554612978722698</v>
      </c>
      <c r="F166" s="15">
        <f t="shared" si="15"/>
        <v>-21.066959913585691</v>
      </c>
      <c r="G166" s="24">
        <v>-6.422724132019364</v>
      </c>
      <c r="H166" s="24">
        <v>-11.021146049868658</v>
      </c>
      <c r="I166" s="25">
        <v>-20.429711304384565</v>
      </c>
      <c r="J166" s="14">
        <f t="shared" si="16"/>
        <v>-12.624527162090862</v>
      </c>
      <c r="K166" s="32">
        <f t="shared" si="17"/>
        <v>-16.845743537838278</v>
      </c>
    </row>
    <row r="167" spans="1:11" x14ac:dyDescent="0.2">
      <c r="A167" s="6" t="s">
        <v>963</v>
      </c>
      <c r="B167" s="7" t="s">
        <v>216</v>
      </c>
      <c r="C167" s="15">
        <v>-24.390213288148317</v>
      </c>
      <c r="D167" s="15">
        <v>-23.024449201163488</v>
      </c>
      <c r="E167" s="16">
        <v>-16.417704646776819</v>
      </c>
      <c r="F167" s="15">
        <f t="shared" si="15"/>
        <v>-21.277455712029543</v>
      </c>
      <c r="G167" s="24">
        <v>-14.44620284076192</v>
      </c>
      <c r="H167" s="24">
        <v>-10.155198311956969</v>
      </c>
      <c r="I167" s="25">
        <v>-12.931925044767787</v>
      </c>
      <c r="J167" s="14">
        <f t="shared" si="16"/>
        <v>-12.511108732495558</v>
      </c>
      <c r="K167" s="32">
        <f t="shared" si="17"/>
        <v>-16.89428222226255</v>
      </c>
    </row>
    <row r="168" spans="1:11" x14ac:dyDescent="0.2">
      <c r="A168" s="6" t="s">
        <v>886</v>
      </c>
      <c r="B168" s="7" t="s">
        <v>130</v>
      </c>
      <c r="C168" s="15">
        <v>-7.291703347017501</v>
      </c>
      <c r="D168" s="15">
        <v>-15.03219058541084</v>
      </c>
      <c r="E168" s="16">
        <v>-47.459787434930583</v>
      </c>
      <c r="F168" s="15">
        <f t="shared" si="15"/>
        <v>-23.261227122452976</v>
      </c>
      <c r="G168" s="24">
        <v>-3.7637516134897298</v>
      </c>
      <c r="H168" s="24">
        <v>-3.6995334563431301</v>
      </c>
      <c r="I168" s="25">
        <v>-27.535928550099083</v>
      </c>
      <c r="J168" s="14">
        <f t="shared" si="16"/>
        <v>-11.666404539977314</v>
      </c>
      <c r="K168" s="32">
        <f t="shared" si="17"/>
        <v>-17.463815831215143</v>
      </c>
    </row>
    <row r="169" spans="1:11" x14ac:dyDescent="0.2">
      <c r="A169" s="6" t="s">
        <v>979</v>
      </c>
      <c r="B169" s="7" t="s">
        <v>980</v>
      </c>
      <c r="C169" s="15">
        <v>-20.446851138273701</v>
      </c>
      <c r="D169" s="15">
        <v>-15.746635750673311</v>
      </c>
      <c r="E169" s="16">
        <v>-26.00442375055712</v>
      </c>
      <c r="F169" s="15">
        <f t="shared" si="15"/>
        <v>-20.732636879834711</v>
      </c>
      <c r="G169" s="24">
        <v>-14.660022667739335</v>
      </c>
      <c r="H169" s="24">
        <v>-4.6796272160366739</v>
      </c>
      <c r="I169" s="25">
        <v>-24.947090450596583</v>
      </c>
      <c r="J169" s="14">
        <f t="shared" si="16"/>
        <v>-14.762246778124199</v>
      </c>
      <c r="K169" s="32">
        <f t="shared" si="17"/>
        <v>-17.747441828979454</v>
      </c>
    </row>
    <row r="170" spans="1:11" x14ac:dyDescent="0.2">
      <c r="A170" s="6" t="s">
        <v>691</v>
      </c>
      <c r="B170" s="7" t="s">
        <v>692</v>
      </c>
      <c r="C170" s="15">
        <v>-11.651288055212788</v>
      </c>
      <c r="D170" s="15">
        <v>-18.611287755874521</v>
      </c>
      <c r="E170" s="16">
        <v>-44.521869412155432</v>
      </c>
      <c r="F170" s="15">
        <f t="shared" si="15"/>
        <v>-24.928148407747582</v>
      </c>
      <c r="G170" s="24">
        <v>-5.1254098482000217</v>
      </c>
      <c r="H170" s="24">
        <v>-11.336983823323511</v>
      </c>
      <c r="I170" s="25">
        <v>-23.226586802045098</v>
      </c>
      <c r="J170" s="14">
        <f t="shared" si="16"/>
        <v>-13.229660157856211</v>
      </c>
      <c r="K170" s="32">
        <f t="shared" si="17"/>
        <v>-19.078904282801897</v>
      </c>
    </row>
    <row r="171" spans="1:11" x14ac:dyDescent="0.2">
      <c r="A171" s="6" t="s">
        <v>977</v>
      </c>
      <c r="B171" s="7" t="s">
        <v>973</v>
      </c>
      <c r="C171" s="15">
        <v>-7.5962775357528818</v>
      </c>
      <c r="D171" s="15">
        <v>-25.011509221324072</v>
      </c>
      <c r="E171" s="16">
        <v>-36.436514077709198</v>
      </c>
      <c r="F171" s="15">
        <f t="shared" si="15"/>
        <v>-23.01476694492872</v>
      </c>
      <c r="G171" s="24">
        <v>-4.4313823860415766</v>
      </c>
      <c r="H171" s="24">
        <v>-7.0905075928395602</v>
      </c>
      <c r="I171" s="25">
        <v>-38.749892788605621</v>
      </c>
      <c r="J171" s="14">
        <f t="shared" si="16"/>
        <v>-16.757260922495586</v>
      </c>
      <c r="K171" s="32">
        <f t="shared" si="17"/>
        <v>-19.886013933712153</v>
      </c>
    </row>
    <row r="172" spans="1:11" x14ac:dyDescent="0.2">
      <c r="A172" s="6" t="s">
        <v>767</v>
      </c>
      <c r="B172" s="7" t="s">
        <v>768</v>
      </c>
      <c r="C172" s="15">
        <v>-6.701438078164121</v>
      </c>
      <c r="D172" s="15">
        <v>-19.648546902287716</v>
      </c>
      <c r="E172" s="16">
        <v>-48.204500273450464</v>
      </c>
      <c r="F172" s="15">
        <f t="shared" si="15"/>
        <v>-24.851495084634099</v>
      </c>
      <c r="G172" s="24">
        <v>-3.1367978087227564</v>
      </c>
      <c r="H172" s="24">
        <v>-2.1598478731164334</v>
      </c>
      <c r="I172" s="25">
        <v>-41.165928901197297</v>
      </c>
      <c r="J172" s="14">
        <f t="shared" si="16"/>
        <v>-15.487524861012162</v>
      </c>
      <c r="K172" s="32">
        <f t="shared" si="17"/>
        <v>-20.169509972823128</v>
      </c>
    </row>
    <row r="173" spans="1:11" x14ac:dyDescent="0.2">
      <c r="A173" s="6" t="s">
        <v>840</v>
      </c>
      <c r="B173" s="7" t="s">
        <v>143</v>
      </c>
      <c r="C173" s="15">
        <v>-16.332139667474511</v>
      </c>
      <c r="D173" s="15">
        <v>-23.46721098654001</v>
      </c>
      <c r="E173" s="16">
        <v>-33.909607427218518</v>
      </c>
      <c r="F173" s="15">
        <f t="shared" si="15"/>
        <v>-24.569652693744345</v>
      </c>
      <c r="G173" s="24">
        <v>-11.199310836383209</v>
      </c>
      <c r="H173" s="24">
        <v>-11.297712589954152</v>
      </c>
      <c r="I173" s="25">
        <v>-25.641323105682101</v>
      </c>
      <c r="J173" s="14">
        <f t="shared" si="16"/>
        <v>-16.046115510673154</v>
      </c>
      <c r="K173" s="32">
        <f t="shared" si="17"/>
        <v>-20.30788410220875</v>
      </c>
    </row>
    <row r="174" spans="1:11" x14ac:dyDescent="0.2">
      <c r="A174" s="6" t="s">
        <v>693</v>
      </c>
      <c r="B174" s="7" t="s">
        <v>692</v>
      </c>
      <c r="C174" s="15">
        <v>-8.7067993497591942</v>
      </c>
      <c r="D174" s="15">
        <v>-20.949212855976089</v>
      </c>
      <c r="E174" s="16">
        <v>-53.00125296513464</v>
      </c>
      <c r="F174" s="15">
        <f t="shared" si="15"/>
        <v>-27.552421723623308</v>
      </c>
      <c r="G174" s="24">
        <v>-4.1778205752089805</v>
      </c>
      <c r="H174" s="24">
        <v>-7.8698868412116179</v>
      </c>
      <c r="I174" s="25">
        <v>-29.440434929381833</v>
      </c>
      <c r="J174" s="14">
        <f t="shared" si="16"/>
        <v>-13.829380781934143</v>
      </c>
      <c r="K174" s="32">
        <f t="shared" si="17"/>
        <v>-20.690901252778726</v>
      </c>
    </row>
    <row r="175" spans="1:11" x14ac:dyDescent="0.2">
      <c r="A175" s="6" t="s">
        <v>687</v>
      </c>
      <c r="B175" s="7" t="s">
        <v>688</v>
      </c>
      <c r="C175" s="15">
        <v>-4.9890360047086757</v>
      </c>
      <c r="D175" s="15">
        <v>-10.542839624665108</v>
      </c>
      <c r="E175" s="16">
        <v>-95.759162335686497</v>
      </c>
      <c r="F175" s="15">
        <f t="shared" si="15"/>
        <v>-37.097012655020094</v>
      </c>
      <c r="G175" s="24">
        <v>-1.932422105720019</v>
      </c>
      <c r="H175" s="24">
        <v>1.0818700259953504</v>
      </c>
      <c r="I175" s="25">
        <v>-16.732747469168547</v>
      </c>
      <c r="J175" s="14">
        <f t="shared" si="16"/>
        <v>-5.8610998496310716</v>
      </c>
      <c r="K175" s="32">
        <f t="shared" si="17"/>
        <v>-21.479056252325584</v>
      </c>
    </row>
    <row r="176" spans="1:11" x14ac:dyDescent="0.2">
      <c r="A176" s="6" t="s">
        <v>747</v>
      </c>
      <c r="B176" s="7" t="s">
        <v>748</v>
      </c>
      <c r="C176" s="15">
        <v>-13.980830034058805</v>
      </c>
      <c r="D176" s="15">
        <v>-29.083149176011666</v>
      </c>
      <c r="E176" s="16">
        <v>-33.397448783516133</v>
      </c>
      <c r="F176" s="15">
        <f t="shared" si="15"/>
        <v>-25.487142664528864</v>
      </c>
      <c r="G176" s="24">
        <v>-9.2111474904018085</v>
      </c>
      <c r="H176" s="24">
        <v>-13.963414341551941</v>
      </c>
      <c r="I176" s="25">
        <v>-30.249158805101619</v>
      </c>
      <c r="J176" s="14">
        <f t="shared" si="16"/>
        <v>-17.807906879018457</v>
      </c>
      <c r="K176" s="32">
        <f t="shared" si="17"/>
        <v>-21.647524771773661</v>
      </c>
    </row>
    <row r="177" spans="1:11" x14ac:dyDescent="0.2">
      <c r="A177" s="6" t="s">
        <v>878</v>
      </c>
      <c r="B177" s="7" t="s">
        <v>879</v>
      </c>
      <c r="C177" s="15">
        <v>-21.015703906580452</v>
      </c>
      <c r="D177" s="15">
        <v>-27.879946789696707</v>
      </c>
      <c r="E177" s="16">
        <v>-29.587351488546638</v>
      </c>
      <c r="F177" s="15">
        <f t="shared" si="15"/>
        <v>-26.161000728274598</v>
      </c>
      <c r="G177" s="24">
        <v>-12.257580383551186</v>
      </c>
      <c r="H177" s="24">
        <v>-10.657032233460292</v>
      </c>
      <c r="I177" s="25">
        <v>-29.658858932507595</v>
      </c>
      <c r="J177" s="14">
        <f t="shared" si="16"/>
        <v>-17.524490516506358</v>
      </c>
      <c r="K177" s="32">
        <f t="shared" si="17"/>
        <v>-21.842745622390478</v>
      </c>
    </row>
    <row r="178" spans="1:11" x14ac:dyDescent="0.2">
      <c r="A178" s="6" t="s">
        <v>900</v>
      </c>
      <c r="B178" s="7" t="s">
        <v>899</v>
      </c>
      <c r="C178" s="15">
        <v>-6.8826759453349871</v>
      </c>
      <c r="D178" s="15">
        <v>-16.556594106384754</v>
      </c>
      <c r="E178" s="16">
        <v>-67.311439292346876</v>
      </c>
      <c r="F178" s="15">
        <f t="shared" si="15"/>
        <v>-30.250236448022207</v>
      </c>
      <c r="G178" s="24">
        <v>-4.2228107455213104</v>
      </c>
      <c r="H178" s="24">
        <v>-4.8903942829203979</v>
      </c>
      <c r="I178" s="25">
        <v>-32.027897588338874</v>
      </c>
      <c r="J178" s="14">
        <f t="shared" si="16"/>
        <v>-13.713700872260196</v>
      </c>
      <c r="K178" s="32">
        <f t="shared" si="17"/>
        <v>-21.981968660141202</v>
      </c>
    </row>
    <row r="179" spans="1:11" x14ac:dyDescent="0.2">
      <c r="A179" s="6" t="s">
        <v>865</v>
      </c>
      <c r="B179" s="7" t="s">
        <v>10</v>
      </c>
      <c r="C179" s="15">
        <v>-12.795654732750428</v>
      </c>
      <c r="D179" s="15">
        <v>-24.371247952470451</v>
      </c>
      <c r="E179" s="16">
        <v>-43.974836324800513</v>
      </c>
      <c r="F179" s="15">
        <f t="shared" si="15"/>
        <v>-27.047246336673794</v>
      </c>
      <c r="G179" s="24">
        <v>-8.9941711225704832</v>
      </c>
      <c r="H179" s="24">
        <v>-8.1895576249842321</v>
      </c>
      <c r="I179" s="25">
        <v>-35.154078489508166</v>
      </c>
      <c r="J179" s="14">
        <f t="shared" si="16"/>
        <v>-17.445935745687628</v>
      </c>
      <c r="K179" s="32">
        <f t="shared" si="17"/>
        <v>-22.246591041180711</v>
      </c>
    </row>
    <row r="180" spans="1:11" x14ac:dyDescent="0.2">
      <c r="A180" s="6" t="s">
        <v>943</v>
      </c>
      <c r="B180" s="7" t="s">
        <v>940</v>
      </c>
      <c r="C180" s="15">
        <v>-14.199644097111177</v>
      </c>
      <c r="D180" s="15">
        <v>-30.897366304287694</v>
      </c>
      <c r="E180" s="16">
        <v>-32.830830103487479</v>
      </c>
      <c r="F180" s="15">
        <f t="shared" si="15"/>
        <v>-25.975946834962116</v>
      </c>
      <c r="G180" s="24">
        <v>-6.6377285182751615</v>
      </c>
      <c r="H180" s="24">
        <v>-7.9970504457348044</v>
      </c>
      <c r="I180" s="25">
        <v>-41.676284240332038</v>
      </c>
      <c r="J180" s="14">
        <f t="shared" si="16"/>
        <v>-18.770354401447335</v>
      </c>
      <c r="K180" s="32">
        <f t="shared" si="17"/>
        <v>-22.373150618204726</v>
      </c>
    </row>
    <row r="181" spans="1:11" x14ac:dyDescent="0.2">
      <c r="A181" s="6" t="s">
        <v>978</v>
      </c>
      <c r="B181" s="7" t="s">
        <v>973</v>
      </c>
      <c r="C181" s="15">
        <v>-6.1820414703235631</v>
      </c>
      <c r="D181" s="15">
        <v>-18.186104669062576</v>
      </c>
      <c r="E181" s="16">
        <v>-62.519015764917754</v>
      </c>
      <c r="F181" s="15">
        <f t="shared" si="15"/>
        <v>-28.962387301434632</v>
      </c>
      <c r="G181" s="24">
        <v>-4.2554973481450853</v>
      </c>
      <c r="H181" s="24">
        <v>-5.9393981265555169</v>
      </c>
      <c r="I181" s="25">
        <v>-39.696156130093193</v>
      </c>
      <c r="J181" s="14">
        <f t="shared" si="16"/>
        <v>-16.630350534931264</v>
      </c>
      <c r="K181" s="32">
        <f t="shared" si="17"/>
        <v>-22.796368918182949</v>
      </c>
    </row>
    <row r="182" spans="1:11" x14ac:dyDescent="0.2">
      <c r="A182" s="6" t="s">
        <v>964</v>
      </c>
      <c r="B182" s="7" t="s">
        <v>79</v>
      </c>
      <c r="C182" s="15">
        <v>-10.315802869647513</v>
      </c>
      <c r="D182" s="15">
        <v>-27.001546825946221</v>
      </c>
      <c r="E182" s="16">
        <v>-50.984236159694667</v>
      </c>
      <c r="F182" s="15">
        <f t="shared" si="15"/>
        <v>-29.433861951762804</v>
      </c>
      <c r="G182" s="24">
        <v>-3.9552753311353168</v>
      </c>
      <c r="H182" s="24">
        <v>-3.7169202027456913</v>
      </c>
      <c r="I182" s="25">
        <v>-45.13671211927317</v>
      </c>
      <c r="J182" s="14">
        <f t="shared" si="16"/>
        <v>-17.602969217718059</v>
      </c>
      <c r="K182" s="32">
        <f t="shared" si="17"/>
        <v>-23.518415584740431</v>
      </c>
    </row>
    <row r="183" spans="1:11" x14ac:dyDescent="0.2">
      <c r="A183" s="6" t="s">
        <v>829</v>
      </c>
      <c r="B183" s="7" t="s">
        <v>826</v>
      </c>
      <c r="C183" s="15">
        <v>-7.1192402071451788</v>
      </c>
      <c r="D183" s="15">
        <v>-14.008441641369012</v>
      </c>
      <c r="E183" s="16">
        <v>-70.668866700227198</v>
      </c>
      <c r="F183" s="15">
        <f t="shared" si="15"/>
        <v>-30.598849516247128</v>
      </c>
      <c r="G183" s="24">
        <v>-3.2106922864698189</v>
      </c>
      <c r="H183" s="24">
        <v>-2.6376984536101564</v>
      </c>
      <c r="I183" s="25">
        <v>-46.584245258226602</v>
      </c>
      <c r="J183" s="14">
        <f t="shared" si="16"/>
        <v>-17.477545332768859</v>
      </c>
      <c r="K183" s="32">
        <f t="shared" si="17"/>
        <v>-24.038197424507992</v>
      </c>
    </row>
    <row r="184" spans="1:11" x14ac:dyDescent="0.2">
      <c r="A184" s="6" t="s">
        <v>796</v>
      </c>
      <c r="B184" s="7" t="s">
        <v>797</v>
      </c>
      <c r="C184" s="15">
        <v>-22.619960570769472</v>
      </c>
      <c r="D184" s="15">
        <v>-30.404409938855721</v>
      </c>
      <c r="E184" s="16">
        <v>-23.498878592699345</v>
      </c>
      <c r="F184" s="15">
        <f t="shared" si="15"/>
        <v>-25.507749700774848</v>
      </c>
      <c r="G184" s="24">
        <v>-29.491961400501683</v>
      </c>
      <c r="H184" s="24">
        <v>-13.731890307122862</v>
      </c>
      <c r="I184" s="25">
        <v>-24.528820137144148</v>
      </c>
      <c r="J184" s="14">
        <f t="shared" si="16"/>
        <v>-22.584223948256234</v>
      </c>
      <c r="K184" s="32">
        <f t="shared" si="17"/>
        <v>-24.045986824515541</v>
      </c>
    </row>
    <row r="185" spans="1:11" x14ac:dyDescent="0.2">
      <c r="A185" s="6" t="s">
        <v>751</v>
      </c>
      <c r="B185" s="7" t="s">
        <v>752</v>
      </c>
      <c r="C185" s="15">
        <v>-12.074787271753165</v>
      </c>
      <c r="D185" s="15">
        <v>-22.752911504546638</v>
      </c>
      <c r="E185" s="16">
        <v>-52.117470736224647</v>
      </c>
      <c r="F185" s="15">
        <f t="shared" si="15"/>
        <v>-28.98172317084148</v>
      </c>
      <c r="G185" s="24">
        <v>-6.2478451926688621</v>
      </c>
      <c r="H185" s="24">
        <v>-8.9717307327898705</v>
      </c>
      <c r="I185" s="25">
        <v>-49.667656209112955</v>
      </c>
      <c r="J185" s="14">
        <f t="shared" si="16"/>
        <v>-21.629077378190562</v>
      </c>
      <c r="K185" s="32">
        <f t="shared" si="17"/>
        <v>-25.305400274516021</v>
      </c>
    </row>
    <row r="186" spans="1:11" x14ac:dyDescent="0.2">
      <c r="A186" s="6" t="s">
        <v>965</v>
      </c>
      <c r="B186" s="7" t="s">
        <v>79</v>
      </c>
      <c r="C186" s="15">
        <v>-12.084761359301369</v>
      </c>
      <c r="D186" s="15">
        <v>-40.449430078848508</v>
      </c>
      <c r="E186" s="16">
        <v>-46.94218198210018</v>
      </c>
      <c r="F186" s="15">
        <f t="shared" si="15"/>
        <v>-33.158791140083352</v>
      </c>
      <c r="G186" s="24">
        <v>-5.474119673115692</v>
      </c>
      <c r="H186" s="24">
        <v>-7.1560487684694669</v>
      </c>
      <c r="I186" s="25">
        <v>-43.923800800161693</v>
      </c>
      <c r="J186" s="14">
        <f t="shared" si="16"/>
        <v>-18.851323080582286</v>
      </c>
      <c r="K186" s="32">
        <f t="shared" si="17"/>
        <v>-26.005057110332821</v>
      </c>
    </row>
    <row r="187" spans="1:11" x14ac:dyDescent="0.2">
      <c r="A187" s="6" t="s">
        <v>925</v>
      </c>
      <c r="B187" s="7" t="s">
        <v>926</v>
      </c>
      <c r="C187" s="15">
        <v>-22.010613234232252</v>
      </c>
      <c r="D187" s="15">
        <v>-42.429055649985116</v>
      </c>
      <c r="E187" s="16">
        <v>-30.494399559375001</v>
      </c>
      <c r="F187" s="15">
        <f t="shared" si="15"/>
        <v>-31.644689481197457</v>
      </c>
      <c r="G187" s="24">
        <v>-14.983924850879182</v>
      </c>
      <c r="H187" s="24">
        <v>-13.35825671625952</v>
      </c>
      <c r="I187" s="25">
        <v>-38.065561223695667</v>
      </c>
      <c r="J187" s="14">
        <f t="shared" si="16"/>
        <v>-22.135914263611454</v>
      </c>
      <c r="K187" s="32">
        <f t="shared" si="17"/>
        <v>-26.890301872404457</v>
      </c>
    </row>
    <row r="188" spans="1:11" x14ac:dyDescent="0.2">
      <c r="A188" s="6" t="s">
        <v>782</v>
      </c>
      <c r="B188" s="7" t="s">
        <v>783</v>
      </c>
      <c r="C188" s="15">
        <v>-20.86284523934534</v>
      </c>
      <c r="D188" s="15">
        <v>-43.168828236665867</v>
      </c>
      <c r="E188" s="16">
        <v>-39.619478790793323</v>
      </c>
      <c r="F188" s="15">
        <f t="shared" si="15"/>
        <v>-34.550384088934841</v>
      </c>
      <c r="G188" s="24">
        <v>-21.998257804396108</v>
      </c>
      <c r="H188" s="24">
        <v>-14.506130047769251</v>
      </c>
      <c r="I188" s="25">
        <v>-22.249904946163809</v>
      </c>
      <c r="J188" s="14">
        <f t="shared" si="16"/>
        <v>-19.584764266109723</v>
      </c>
      <c r="K188" s="32">
        <f t="shared" si="17"/>
        <v>-27.067574177522282</v>
      </c>
    </row>
    <row r="189" spans="1:11" x14ac:dyDescent="0.2">
      <c r="A189" s="6" t="s">
        <v>841</v>
      </c>
      <c r="B189" s="7" t="s">
        <v>842</v>
      </c>
      <c r="C189" s="15">
        <v>-7.9486486761470339</v>
      </c>
      <c r="D189" s="15">
        <v>-17.065520417178927</v>
      </c>
      <c r="E189" s="16">
        <v>-93.121597173225098</v>
      </c>
      <c r="F189" s="15">
        <f t="shared" si="15"/>
        <v>-39.378588755517022</v>
      </c>
      <c r="G189" s="24">
        <v>-3.7849988579719041</v>
      </c>
      <c r="H189" s="24">
        <v>-3.8865367823644599</v>
      </c>
      <c r="I189" s="25">
        <v>-38.623264102487994</v>
      </c>
      <c r="J189" s="14">
        <f t="shared" si="16"/>
        <v>-15.431599914274786</v>
      </c>
      <c r="K189" s="32">
        <f t="shared" si="17"/>
        <v>-27.405094334895903</v>
      </c>
    </row>
    <row r="190" spans="1:11" x14ac:dyDescent="0.2">
      <c r="A190" s="6" t="s">
        <v>716</v>
      </c>
      <c r="B190" s="7" t="s">
        <v>717</v>
      </c>
      <c r="C190" s="15">
        <v>-17.520178952214774</v>
      </c>
      <c r="D190" s="15">
        <v>-34.926213977314845</v>
      </c>
      <c r="E190" s="16">
        <v>-48.206944186319916</v>
      </c>
      <c r="F190" s="15">
        <f t="shared" si="15"/>
        <v>-33.551112371949849</v>
      </c>
      <c r="G190" s="24">
        <v>-14.384680136096955</v>
      </c>
      <c r="H190" s="24">
        <v>-15.025302016888181</v>
      </c>
      <c r="I190" s="25">
        <v>-37.916119966122658</v>
      </c>
      <c r="J190" s="14">
        <f t="shared" si="16"/>
        <v>-22.442034039702595</v>
      </c>
      <c r="K190" s="32">
        <f t="shared" si="17"/>
        <v>-27.996573205826223</v>
      </c>
    </row>
    <row r="191" spans="1:11" x14ac:dyDescent="0.2">
      <c r="A191" s="6" t="s">
        <v>706</v>
      </c>
      <c r="B191" s="7" t="s">
        <v>705</v>
      </c>
      <c r="C191" s="15">
        <v>-19.038840694452301</v>
      </c>
      <c r="D191" s="15">
        <v>-32.362086360976299</v>
      </c>
      <c r="E191" s="16">
        <v>-59.35410086239299</v>
      </c>
      <c r="F191" s="15">
        <f t="shared" si="15"/>
        <v>-36.918342639273867</v>
      </c>
      <c r="G191" s="24">
        <v>-7.9404563571375126</v>
      </c>
      <c r="H191" s="24">
        <v>-10.666733962709753</v>
      </c>
      <c r="I191" s="25">
        <v>-38.655367415867602</v>
      </c>
      <c r="J191" s="14">
        <f t="shared" si="16"/>
        <v>-19.087519245238287</v>
      </c>
      <c r="K191" s="32">
        <f t="shared" si="17"/>
        <v>-28.002930942256079</v>
      </c>
    </row>
    <row r="192" spans="1:11" x14ac:dyDescent="0.2">
      <c r="A192" s="6" t="s">
        <v>880</v>
      </c>
      <c r="B192" s="7" t="s">
        <v>881</v>
      </c>
      <c r="C192" s="15">
        <v>-9.3312377418367056</v>
      </c>
      <c r="D192" s="15">
        <v>-18.945501650578748</v>
      </c>
      <c r="E192" s="16">
        <v>-104.19660546810208</v>
      </c>
      <c r="F192" s="15">
        <f t="shared" si="15"/>
        <v>-44.157781620172507</v>
      </c>
      <c r="G192" s="24">
        <v>-5.6044448808535865</v>
      </c>
      <c r="H192" s="24">
        <v>-5.6069682043294993</v>
      </c>
      <c r="I192" s="25">
        <v>-26.108052702235575</v>
      </c>
      <c r="J192" s="14">
        <f t="shared" si="16"/>
        <v>-12.439821929139555</v>
      </c>
      <c r="K192" s="32">
        <f t="shared" si="17"/>
        <v>-28.298801774656031</v>
      </c>
    </row>
    <row r="193" spans="1:11" x14ac:dyDescent="0.2">
      <c r="A193" s="6" t="s">
        <v>944</v>
      </c>
      <c r="B193" s="7" t="s">
        <v>940</v>
      </c>
      <c r="C193" s="15">
        <v>-17.907967865223686</v>
      </c>
      <c r="D193" s="15">
        <v>-37.150564915771824</v>
      </c>
      <c r="E193" s="16">
        <v>-55.447954046483851</v>
      </c>
      <c r="F193" s="15">
        <f t="shared" si="15"/>
        <v>-36.835495609159786</v>
      </c>
      <c r="G193" s="24">
        <v>-7.476024684542721</v>
      </c>
      <c r="H193" s="24">
        <v>-8.3382967349911592</v>
      </c>
      <c r="I193" s="25">
        <v>-46.184919275630321</v>
      </c>
      <c r="J193" s="14">
        <f t="shared" si="16"/>
        <v>-20.666413565054736</v>
      </c>
      <c r="K193" s="32">
        <f t="shared" si="17"/>
        <v>-28.750954587107259</v>
      </c>
    </row>
    <row r="194" spans="1:11" x14ac:dyDescent="0.2">
      <c r="A194" s="6" t="s">
        <v>755</v>
      </c>
      <c r="B194" s="7" t="s">
        <v>756</v>
      </c>
      <c r="C194" s="15">
        <v>-11.360287066549994</v>
      </c>
      <c r="D194" s="15">
        <v>-23.178787390417263</v>
      </c>
      <c r="E194" s="16">
        <v>-92.226552413151083</v>
      </c>
      <c r="F194" s="15">
        <f t="shared" si="15"/>
        <v>-42.255208956706113</v>
      </c>
      <c r="G194" s="24">
        <v>-7.3097644862199092</v>
      </c>
      <c r="H194" s="24">
        <v>-5.6965921955193215</v>
      </c>
      <c r="I194" s="25">
        <v>-33.46178068736981</v>
      </c>
      <c r="J194" s="14">
        <f t="shared" si="16"/>
        <v>-15.489379123036349</v>
      </c>
      <c r="K194" s="32">
        <f t="shared" si="17"/>
        <v>-28.872294039871232</v>
      </c>
    </row>
    <row r="195" spans="1:11" x14ac:dyDescent="0.2">
      <c r="A195" s="6" t="s">
        <v>931</v>
      </c>
      <c r="B195" s="7" t="s">
        <v>932</v>
      </c>
      <c r="C195" s="15">
        <v>-26.381932695425721</v>
      </c>
      <c r="D195" s="15">
        <v>-40.16952149076878</v>
      </c>
      <c r="E195" s="16">
        <v>-34.706746197187485</v>
      </c>
      <c r="F195" s="15">
        <f t="shared" ref="F195:F202" si="18">AVERAGE(C195:E195)</f>
        <v>-33.752733461127328</v>
      </c>
      <c r="G195" s="24">
        <v>-13.728990331528767</v>
      </c>
      <c r="H195" s="24">
        <v>-15.65538537362421</v>
      </c>
      <c r="I195" s="25">
        <v>-45.616582410241548</v>
      </c>
      <c r="J195" s="14">
        <f t="shared" ref="J195:J202" si="19">AVERAGE(G195:I195)</f>
        <v>-25.000319371798174</v>
      </c>
      <c r="K195" s="32">
        <f t="shared" ref="K195:K202" si="20">AVERAGE(F195,J195)</f>
        <v>-29.376526416462752</v>
      </c>
    </row>
    <row r="196" spans="1:11" x14ac:dyDescent="0.2">
      <c r="A196" s="6" t="s">
        <v>711</v>
      </c>
      <c r="B196" s="7" t="s">
        <v>710</v>
      </c>
      <c r="C196" s="15">
        <v>-13.085312669765194</v>
      </c>
      <c r="D196" s="15">
        <v>-27.90166682412735</v>
      </c>
      <c r="E196" s="16">
        <v>-69.614859371210116</v>
      </c>
      <c r="F196" s="15">
        <f t="shared" si="18"/>
        <v>-36.867279621700888</v>
      </c>
      <c r="G196" s="24">
        <v>-9.3321967897653124</v>
      </c>
      <c r="H196" s="24">
        <v>-9.6981501384150999</v>
      </c>
      <c r="I196" s="25">
        <v>-47.371206815890176</v>
      </c>
      <c r="J196" s="14">
        <f t="shared" si="19"/>
        <v>-22.133851248023529</v>
      </c>
      <c r="K196" s="32">
        <f t="shared" si="20"/>
        <v>-29.50056543486221</v>
      </c>
    </row>
    <row r="197" spans="1:11" x14ac:dyDescent="0.2">
      <c r="A197" s="6" t="s">
        <v>929</v>
      </c>
      <c r="B197" s="7" t="s">
        <v>930</v>
      </c>
      <c r="C197" s="15">
        <v>-39.393012307528537</v>
      </c>
      <c r="D197" s="15">
        <v>-53.69972824199175</v>
      </c>
      <c r="E197" s="16">
        <v>-52.586130491200223</v>
      </c>
      <c r="F197" s="15">
        <f t="shared" si="18"/>
        <v>-48.559623680240172</v>
      </c>
      <c r="G197" s="24">
        <v>-14.296255825869189</v>
      </c>
      <c r="H197" s="24">
        <v>-13.293479861543171</v>
      </c>
      <c r="I197" s="25">
        <v>-57.877523085123094</v>
      </c>
      <c r="J197" s="14">
        <f t="shared" si="19"/>
        <v>-28.489086257511815</v>
      </c>
      <c r="K197" s="32">
        <f t="shared" si="20"/>
        <v>-38.524354968875997</v>
      </c>
    </row>
    <row r="198" spans="1:11" x14ac:dyDescent="0.2">
      <c r="A198" s="6" t="s">
        <v>945</v>
      </c>
      <c r="B198" s="7" t="s">
        <v>940</v>
      </c>
      <c r="C198" s="15">
        <v>-48.201758118523891</v>
      </c>
      <c r="D198" s="15">
        <v>-37.784262407851593</v>
      </c>
      <c r="E198" s="16">
        <v>-67.854060609281717</v>
      </c>
      <c r="F198" s="15">
        <f t="shared" si="18"/>
        <v>-51.280027045219072</v>
      </c>
      <c r="G198" s="24">
        <v>-11.506675264641048</v>
      </c>
      <c r="H198" s="24">
        <v>-12.116615962262124</v>
      </c>
      <c r="I198" s="25">
        <v>-60.387160352574966</v>
      </c>
      <c r="J198" s="14">
        <f t="shared" si="19"/>
        <v>-28.003483859826048</v>
      </c>
      <c r="K198" s="32">
        <f t="shared" si="20"/>
        <v>-39.64175545252256</v>
      </c>
    </row>
    <row r="199" spans="1:11" x14ac:dyDescent="0.2">
      <c r="A199" s="6" t="s">
        <v>684</v>
      </c>
      <c r="B199" s="7" t="s">
        <v>498</v>
      </c>
      <c r="C199" s="15">
        <v>-18.578082444117271</v>
      </c>
      <c r="D199" s="15">
        <v>-41.885299275662767</v>
      </c>
      <c r="E199" s="16">
        <v>-129.11576167182167</v>
      </c>
      <c r="F199" s="15">
        <f t="shared" si="18"/>
        <v>-63.19304779720057</v>
      </c>
      <c r="G199" s="24">
        <v>-8.1218933343757005</v>
      </c>
      <c r="H199" s="24">
        <v>-14.944400119289277</v>
      </c>
      <c r="I199" s="25">
        <v>-48.389708829295877</v>
      </c>
      <c r="J199" s="14">
        <f t="shared" si="19"/>
        <v>-23.818667427653619</v>
      </c>
      <c r="K199" s="32">
        <f t="shared" si="20"/>
        <v>-43.505857612427093</v>
      </c>
    </row>
    <row r="200" spans="1:11" x14ac:dyDescent="0.2">
      <c r="A200" s="6" t="s">
        <v>737</v>
      </c>
      <c r="B200" s="7" t="s">
        <v>738</v>
      </c>
      <c r="C200" s="15">
        <v>-30.991314683410149</v>
      </c>
      <c r="D200" s="15">
        <v>-74.850716475676293</v>
      </c>
      <c r="E200" s="16">
        <v>-42.467141549256404</v>
      </c>
      <c r="F200" s="15">
        <f t="shared" si="18"/>
        <v>-49.43639090278095</v>
      </c>
      <c r="G200" s="24">
        <v>-16.490780188229543</v>
      </c>
      <c r="H200" s="24">
        <v>-25.866734903504256</v>
      </c>
      <c r="I200" s="25">
        <v>-75.849402470504231</v>
      </c>
      <c r="J200" s="14">
        <f t="shared" si="19"/>
        <v>-39.402305854079344</v>
      </c>
      <c r="K200" s="32">
        <f t="shared" si="20"/>
        <v>-44.419348378430143</v>
      </c>
    </row>
    <row r="201" spans="1:11" x14ac:dyDescent="0.2">
      <c r="A201" s="6" t="s">
        <v>946</v>
      </c>
      <c r="B201" s="7" t="s">
        <v>940</v>
      </c>
      <c r="C201" s="15">
        <v>-23.670267713522172</v>
      </c>
      <c r="D201" s="15">
        <v>-125.25900528045203</v>
      </c>
      <c r="E201" s="16">
        <v>-130.37725263991732</v>
      </c>
      <c r="F201" s="15">
        <f t="shared" si="18"/>
        <v>-93.102175211297165</v>
      </c>
      <c r="G201" s="24">
        <v>-7.5795158426021132</v>
      </c>
      <c r="H201" s="24">
        <v>-10.572751942562878</v>
      </c>
      <c r="I201" s="25">
        <v>-139.46875849811585</v>
      </c>
      <c r="J201" s="14">
        <f t="shared" si="19"/>
        <v>-52.54034209442694</v>
      </c>
      <c r="K201" s="32">
        <f t="shared" si="20"/>
        <v>-72.821258652862056</v>
      </c>
    </row>
    <row r="202" spans="1:11" x14ac:dyDescent="0.2">
      <c r="A202" s="6" t="s">
        <v>838</v>
      </c>
      <c r="B202" s="7" t="s">
        <v>839</v>
      </c>
      <c r="C202" s="15">
        <v>-61.179412738467754</v>
      </c>
      <c r="D202" s="15">
        <v>-123.20813708466601</v>
      </c>
      <c r="E202" s="16">
        <v>-149.54803859352347</v>
      </c>
      <c r="F202" s="15">
        <f t="shared" si="18"/>
        <v>-111.31186280555239</v>
      </c>
      <c r="G202" s="24">
        <v>-24.689362437428752</v>
      </c>
      <c r="H202" s="24">
        <v>-33.930282597268238</v>
      </c>
      <c r="I202" s="25">
        <v>-142.46163294950534</v>
      </c>
      <c r="J202" s="14">
        <f t="shared" si="19"/>
        <v>-67.027092661400772</v>
      </c>
      <c r="K202" s="32">
        <f t="shared" si="20"/>
        <v>-89.169477733476583</v>
      </c>
    </row>
  </sheetData>
  <autoFilter ref="A2:K2">
    <sortState ref="A3:K202">
      <sortCondition descending="1" ref="K2:K202"/>
    </sortState>
  </autoFilter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DEGs NT-WLOSS</vt:lpstr>
      <vt:lpstr>DEGs FR</vt:lpstr>
      <vt:lpstr>Common DEGs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2020-02-07T10:50:29Z</dcterms:created>
  <dcterms:modified xsi:type="dcterms:W3CDTF">2020-05-06T16:58:04Z</dcterms:modified>
</cp:coreProperties>
</file>