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25"/>
  <workbookPr filterPrivacy="1" defaultThemeVersion="124226"/>
  <xr:revisionPtr revIDLastSave="0" documentId="13_ncr:1_{31E08CBA-FC67-4773-BB8D-888155EF9861}" xr6:coauthVersionLast="34" xr6:coauthVersionMax="34" xr10:uidLastSave="{00000000-0000-0000-0000-000000000000}"/>
  <bookViews>
    <workbookView xWindow="240" yWindow="108" windowWidth="14808" windowHeight="8016" xr2:uid="{00000000-000D-0000-FFFF-FFFF00000000}"/>
  </bookViews>
  <sheets>
    <sheet name="rt7-lt7" sheetId="1" r:id="rId1"/>
    <sheet name="rt14-lt14" sheetId="2" r:id="rId2"/>
    <sheet name="rt21-lt21" sheetId="3" r:id="rId3"/>
    <sheet name="rt28-lt28" sheetId="4" r:id="rId4"/>
    <sheet name="Mebanolites" sheetId="5" r:id="rId5"/>
  </sheets>
  <definedNames>
    <definedName name="_xlnm._FilterDatabase" localSheetId="0" hidden="1">'rt7-lt7'!$D$1:$E$41</definedName>
  </definedName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9" i="4" l="1"/>
  <c r="E14" i="4"/>
  <c r="E12" i="4"/>
  <c r="E13" i="4"/>
  <c r="E3" i="4"/>
  <c r="E5" i="4"/>
  <c r="E18" i="4"/>
  <c r="E20" i="4"/>
  <c r="E17" i="4"/>
  <c r="E19" i="4"/>
  <c r="E4" i="4"/>
  <c r="E22" i="4"/>
  <c r="E24" i="4"/>
  <c r="E11" i="4"/>
  <c r="E8" i="4"/>
  <c r="E21" i="4"/>
  <c r="E10" i="4"/>
  <c r="E23" i="4"/>
  <c r="E15" i="4"/>
  <c r="E2" i="4"/>
  <c r="E7" i="4"/>
  <c r="E6" i="4"/>
  <c r="E16" i="4"/>
  <c r="E2" i="3"/>
  <c r="E9" i="3"/>
  <c r="E11" i="3"/>
  <c r="E15" i="3"/>
  <c r="E23" i="3"/>
  <c r="E37" i="3"/>
  <c r="E19" i="3"/>
  <c r="E28" i="3"/>
  <c r="E20" i="3"/>
  <c r="E25" i="3"/>
  <c r="E4" i="3"/>
  <c r="E8" i="3"/>
  <c r="E34" i="3"/>
  <c r="E24" i="3"/>
  <c r="E10" i="3"/>
  <c r="E7" i="3"/>
  <c r="E29" i="3"/>
  <c r="E36" i="3"/>
  <c r="E6" i="3"/>
  <c r="E33" i="3"/>
  <c r="E21" i="3"/>
  <c r="E35" i="3"/>
  <c r="E14" i="3"/>
  <c r="E27" i="3"/>
  <c r="E12" i="3"/>
  <c r="E5" i="3"/>
  <c r="E38" i="3"/>
  <c r="E3" i="3"/>
  <c r="E16" i="3"/>
  <c r="E32" i="3"/>
  <c r="E22" i="3"/>
  <c r="E17" i="3"/>
  <c r="E30" i="3"/>
  <c r="E31" i="3"/>
  <c r="E26" i="3"/>
  <c r="E13" i="3"/>
  <c r="E18" i="3"/>
  <c r="E40" i="2"/>
  <c r="E47" i="2"/>
  <c r="E54" i="2"/>
  <c r="E30" i="2"/>
  <c r="E35" i="2"/>
  <c r="E21" i="2"/>
  <c r="E56" i="2"/>
  <c r="E12" i="2"/>
  <c r="E11" i="2"/>
  <c r="E2" i="2"/>
  <c r="E16" i="2"/>
  <c r="E17" i="2"/>
  <c r="E15" i="2"/>
  <c r="E10" i="2"/>
  <c r="E14" i="2"/>
  <c r="E5" i="2"/>
  <c r="E4" i="2"/>
  <c r="E39" i="2"/>
  <c r="E6" i="2"/>
  <c r="E48" i="2"/>
  <c r="E44" i="2"/>
  <c r="E34" i="2"/>
  <c r="E33" i="2"/>
  <c r="E52" i="2"/>
  <c r="E45" i="2"/>
  <c r="E37" i="2"/>
  <c r="E49" i="2"/>
  <c r="E13" i="2"/>
  <c r="E9" i="2"/>
  <c r="E7" i="2"/>
  <c r="E53" i="2"/>
  <c r="E8" i="2"/>
  <c r="E55" i="2"/>
  <c r="E18" i="2"/>
  <c r="E23" i="2"/>
  <c r="E50" i="2"/>
  <c r="E20" i="2"/>
  <c r="E43" i="2"/>
  <c r="E31" i="2"/>
  <c r="E46" i="2"/>
  <c r="E51" i="2"/>
  <c r="E28" i="2"/>
  <c r="E3" i="2"/>
  <c r="E24" i="2"/>
  <c r="E26" i="2"/>
  <c r="E29" i="2"/>
  <c r="E25" i="2"/>
  <c r="E19" i="2"/>
  <c r="E41" i="2"/>
  <c r="E42" i="2"/>
  <c r="E36" i="2"/>
  <c r="E22" i="2"/>
  <c r="E38" i="2"/>
  <c r="E32" i="2"/>
  <c r="E27" i="2"/>
</calcChain>
</file>

<file path=xl/sharedStrings.xml><?xml version="1.0" encoding="utf-8"?>
<sst xmlns="http://schemas.openxmlformats.org/spreadsheetml/2006/main" count="352" uniqueCount="196">
  <si>
    <t>VIP</t>
    <phoneticPr fontId="2" type="noConversion"/>
  </si>
  <si>
    <t>mz</t>
  </si>
  <si>
    <t>rt</t>
  </si>
  <si>
    <t>ttest</t>
    <phoneticPr fontId="3" type="noConversion"/>
  </si>
  <si>
    <t>Rt7d.2</t>
  </si>
  <si>
    <t>Rt7d.3</t>
  </si>
  <si>
    <t>Rt7d.4</t>
  </si>
  <si>
    <t>Rt7d.5</t>
  </si>
  <si>
    <t>Rt7d.6</t>
  </si>
  <si>
    <t>Lt7d.1</t>
  </si>
  <si>
    <t>Lt7d.2</t>
  </si>
  <si>
    <t>Lt7d.4</t>
  </si>
  <si>
    <t>Lt7d.5</t>
  </si>
  <si>
    <t>Lt7d.6</t>
  </si>
  <si>
    <t>Ethylene glycol</t>
  </si>
  <si>
    <t>l-Valine</t>
    <phoneticPr fontId="3" type="noConversion"/>
  </si>
  <si>
    <t>Proline</t>
    <phoneticPr fontId="3" type="noConversion"/>
  </si>
  <si>
    <t xml:space="preserve">Amino isobutyric acid </t>
    <phoneticPr fontId="2" type="noConversion"/>
  </si>
  <si>
    <t>Ethylamine</t>
    <phoneticPr fontId="3" type="noConversion"/>
  </si>
  <si>
    <t>Acrylic acid</t>
  </si>
  <si>
    <t>Pyroglutamic acid</t>
    <phoneticPr fontId="3" type="noConversion"/>
  </si>
  <si>
    <t>4-aminobutyric acid</t>
  </si>
  <si>
    <t>Butanedioic acid</t>
  </si>
  <si>
    <t>Citric acid</t>
  </si>
  <si>
    <t>Mannitol</t>
  </si>
  <si>
    <t>D-Fructose</t>
  </si>
  <si>
    <t>D-Glucose</t>
  </si>
  <si>
    <t>d-Galactose</t>
  </si>
  <si>
    <t>Glucaric acid</t>
  </si>
  <si>
    <t>Talose</t>
  </si>
  <si>
    <t>Galactonic acid</t>
  </si>
  <si>
    <t>Palmitic acid</t>
  </si>
  <si>
    <t>Myo-Inositol</t>
  </si>
  <si>
    <t>Allose</t>
  </si>
  <si>
    <t>Stearic acid</t>
  </si>
  <si>
    <t>VIP</t>
  </si>
  <si>
    <t>name</t>
  </si>
  <si>
    <t>ttest</t>
  </si>
  <si>
    <t>fold(Lt7/Rt7)</t>
  </si>
  <si>
    <t>Rt7d.1</t>
  </si>
  <si>
    <t>2-Furylmethoxy</t>
  </si>
  <si>
    <t>N-Acetylglutamine</t>
  </si>
  <si>
    <t>propylamine</t>
  </si>
  <si>
    <t>Hexanohydroxamic acid</t>
  </si>
  <si>
    <t>à-hydroxylcyclohexene</t>
  </si>
  <si>
    <t>l-Valine</t>
  </si>
  <si>
    <t>1,4-Bis(hydroxy)cyclohexene</t>
  </si>
  <si>
    <t>Oxalic acid</t>
  </si>
  <si>
    <t>2-Amino-4-methylpentanamide</t>
  </si>
  <si>
    <t>Benzoic acid</t>
  </si>
  <si>
    <t>Serine</t>
  </si>
  <si>
    <t>Proline</t>
  </si>
  <si>
    <t>Glyceric acid</t>
  </si>
  <si>
    <t>Methylmaleic acid</t>
  </si>
  <si>
    <t xml:space="preserve">Amino isobutyric acid </t>
  </si>
  <si>
    <t>cytosine</t>
  </si>
  <si>
    <t>Decanedioic acid</t>
  </si>
  <si>
    <t>Methanamine</t>
  </si>
  <si>
    <t>Cadaverine</t>
  </si>
  <si>
    <t>Ethylamine</t>
  </si>
  <si>
    <t>4-Ketoglucose</t>
  </si>
  <si>
    <t>Malic acid</t>
  </si>
  <si>
    <t>Pyroglutamic acid</t>
  </si>
  <si>
    <t xml:space="preserve">phenylalanine, </t>
  </si>
  <si>
    <t>VIP</t>
    <phoneticPr fontId="2" type="noConversion"/>
  </si>
  <si>
    <t>name</t>
    <phoneticPr fontId="2" type="noConversion"/>
  </si>
  <si>
    <t>ttest</t>
    <phoneticPr fontId="3" type="noConversion"/>
  </si>
  <si>
    <t>fold(Lt14/rt14)</t>
    <phoneticPr fontId="2" type="noConversion"/>
  </si>
  <si>
    <t>Rt14d.1</t>
  </si>
  <si>
    <t>Rt14d.2</t>
  </si>
  <si>
    <t>Rt14d.3</t>
  </si>
  <si>
    <t>Rt14d.4</t>
  </si>
  <si>
    <t>Rt14d.5</t>
  </si>
  <si>
    <t>Rt14d.6</t>
  </si>
  <si>
    <t>Lt14d.1</t>
  </si>
  <si>
    <t>Lt14d.2</t>
  </si>
  <si>
    <t>Lt14d.3</t>
  </si>
  <si>
    <t>Lt14d.4</t>
  </si>
  <si>
    <t>Lt14.5</t>
  </si>
  <si>
    <t>Lt14d.6</t>
  </si>
  <si>
    <t>Ethylene glycol</t>
    <phoneticPr fontId="3" type="noConversion"/>
  </si>
  <si>
    <t xml:space="preserve"> propylamine</t>
  </si>
  <si>
    <t>Hexanohydroxamic acid</t>
    <phoneticPr fontId="2" type="noConversion"/>
  </si>
  <si>
    <t>Caproic acid</t>
  </si>
  <si>
    <t>l-Valine</t>
    <phoneticPr fontId="2" type="noConversion"/>
  </si>
  <si>
    <t>1,4-Bis(hydroxy)cyclohexene</t>
    <phoneticPr fontId="2" type="noConversion"/>
  </si>
  <si>
    <t>Leucine</t>
    <phoneticPr fontId="3" type="noConversion"/>
  </si>
  <si>
    <t xml:space="preserve">Benzoic acid </t>
    <phoneticPr fontId="3" type="noConversion"/>
  </si>
  <si>
    <t>ethanol amine</t>
    <phoneticPr fontId="3" type="noConversion"/>
  </si>
  <si>
    <t>Phosphoric acid</t>
    <phoneticPr fontId="3" type="noConversion"/>
  </si>
  <si>
    <t>L-Proline</t>
    <phoneticPr fontId="3" type="noConversion"/>
  </si>
  <si>
    <t>Glyceric acid</t>
    <phoneticPr fontId="3" type="noConversion"/>
  </si>
  <si>
    <t xml:space="preserve">Itaconic acid </t>
    <phoneticPr fontId="3" type="noConversion"/>
  </si>
  <si>
    <t>cytosine</t>
    <phoneticPr fontId="3" type="noConversion"/>
  </si>
  <si>
    <t>Methylmaleic acid</t>
    <phoneticPr fontId="3" type="noConversion"/>
  </si>
  <si>
    <t>á-Alanine</t>
  </si>
  <si>
    <t>Ethylamine</t>
    <phoneticPr fontId="3" type="noConversion"/>
  </si>
  <si>
    <t>4-Ketoglucose</t>
    <phoneticPr fontId="3" type="noConversion"/>
  </si>
  <si>
    <t>Malic acid</t>
    <phoneticPr fontId="3" type="noConversion"/>
  </si>
  <si>
    <t>Pipecolic acid</t>
  </si>
  <si>
    <t>Cadaverine</t>
    <phoneticPr fontId="3" type="noConversion"/>
  </si>
  <si>
    <t>aminobutyric acid</t>
  </si>
  <si>
    <t>d-Ribose</t>
  </si>
  <si>
    <t>Xylose</t>
  </si>
  <si>
    <t>Acrylic acid</t>
    <phoneticPr fontId="3" type="noConversion"/>
  </si>
  <si>
    <t xml:space="preserve">Aconitic acid </t>
  </si>
  <si>
    <t>2-Keto-l-gluconic acid</t>
    <phoneticPr fontId="3" type="noConversion"/>
  </si>
  <si>
    <t xml:space="preserve">propylphosphate  </t>
    <phoneticPr fontId="3" type="noConversion"/>
  </si>
  <si>
    <t>Arabinofuranose</t>
  </si>
  <si>
    <t xml:space="preserve">Terephthalic acid </t>
  </si>
  <si>
    <t>Citric acid</t>
    <phoneticPr fontId="3" type="noConversion"/>
  </si>
  <si>
    <t>d-Xylose</t>
  </si>
  <si>
    <t>Ribitol</t>
    <phoneticPr fontId="2" type="noConversion"/>
  </si>
  <si>
    <t>d-Mannose</t>
    <phoneticPr fontId="3" type="noConversion"/>
  </si>
  <si>
    <t>Ferulic acid</t>
    <phoneticPr fontId="3" type="noConversion"/>
  </si>
  <si>
    <t>Inositol</t>
  </si>
  <si>
    <t>Sedoheptulose</t>
    <phoneticPr fontId="3" type="noConversion"/>
  </si>
  <si>
    <t>2-O-Glycerol-à-d-galactopyranoside</t>
  </si>
  <si>
    <t>D-Glycero-D-gulo-Heptose</t>
  </si>
  <si>
    <t>name</t>
    <phoneticPr fontId="3" type="noConversion"/>
  </si>
  <si>
    <t>fold(Lt21/Rt21)</t>
    <phoneticPr fontId="2" type="noConversion"/>
  </si>
  <si>
    <t>Rt21d.1</t>
    <phoneticPr fontId="3" type="noConversion"/>
  </si>
  <si>
    <t>Rt21d.2</t>
  </si>
  <si>
    <t>Rt21d.3</t>
  </si>
  <si>
    <t>Rt21d.4</t>
  </si>
  <si>
    <t>Rt21d.5</t>
  </si>
  <si>
    <t>Rt21d.6</t>
  </si>
  <si>
    <t>Lt21d.1</t>
  </si>
  <si>
    <t>Lt21d.2</t>
  </si>
  <si>
    <t>Lt21d.3</t>
  </si>
  <si>
    <t>Lt21d.4</t>
  </si>
  <si>
    <t>Lt21d.6</t>
  </si>
  <si>
    <t>Oxalic acid</t>
    <phoneticPr fontId="3" type="noConversion"/>
  </si>
  <si>
    <t>Glyceric acid</t>
    <phoneticPr fontId="3" type="noConversion"/>
  </si>
  <si>
    <t>Maleic acid</t>
    <phoneticPr fontId="3" type="noConversion"/>
  </si>
  <si>
    <t>Cadaverine</t>
    <phoneticPr fontId="3" type="noConversion"/>
  </si>
  <si>
    <t>á-Alanine</t>
    <phoneticPr fontId="3" type="noConversion"/>
  </si>
  <si>
    <t>rythronic acid</t>
  </si>
  <si>
    <t>Arabinofuranose</t>
    <phoneticPr fontId="3" type="noConversion"/>
  </si>
  <si>
    <t>erythro-Tetrodialdose</t>
    <phoneticPr fontId="3" type="noConversion"/>
  </si>
  <si>
    <t>Ribitol</t>
    <phoneticPr fontId="2" type="noConversion"/>
  </si>
  <si>
    <t>d-Mannose</t>
    <phoneticPr fontId="3" type="noConversion"/>
  </si>
  <si>
    <t xml:space="preserve">N-Acetyl glucosamine </t>
    <phoneticPr fontId="3" type="noConversion"/>
  </si>
  <si>
    <t>Melibiose</t>
  </si>
  <si>
    <t>1-Monopalmitin  ether</t>
    <phoneticPr fontId="3" type="noConversion"/>
  </si>
  <si>
    <t>sucrose</t>
    <phoneticPr fontId="3" type="noConversion"/>
  </si>
  <si>
    <t>fold(Lt28/Rt28)</t>
    <phoneticPr fontId="2" type="noConversion"/>
  </si>
  <si>
    <t>Rt28d.2</t>
  </si>
  <si>
    <t>Rt28d.3</t>
  </si>
  <si>
    <t>Rt28d.4</t>
  </si>
  <si>
    <t>Rt28d.5</t>
  </si>
  <si>
    <t>Rt28d.6</t>
  </si>
  <si>
    <t>Lt28d.1</t>
  </si>
  <si>
    <t>Lt28d.2</t>
  </si>
  <si>
    <t>Lt28d.3</t>
  </si>
  <si>
    <t>Lt28d4</t>
  </si>
  <si>
    <t>Lt28d.5</t>
  </si>
  <si>
    <t>Lt28d.6</t>
  </si>
  <si>
    <t>Phosphoric acid</t>
    <phoneticPr fontId="3" type="noConversion"/>
  </si>
  <si>
    <t>Methanamine</t>
    <phoneticPr fontId="3" type="noConversion"/>
  </si>
  <si>
    <t>Pipecolic acid</t>
    <phoneticPr fontId="3" type="noConversion"/>
  </si>
  <si>
    <t xml:space="preserve">Aconitic acid </t>
    <phoneticPr fontId="3" type="noConversion"/>
  </si>
  <si>
    <t>Fructofuranoside</t>
  </si>
  <si>
    <t>Citric acid</t>
    <phoneticPr fontId="3" type="noConversion"/>
  </si>
  <si>
    <t>Inositol</t>
    <phoneticPr fontId="3" type="noConversion"/>
  </si>
  <si>
    <t>Cadaverine</t>
    <phoneticPr fontId="1" type="noConversion"/>
  </si>
  <si>
    <t>Group</t>
  </si>
  <si>
    <t>Amino acid</t>
  </si>
  <si>
    <t>Leucine</t>
  </si>
  <si>
    <t>L-Proline</t>
    <phoneticPr fontId="1" type="noConversion"/>
  </si>
  <si>
    <t>phenylalanine,</t>
  </si>
  <si>
    <t>2-Keto-l-gluconic acid</t>
  </si>
  <si>
    <t>Organic acid</t>
  </si>
  <si>
    <t>Aconitic acid</t>
  </si>
  <si>
    <t>Amino isobutyric acid</t>
  </si>
  <si>
    <t>Butanedioic acid</t>
    <phoneticPr fontId="1" type="noConversion"/>
  </si>
  <si>
    <t>Ferulic acid</t>
  </si>
  <si>
    <t>Glucaric acid</t>
    <phoneticPr fontId="1" type="noConversion"/>
  </si>
  <si>
    <t>Itaconic acid</t>
  </si>
  <si>
    <t>Maleic acid</t>
  </si>
  <si>
    <t>Phosphoric acid</t>
  </si>
  <si>
    <t>Pyroglutamic acid</t>
    <phoneticPr fontId="1" type="noConversion"/>
  </si>
  <si>
    <t>Terephthalic acid</t>
  </si>
  <si>
    <t>Sugar</t>
  </si>
  <si>
    <t>d-Mannose</t>
  </si>
  <si>
    <t>N-Acetyl glucosamine</t>
  </si>
  <si>
    <t>Sedoheptulose</t>
  </si>
  <si>
    <t>sucrose</t>
  </si>
  <si>
    <t>1-Monopalmitin  ether</t>
  </si>
  <si>
    <t>erythro-Tetrodialdose</t>
  </si>
  <si>
    <t>ethanol amine</t>
  </si>
  <si>
    <t>propylphosphate</t>
  </si>
  <si>
    <t>Ribitol</t>
  </si>
  <si>
    <t>fold(Lt14/Rt14)</t>
  </si>
  <si>
    <t>fold(Lt21/Rt21)</t>
  </si>
  <si>
    <t>fold(Lt28/Rt28)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</si>
</sst>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_ "/>
    <numFmt numFmtId="165" formatCode="0_ "/>
    <numFmt numFmtId="166" formatCode="0.00_ "/>
  </numFmts>
  <fonts count="10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9"/>
      <name val="宋体"/>
      <family val="2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theme="1"/>
      <name val="Calibri"/>
      <family val="3"/>
      <charset val="134"/>
      <scheme val="minor"/>
    </font>
    <font>
      <sz val="11"/>
      <color rgb="FFFF0000"/>
      <name val="Calibri"/>
      <family val="2"/>
      <scheme val="minor"/>
    </font>
    <font>
      <sz val="11"/>
      <color theme="1"/>
      <name val="宋体"/>
      <family val="3"/>
      <charset val="134"/>
    </font>
    <font>
      <sz val="11"/>
      <name val="Calibri"/>
      <family val="2"/>
      <scheme val="minor"/>
    </font>
    <font>
      <sz val="11"/>
      <name val="Calibri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>
      <alignment vertical="center"/>
    </xf>
  </cellStyleXfs>
  <cellXfs count="21">
    <xf numFmtId="0" fontId="0" fillId="0" borderId="0" xfId="0"/>
    <xf numFmtId="0" fontId="5" fillId="0" borderId="0" xfId="0" applyFont="1" applyAlignment="1">
      <alignment vertical="center"/>
    </xf>
    <xf numFmtId="0" fontId="6" fillId="0" borderId="0" xfId="0" applyFont="1"/>
    <xf numFmtId="0" fontId="6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164" fontId="5" fillId="0" borderId="0" xfId="0" applyNumberFormat="1" applyFont="1" applyAlignment="1">
      <alignment vertical="center"/>
    </xf>
    <xf numFmtId="165" fontId="5" fillId="0" borderId="0" xfId="0" applyNumberFormat="1" applyFont="1" applyAlignment="1">
      <alignment vertical="center"/>
    </xf>
    <xf numFmtId="166" fontId="5" fillId="0" borderId="0" xfId="0" applyNumberFormat="1" applyFont="1" applyAlignment="1">
      <alignment vertical="center"/>
    </xf>
    <xf numFmtId="0" fontId="5" fillId="0" borderId="0" xfId="0" applyFont="1" applyFill="1" applyAlignment="1">
      <alignment vertical="center"/>
    </xf>
    <xf numFmtId="164" fontId="7" fillId="0" borderId="0" xfId="0" applyNumberFormat="1" applyFont="1" applyAlignment="1">
      <alignment vertical="center"/>
    </xf>
    <xf numFmtId="165" fontId="7" fillId="0" borderId="0" xfId="0" applyNumberFormat="1" applyFont="1" applyAlignment="1">
      <alignment vertical="center"/>
    </xf>
    <xf numFmtId="166" fontId="7" fillId="0" borderId="0" xfId="0" applyNumberFormat="1" applyFont="1" applyAlignment="1">
      <alignment vertical="center"/>
    </xf>
    <xf numFmtId="0" fontId="7" fillId="0" borderId="0" xfId="0" applyFont="1" applyAlignment="1">
      <alignment vertical="center"/>
    </xf>
    <xf numFmtId="0" fontId="0" fillId="0" borderId="0" xfId="0" applyFont="1"/>
    <xf numFmtId="0" fontId="5" fillId="0" borderId="0" xfId="0" applyFont="1"/>
    <xf numFmtId="0" fontId="8" fillId="0" borderId="0" xfId="0" applyFont="1"/>
    <xf numFmtId="0" fontId="9" fillId="0" borderId="0" xfId="0" applyFont="1"/>
    <xf numFmtId="0" fontId="0" fillId="0" borderId="0" xfId="0" applyFont="1" applyAlignment="1">
      <alignment vertical="center" wrapText="1"/>
    </xf>
    <xf numFmtId="0" fontId="0" fillId="0" borderId="0" xfId="0" applyFont="1" applyFill="1" applyAlignment="1">
      <alignment vertical="center"/>
    </xf>
    <xf numFmtId="0" fontId="0" fillId="0" borderId="0" xfId="1" applyFont="1">
      <alignment vertical="center"/>
    </xf>
    <xf numFmtId="0" fontId="0" fillId="0" borderId="0" xfId="1" applyFont="1" applyFill="1">
      <alignment vertical="center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7"/>
  <sheetViews>
    <sheetView tabSelected="1" workbookViewId="0"/>
  </sheetViews>
  <sheetFormatPr defaultRowHeight="14.4"/>
  <cols>
    <col min="4" max="4" width="29.5546875" customWidth="1"/>
    <col min="5" max="5" width="16.109375" customWidth="1"/>
    <col min="17" max="17" width="11.77734375" customWidth="1"/>
  </cols>
  <sheetData>
    <row r="1" spans="1:17">
      <c r="A1" s="13" t="s">
        <v>35</v>
      </c>
      <c r="B1" s="13" t="s">
        <v>1</v>
      </c>
      <c r="C1" s="13" t="s">
        <v>2</v>
      </c>
      <c r="D1" s="13" t="s">
        <v>36</v>
      </c>
      <c r="E1" s="13" t="s">
        <v>38</v>
      </c>
      <c r="F1" s="13" t="s">
        <v>39</v>
      </c>
      <c r="G1" s="13" t="s">
        <v>4</v>
      </c>
      <c r="H1" s="13" t="s">
        <v>5</v>
      </c>
      <c r="I1" s="13" t="s">
        <v>6</v>
      </c>
      <c r="J1" s="13" t="s">
        <v>7</v>
      </c>
      <c r="K1" s="13" t="s">
        <v>8</v>
      </c>
      <c r="L1" s="13" t="s">
        <v>9</v>
      </c>
      <c r="M1" s="13" t="s">
        <v>10</v>
      </c>
      <c r="N1" s="13" t="s">
        <v>11</v>
      </c>
      <c r="O1" s="13" t="s">
        <v>12</v>
      </c>
      <c r="P1" s="13" t="s">
        <v>13</v>
      </c>
      <c r="Q1" s="13" t="s">
        <v>37</v>
      </c>
    </row>
    <row r="2" spans="1:17">
      <c r="A2" s="13">
        <v>1.07809</v>
      </c>
      <c r="B2" s="13">
        <v>141.996014164164</v>
      </c>
      <c r="C2" s="13">
        <v>9.9401205143516336</v>
      </c>
      <c r="D2" s="13" t="s">
        <v>51</v>
      </c>
      <c r="E2" s="13">
        <v>-2.1433840696345077</v>
      </c>
      <c r="F2" s="13">
        <v>29.337694957358096</v>
      </c>
      <c r="G2" s="13">
        <v>143.36582767919563</v>
      </c>
      <c r="H2" s="13">
        <v>68.424927449716492</v>
      </c>
      <c r="I2" s="13">
        <v>46.237110873835242</v>
      </c>
      <c r="J2" s="13">
        <v>43.476801936907748</v>
      </c>
      <c r="K2" s="13">
        <v>70.184982076477226</v>
      </c>
      <c r="L2" s="13">
        <v>23.222952685097148</v>
      </c>
      <c r="M2" s="13">
        <v>18.781663677250741</v>
      </c>
      <c r="N2" s="13">
        <v>7.2117534238592702</v>
      </c>
      <c r="O2" s="13">
        <v>17.334070461224009</v>
      </c>
      <c r="P2" s="13">
        <v>9.0927511945586836</v>
      </c>
      <c r="Q2" s="13">
        <v>2.1042966565962877E-2</v>
      </c>
    </row>
    <row r="3" spans="1:17">
      <c r="A3" s="13">
        <v>1.19499</v>
      </c>
      <c r="B3" s="13">
        <v>334.09869171812397</v>
      </c>
      <c r="C3" s="13">
        <v>17.762741682258003</v>
      </c>
      <c r="D3" s="13" t="s">
        <v>29</v>
      </c>
      <c r="E3" s="13">
        <v>-1.8538790129532929</v>
      </c>
      <c r="F3" s="13">
        <v>185.02322369228537</v>
      </c>
      <c r="G3" s="13">
        <v>143.57681228262996</v>
      </c>
      <c r="H3" s="13">
        <v>138.55207402085736</v>
      </c>
      <c r="I3" s="13">
        <v>104.95504323885829</v>
      </c>
      <c r="J3" s="13">
        <v>208.07575437779906</v>
      </c>
      <c r="K3" s="13">
        <v>11.468269501516041</v>
      </c>
      <c r="L3" s="13">
        <v>51.111928324536883</v>
      </c>
      <c r="M3" s="13">
        <v>8.6942172852538668</v>
      </c>
      <c r="N3" s="13">
        <v>49.57745852046321</v>
      </c>
      <c r="O3" s="13">
        <v>44.277307941576133</v>
      </c>
      <c r="P3" s="13">
        <v>28.846045164098335</v>
      </c>
      <c r="Q3" s="13">
        <v>1.5650464636938671E-2</v>
      </c>
    </row>
    <row r="4" spans="1:17">
      <c r="A4" s="13">
        <v>1.09877</v>
      </c>
      <c r="B4" s="13">
        <v>389.96623868109799</v>
      </c>
      <c r="C4" s="13">
        <v>12.183153470039818</v>
      </c>
      <c r="D4" s="13" t="s">
        <v>60</v>
      </c>
      <c r="E4" s="13">
        <v>-1.8448345331798421</v>
      </c>
      <c r="F4" s="13">
        <v>1.1795476812422314</v>
      </c>
      <c r="G4" s="13">
        <v>1.8183711426082825</v>
      </c>
      <c r="H4" s="13">
        <v>1.5525259434105283</v>
      </c>
      <c r="I4" s="13">
        <v>0.3984333779843845</v>
      </c>
      <c r="J4" s="13">
        <v>1.2063695365716274</v>
      </c>
      <c r="K4" s="13">
        <v>0.71587918435833231</v>
      </c>
      <c r="L4" s="13">
        <v>0.74674949962013282</v>
      </c>
      <c r="M4" s="13">
        <v>0.84117607556031881</v>
      </c>
      <c r="N4" s="13">
        <v>0</v>
      </c>
      <c r="O4" s="13">
        <v>6.1033202333059706E-3</v>
      </c>
      <c r="P4" s="13">
        <v>0</v>
      </c>
      <c r="Q4" s="13">
        <v>2.0381050987014544E-2</v>
      </c>
    </row>
    <row r="5" spans="1:17">
      <c r="A5" s="13">
        <v>1.0056099999999999</v>
      </c>
      <c r="B5" s="13">
        <v>519.09552627346295</v>
      </c>
      <c r="C5" s="13">
        <v>12.542576435402349</v>
      </c>
      <c r="D5" s="13" t="s">
        <v>19</v>
      </c>
      <c r="E5" s="13">
        <v>-1.8397011503319496</v>
      </c>
      <c r="F5" s="13">
        <v>1.0248529033743978</v>
      </c>
      <c r="G5" s="13">
        <v>1.3035688458107593</v>
      </c>
      <c r="H5" s="13">
        <v>1.9015294579199691</v>
      </c>
      <c r="I5" s="13">
        <v>0.53038698093062453</v>
      </c>
      <c r="J5" s="13">
        <v>0.74617182700844076</v>
      </c>
      <c r="K5" s="13">
        <v>3.2788775352562758</v>
      </c>
      <c r="L5" s="13">
        <v>0.50228788995801588</v>
      </c>
      <c r="M5" s="13">
        <v>0.42981722590358973</v>
      </c>
      <c r="N5" s="13">
        <v>0.56749058918227824</v>
      </c>
      <c r="O5" s="13">
        <v>0</v>
      </c>
      <c r="P5" s="13">
        <v>0.5457863856342583</v>
      </c>
      <c r="Q5" s="13">
        <v>4.9494187218843473E-2</v>
      </c>
    </row>
    <row r="6" spans="1:17">
      <c r="A6" s="13">
        <v>1.18493</v>
      </c>
      <c r="B6" s="13">
        <v>333.10000610351602</v>
      </c>
      <c r="C6" s="13">
        <v>17.575144242263164</v>
      </c>
      <c r="D6" s="13" t="s">
        <v>28</v>
      </c>
      <c r="E6" s="13">
        <v>-1.6817306922106166</v>
      </c>
      <c r="F6" s="13">
        <v>2371.0848949839701</v>
      </c>
      <c r="G6" s="13">
        <v>1879.5541386247546</v>
      </c>
      <c r="H6" s="13">
        <v>1619.2964825320987</v>
      </c>
      <c r="I6" s="13">
        <v>1439.9542045917251</v>
      </c>
      <c r="J6" s="13">
        <v>2510.6607046624881</v>
      </c>
      <c r="K6" s="13">
        <v>145.13557892120227</v>
      </c>
      <c r="L6" s="13">
        <v>714.03078967561544</v>
      </c>
      <c r="M6" s="13">
        <v>178.09022017904968</v>
      </c>
      <c r="N6" s="13">
        <v>662.26251512998044</v>
      </c>
      <c r="O6" s="13">
        <v>632.901387637678</v>
      </c>
      <c r="P6" s="13">
        <v>401.37244901979562</v>
      </c>
      <c r="Q6" s="13">
        <v>1.7698826644922689E-2</v>
      </c>
    </row>
    <row r="7" spans="1:17">
      <c r="A7" s="13">
        <v>1.0184599999999999</v>
      </c>
      <c r="B7" s="13">
        <v>356.16513025086698</v>
      </c>
      <c r="C7" s="13">
        <v>19.911855885321664</v>
      </c>
      <c r="D7" s="13" t="s">
        <v>34</v>
      </c>
      <c r="E7" s="13">
        <v>-1.6692762572346467</v>
      </c>
      <c r="F7" s="13">
        <v>2.9570107781727222</v>
      </c>
      <c r="G7" s="13">
        <v>1.372414935672287</v>
      </c>
      <c r="H7" s="13">
        <v>3.9606636837656719</v>
      </c>
      <c r="I7" s="13">
        <v>1.3126292704037541</v>
      </c>
      <c r="J7" s="13">
        <v>2.2576335147272153</v>
      </c>
      <c r="K7" s="13">
        <v>6.2881487519353936</v>
      </c>
      <c r="L7" s="13">
        <v>0.5353853021449746</v>
      </c>
      <c r="M7" s="13">
        <v>1.0218218293914383</v>
      </c>
      <c r="N7" s="13">
        <v>0.75572070931102286</v>
      </c>
      <c r="O7" s="13">
        <v>1.3149103513946188</v>
      </c>
      <c r="P7" s="13">
        <v>1.1272358917103544</v>
      </c>
      <c r="Q7" s="13">
        <v>3.9189261039421081E-2</v>
      </c>
    </row>
    <row r="8" spans="1:17">
      <c r="A8" s="13">
        <v>1.17137</v>
      </c>
      <c r="B8" s="13">
        <v>248.001195178156</v>
      </c>
      <c r="C8" s="13">
        <v>12.869392246350433</v>
      </c>
      <c r="D8" s="13" t="s">
        <v>21</v>
      </c>
      <c r="E8" s="13">
        <v>-1.1884133845150675</v>
      </c>
      <c r="F8" s="13">
        <v>83.336300697708879</v>
      </c>
      <c r="G8" s="13">
        <v>102.83321118691013</v>
      </c>
      <c r="H8" s="13">
        <v>81.885911411030719</v>
      </c>
      <c r="I8" s="13">
        <v>76.962147424157223</v>
      </c>
      <c r="J8" s="13">
        <v>78.765770612333114</v>
      </c>
      <c r="K8" s="13">
        <v>11.596342082028087</v>
      </c>
      <c r="L8" s="13">
        <v>30.710143513767505</v>
      </c>
      <c r="M8" s="13">
        <v>59.367734384175634</v>
      </c>
      <c r="N8" s="13">
        <v>18.032001559205828</v>
      </c>
      <c r="O8" s="13">
        <v>27.838833981958803</v>
      </c>
      <c r="P8" s="13">
        <v>23.249737361972024</v>
      </c>
      <c r="Q8" s="13">
        <v>2.7845814299163222E-2</v>
      </c>
    </row>
    <row r="9" spans="1:17">
      <c r="A9" s="13">
        <v>1.15228</v>
      </c>
      <c r="B9" s="13">
        <v>240.93342863183099</v>
      </c>
      <c r="C9" s="13">
        <v>16.685239254714332</v>
      </c>
      <c r="D9" s="13" t="s">
        <v>24</v>
      </c>
      <c r="E9" s="13">
        <v>-1.0424726485842957</v>
      </c>
      <c r="F9" s="13">
        <v>2.4014794560840813</v>
      </c>
      <c r="G9" s="13">
        <v>2.5279448625409819</v>
      </c>
      <c r="H9" s="13">
        <v>6.2976565301364174</v>
      </c>
      <c r="I9" s="13">
        <v>3.2930197351568724</v>
      </c>
      <c r="J9" s="13">
        <v>4.7425481913436318</v>
      </c>
      <c r="K9" s="13">
        <v>4.2403246790251385</v>
      </c>
      <c r="L9" s="13">
        <v>1.4263943090907385</v>
      </c>
      <c r="M9" s="13">
        <v>1.0962898174716236</v>
      </c>
      <c r="N9" s="13">
        <v>1.5033857225983749</v>
      </c>
      <c r="O9" s="13">
        <v>2.5598822095268288</v>
      </c>
      <c r="P9" s="13">
        <v>2.9228548210673173</v>
      </c>
      <c r="Q9" s="13">
        <v>2.4009078448821553E-2</v>
      </c>
    </row>
    <row r="10" spans="1:17">
      <c r="A10" s="13">
        <v>1.3298700000000001</v>
      </c>
      <c r="B10" s="13">
        <v>178.93790958734999</v>
      </c>
      <c r="C10" s="13">
        <v>9.2540829304183827</v>
      </c>
      <c r="D10" s="13" t="s">
        <v>49</v>
      </c>
      <c r="E10" s="13">
        <v>-0.97381840567703115</v>
      </c>
      <c r="F10" s="13">
        <v>14.816720067298085</v>
      </c>
      <c r="G10" s="13">
        <v>15.070496629160809</v>
      </c>
      <c r="H10" s="13">
        <v>17.413638264184375</v>
      </c>
      <c r="I10" s="13">
        <v>14.687203762505863</v>
      </c>
      <c r="J10" s="13">
        <v>13.636815929197859</v>
      </c>
      <c r="K10" s="13">
        <v>24.14511058571286</v>
      </c>
      <c r="L10" s="13">
        <v>7.697461266609734</v>
      </c>
      <c r="M10" s="13">
        <v>9.9031738311658479</v>
      </c>
      <c r="N10" s="13">
        <v>8.5141894843813759</v>
      </c>
      <c r="O10" s="13">
        <v>8.7741730217002925</v>
      </c>
      <c r="P10" s="13">
        <v>7.4431314525468277</v>
      </c>
      <c r="Q10" s="13">
        <v>1.4066834770989601E-3</v>
      </c>
    </row>
    <row r="11" spans="1:17">
      <c r="A11" s="13">
        <v>1.3466100000000001</v>
      </c>
      <c r="B11" s="13">
        <v>126.974816562187</v>
      </c>
      <c r="C11" s="13">
        <v>12.823706060747885</v>
      </c>
      <c r="D11" s="13" t="s">
        <v>62</v>
      </c>
      <c r="E11" s="13">
        <v>-0.93949711904009092</v>
      </c>
      <c r="F11" s="13">
        <v>30.711836518594037</v>
      </c>
      <c r="G11" s="13">
        <v>45.351037117100432</v>
      </c>
      <c r="H11" s="13">
        <v>30.218377029470869</v>
      </c>
      <c r="I11" s="13">
        <v>29.0078878863204</v>
      </c>
      <c r="J11" s="13">
        <v>32.938156363658351</v>
      </c>
      <c r="K11" s="13">
        <v>35.070917049965608</v>
      </c>
      <c r="L11" s="13">
        <v>22.899746083180009</v>
      </c>
      <c r="M11" s="13">
        <v>16.888262188711817</v>
      </c>
      <c r="N11" s="13">
        <v>11.295367486217589</v>
      </c>
      <c r="O11" s="13">
        <v>21.258656477399505</v>
      </c>
      <c r="P11" s="13">
        <v>15.993514071706047</v>
      </c>
      <c r="Q11" s="13">
        <v>8.112627298681312E-4</v>
      </c>
    </row>
    <row r="12" spans="1:17">
      <c r="A12" s="13">
        <v>1.4314199999999999</v>
      </c>
      <c r="B12" s="13">
        <v>248</v>
      </c>
      <c r="C12" s="13">
        <v>10.680279686493234</v>
      </c>
      <c r="D12" s="13" t="s">
        <v>54</v>
      </c>
      <c r="E12" s="13">
        <v>-0.92441128344351076</v>
      </c>
      <c r="F12" s="13">
        <v>17.692646487832477</v>
      </c>
      <c r="G12" s="13">
        <v>16.990646314080923</v>
      </c>
      <c r="H12" s="13">
        <v>17.884181384623364</v>
      </c>
      <c r="I12" s="13">
        <v>18.492577800337902</v>
      </c>
      <c r="J12" s="13">
        <v>21.803941460838168</v>
      </c>
      <c r="K12" s="13">
        <v>10.987189220803575</v>
      </c>
      <c r="L12" s="13">
        <v>6.3129598093833392</v>
      </c>
      <c r="M12" s="13">
        <v>8.8634676323975494</v>
      </c>
      <c r="N12" s="13">
        <v>12.769729462707843</v>
      </c>
      <c r="O12" s="13">
        <v>7.3224612055338323</v>
      </c>
      <c r="P12" s="13">
        <v>10.330314423996594</v>
      </c>
      <c r="Q12" s="13">
        <v>1.9274981980561361E-3</v>
      </c>
    </row>
    <row r="13" spans="1:17">
      <c r="A13" s="13">
        <v>1.5723800000000001</v>
      </c>
      <c r="B13" s="13">
        <v>266.88402457668599</v>
      </c>
      <c r="C13" s="13">
        <v>7.9445219419246662</v>
      </c>
      <c r="D13" s="13" t="s">
        <v>48</v>
      </c>
      <c r="E13" s="13">
        <v>-0.90126193864822834</v>
      </c>
      <c r="F13" s="13">
        <v>12.547975968261778</v>
      </c>
      <c r="G13" s="13">
        <v>12.272330222883499</v>
      </c>
      <c r="H13" s="13">
        <v>12.803405000643014</v>
      </c>
      <c r="I13" s="13">
        <v>11.772473793602318</v>
      </c>
      <c r="J13" s="13">
        <v>11.487979475488189</v>
      </c>
      <c r="K13" s="13">
        <v>12.435324012442788</v>
      </c>
      <c r="L13" s="13">
        <v>5.2326946518066064</v>
      </c>
      <c r="M13" s="13">
        <v>7.5469791871671426</v>
      </c>
      <c r="N13" s="13">
        <v>6.2677140784412995</v>
      </c>
      <c r="O13" s="13">
        <v>7.5383590498998503</v>
      </c>
      <c r="P13" s="13">
        <v>6.1280762782623288</v>
      </c>
      <c r="Q13" s="13">
        <v>6.0746315200955979E-7</v>
      </c>
    </row>
    <row r="14" spans="1:17">
      <c r="A14" s="13">
        <v>1.3714900000000001</v>
      </c>
      <c r="B14" s="13">
        <v>340.95676854067301</v>
      </c>
      <c r="C14" s="13">
        <v>10.594078268207483</v>
      </c>
      <c r="D14" s="13" t="s">
        <v>53</v>
      </c>
      <c r="E14" s="13">
        <v>-0.87322985399079378</v>
      </c>
      <c r="F14" s="13">
        <v>12.256148761219901</v>
      </c>
      <c r="G14" s="13">
        <v>13.643343037032921</v>
      </c>
      <c r="H14" s="13">
        <v>11.642830891128963</v>
      </c>
      <c r="I14" s="13">
        <v>9.3657754610541346</v>
      </c>
      <c r="J14" s="13">
        <v>12.818647974078424</v>
      </c>
      <c r="K14" s="13">
        <v>15.966858818452549</v>
      </c>
      <c r="L14" s="13">
        <v>7.4596167045700508</v>
      </c>
      <c r="M14" s="13">
        <v>5.935643494779602</v>
      </c>
      <c r="N14" s="13">
        <v>8.0389285108050945</v>
      </c>
      <c r="O14" s="13">
        <v>5.7409845270797977</v>
      </c>
      <c r="P14" s="13">
        <v>7.2605781720333438</v>
      </c>
      <c r="Q14" s="13">
        <v>4.530044163309682E-4</v>
      </c>
    </row>
    <row r="15" spans="1:17">
      <c r="A15" s="13">
        <v>1.3929</v>
      </c>
      <c r="B15" s="13">
        <v>340.97403045431901</v>
      </c>
      <c r="C15" s="13">
        <v>10.390994196387833</v>
      </c>
      <c r="D15" s="13" t="s">
        <v>52</v>
      </c>
      <c r="E15" s="13">
        <v>-0.83500138265690094</v>
      </c>
      <c r="F15" s="13">
        <v>11.978454051497135</v>
      </c>
      <c r="G15" s="13">
        <v>13.223884489541513</v>
      </c>
      <c r="H15" s="13">
        <v>13.775777585946095</v>
      </c>
      <c r="I15" s="13">
        <v>9.1750804333872598</v>
      </c>
      <c r="J15" s="13">
        <v>11.271071274939271</v>
      </c>
      <c r="K15" s="13">
        <v>14.678230219740058</v>
      </c>
      <c r="L15" s="13">
        <v>6.96896189885444</v>
      </c>
      <c r="M15" s="13">
        <v>7.7895554052910141</v>
      </c>
      <c r="N15" s="13">
        <v>7.1767582295290238</v>
      </c>
      <c r="O15" s="13">
        <v>5.8421489612993387</v>
      </c>
      <c r="P15" s="13">
        <v>6.8397119603490077</v>
      </c>
      <c r="Q15" s="13">
        <v>2.639839463838481E-4</v>
      </c>
    </row>
    <row r="16" spans="1:17">
      <c r="A16" s="13">
        <v>1.0460199999999999</v>
      </c>
      <c r="B16" s="13">
        <v>449.09354060843901</v>
      </c>
      <c r="C16" s="13">
        <v>13.108556235211067</v>
      </c>
      <c r="D16" s="13" t="s">
        <v>63</v>
      </c>
      <c r="E16" s="13">
        <v>-0.81072456186772179</v>
      </c>
      <c r="F16" s="13">
        <v>15.041792224442876</v>
      </c>
      <c r="G16" s="13">
        <v>7.2742030095119139</v>
      </c>
      <c r="H16" s="13">
        <v>9.3938613499466168</v>
      </c>
      <c r="I16" s="13">
        <v>17.244990286270706</v>
      </c>
      <c r="J16" s="13">
        <v>19.123125032581523</v>
      </c>
      <c r="K16" s="13">
        <v>20.29159657842197</v>
      </c>
      <c r="L16" s="13">
        <v>7.5188983001748149</v>
      </c>
      <c r="M16" s="13">
        <v>4.6522741401818299</v>
      </c>
      <c r="N16" s="13">
        <v>10.560262646062361</v>
      </c>
      <c r="O16" s="13">
        <v>9.1482185364788791</v>
      </c>
      <c r="P16" s="13">
        <v>10.102921801916697</v>
      </c>
      <c r="Q16" s="13">
        <v>3.6632608387300716E-2</v>
      </c>
    </row>
    <row r="17" spans="1:17">
      <c r="A17" s="13">
        <v>1.24075</v>
      </c>
      <c r="B17" s="13">
        <v>373.01035915347302</v>
      </c>
      <c r="C17" s="13">
        <v>11.507086348426917</v>
      </c>
      <c r="D17" s="13" t="s">
        <v>56</v>
      </c>
      <c r="E17" s="13">
        <v>-0.79033161452427392</v>
      </c>
      <c r="F17" s="13">
        <v>91.021383581991429</v>
      </c>
      <c r="G17" s="13">
        <v>69.472142382997177</v>
      </c>
      <c r="H17" s="13">
        <v>66.682608357951551</v>
      </c>
      <c r="I17" s="13">
        <v>75.404642660059892</v>
      </c>
      <c r="J17" s="13">
        <v>86.306564877669842</v>
      </c>
      <c r="K17" s="13">
        <v>68.857389697280823</v>
      </c>
      <c r="L17" s="13">
        <v>73.898375501217544</v>
      </c>
      <c r="M17" s="13">
        <v>44.330160274832913</v>
      </c>
      <c r="N17" s="13">
        <v>38.209603557612084</v>
      </c>
      <c r="O17" s="13">
        <v>28.106617598466176</v>
      </c>
      <c r="P17" s="13">
        <v>36.016173884421612</v>
      </c>
      <c r="Q17" s="13">
        <v>4.1886364497608223E-3</v>
      </c>
    </row>
    <row r="18" spans="1:17">
      <c r="A18" s="13">
        <v>1.26458</v>
      </c>
      <c r="B18" s="13">
        <v>239.989274559286</v>
      </c>
      <c r="C18" s="13">
        <v>11.024985277052783</v>
      </c>
      <c r="D18" s="13" t="s">
        <v>55</v>
      </c>
      <c r="E18" s="13">
        <v>-0.78844985242741328</v>
      </c>
      <c r="F18" s="13">
        <v>25.868506941304847</v>
      </c>
      <c r="G18" s="13">
        <v>28.830428252567945</v>
      </c>
      <c r="H18" s="13">
        <v>27.267698558237878</v>
      </c>
      <c r="I18" s="13">
        <v>19.424819339285389</v>
      </c>
      <c r="J18" s="13">
        <v>24.508560957198974</v>
      </c>
      <c r="K18" s="13">
        <v>37.525850735814458</v>
      </c>
      <c r="L18" s="13">
        <v>20.818948370720737</v>
      </c>
      <c r="M18" s="13">
        <v>15.823436499950855</v>
      </c>
      <c r="N18" s="13">
        <v>15.282697865182508</v>
      </c>
      <c r="O18" s="13">
        <v>13.647942635500243</v>
      </c>
      <c r="P18" s="13">
        <v>13.275302922872985</v>
      </c>
      <c r="Q18" s="13">
        <v>3.7716076093573447E-3</v>
      </c>
    </row>
    <row r="19" spans="1:17">
      <c r="A19" s="13">
        <v>1.4478800000000001</v>
      </c>
      <c r="B19" s="13">
        <v>295.00547540208299</v>
      </c>
      <c r="C19" s="13">
        <v>6.636023341719234</v>
      </c>
      <c r="D19" s="13" t="s">
        <v>44</v>
      </c>
      <c r="E19" s="13">
        <v>-0.78827456281154973</v>
      </c>
      <c r="F19" s="13">
        <v>41.918467228279617</v>
      </c>
      <c r="G19" s="13">
        <v>38.809952471117477</v>
      </c>
      <c r="H19" s="13">
        <v>41.350098735754706</v>
      </c>
      <c r="I19" s="13">
        <v>37.499973586198806</v>
      </c>
      <c r="J19" s="13">
        <v>39.978902428767981</v>
      </c>
      <c r="K19" s="13">
        <v>51.531107668143875</v>
      </c>
      <c r="L19" s="13">
        <v>24.400757387361409</v>
      </c>
      <c r="M19" s="13">
        <v>27.962938407980324</v>
      </c>
      <c r="N19" s="13">
        <v>25.610900492565158</v>
      </c>
      <c r="O19" s="13">
        <v>20.82288348936158</v>
      </c>
      <c r="P19" s="13">
        <v>22.36029591414038</v>
      </c>
      <c r="Q19" s="13">
        <v>6.5089733297155934E-5</v>
      </c>
    </row>
    <row r="20" spans="1:17">
      <c r="A20" s="13">
        <v>1.04504</v>
      </c>
      <c r="B20" s="13">
        <v>166.94982771013699</v>
      </c>
      <c r="C20" s="13">
        <v>7.7738289500012838</v>
      </c>
      <c r="D20" s="13" t="s">
        <v>47</v>
      </c>
      <c r="E20" s="13">
        <v>-0.73211485473148552</v>
      </c>
      <c r="F20" s="13">
        <v>10.63981582482144</v>
      </c>
      <c r="G20" s="13">
        <v>10.971777957484354</v>
      </c>
      <c r="H20" s="13">
        <v>11.378015534791267</v>
      </c>
      <c r="I20" s="13">
        <v>6.9283596006995136</v>
      </c>
      <c r="J20" s="13">
        <v>9.9870659510114823</v>
      </c>
      <c r="K20" s="13">
        <v>19.692491871747418</v>
      </c>
      <c r="L20" s="13">
        <v>9.4746650936242727</v>
      </c>
      <c r="M20" s="13">
        <v>6.1860121248201203</v>
      </c>
      <c r="N20" s="13">
        <v>6.6456651933782291</v>
      </c>
      <c r="O20" s="13">
        <v>6.7410993511181747</v>
      </c>
      <c r="P20" s="13">
        <v>5.8685215858192716</v>
      </c>
      <c r="Q20" s="13">
        <v>4.7585998141631641E-2</v>
      </c>
    </row>
    <row r="21" spans="1:17">
      <c r="A21" s="13">
        <v>1.37792</v>
      </c>
      <c r="B21" s="13">
        <v>80.991314061562605</v>
      </c>
      <c r="C21" s="13">
        <v>5.8931401061582003</v>
      </c>
      <c r="D21" s="13" t="s">
        <v>40</v>
      </c>
      <c r="E21" s="13">
        <v>-0.70446549223697419</v>
      </c>
      <c r="F21" s="13">
        <v>62.344529632383242</v>
      </c>
      <c r="G21" s="13">
        <v>57.464935627370423</v>
      </c>
      <c r="H21" s="13">
        <v>53.988954758062</v>
      </c>
      <c r="I21" s="13">
        <v>50.017990803826699</v>
      </c>
      <c r="J21" s="13">
        <v>57.625153269766635</v>
      </c>
      <c r="K21" s="13">
        <v>75.502496744847292</v>
      </c>
      <c r="L21" s="13">
        <v>34.868821312097253</v>
      </c>
      <c r="M21" s="13">
        <v>35.713572226141842</v>
      </c>
      <c r="N21" s="13">
        <v>41.625138349724409</v>
      </c>
      <c r="O21" s="13">
        <v>32.736325182823244</v>
      </c>
      <c r="P21" s="13">
        <v>37.594303581139236</v>
      </c>
      <c r="Q21" s="13">
        <v>4.0733973758592674E-4</v>
      </c>
    </row>
    <row r="22" spans="1:17">
      <c r="A22" s="13">
        <v>1.3005599999999999</v>
      </c>
      <c r="B22" s="13">
        <v>151.95793254214101</v>
      </c>
      <c r="C22" s="13">
        <v>6.3941419873830831</v>
      </c>
      <c r="D22" s="13" t="s">
        <v>43</v>
      </c>
      <c r="E22" s="13">
        <v>-0.69253217353806595</v>
      </c>
      <c r="F22" s="13">
        <v>773.86550536689833</v>
      </c>
      <c r="G22" s="13">
        <v>785.63039209731232</v>
      </c>
      <c r="H22" s="13">
        <v>827.61071834490099</v>
      </c>
      <c r="I22" s="13">
        <v>592.59084474161818</v>
      </c>
      <c r="J22" s="13">
        <v>722.89140695920617</v>
      </c>
      <c r="K22" s="13">
        <v>1034.8475852872482</v>
      </c>
      <c r="L22" s="13">
        <v>594.71548984668095</v>
      </c>
      <c r="M22" s="13">
        <v>468.21110069190541</v>
      </c>
      <c r="N22" s="13">
        <v>492.9412987471066</v>
      </c>
      <c r="O22" s="13">
        <v>421.26228221041117</v>
      </c>
      <c r="P22" s="13">
        <v>465.67704446083206</v>
      </c>
      <c r="Q22" s="13">
        <v>2.0746513428412531E-3</v>
      </c>
    </row>
    <row r="23" spans="1:17">
      <c r="A23" s="13">
        <v>1.4340999999999999</v>
      </c>
      <c r="B23" s="13">
        <v>187.98653464292599</v>
      </c>
      <c r="C23" s="13">
        <v>6.2206205904653329</v>
      </c>
      <c r="D23" s="13" t="s">
        <v>42</v>
      </c>
      <c r="E23" s="13">
        <v>-0.67982159068138481</v>
      </c>
      <c r="F23" s="13">
        <v>16.916933279334863</v>
      </c>
      <c r="G23" s="13">
        <v>14.225158718691874</v>
      </c>
      <c r="H23" s="13">
        <v>16.467487398925677</v>
      </c>
      <c r="I23" s="13">
        <v>13.280713345508259</v>
      </c>
      <c r="J23" s="13">
        <v>13.442394826757544</v>
      </c>
      <c r="K23" s="13">
        <v>14.218193695030715</v>
      </c>
      <c r="L23" s="13">
        <v>9.0364299462442759</v>
      </c>
      <c r="M23" s="13">
        <v>7.4802913251067009</v>
      </c>
      <c r="N23" s="13">
        <v>10.907406095720376</v>
      </c>
      <c r="O23" s="13">
        <v>9.066791610813949</v>
      </c>
      <c r="P23" s="13">
        <v>9.5734314238379632</v>
      </c>
      <c r="Q23" s="13">
        <v>1.1772176916063681E-4</v>
      </c>
    </row>
    <row r="24" spans="1:17">
      <c r="A24" s="13">
        <v>1.3567100000000001</v>
      </c>
      <c r="B24" s="13">
        <v>153.98617224236099</v>
      </c>
      <c r="C24" s="13">
        <v>11.555760546378833</v>
      </c>
      <c r="D24" s="13" t="s">
        <v>57</v>
      </c>
      <c r="E24" s="13">
        <v>-0.65193316297884718</v>
      </c>
      <c r="F24" s="13">
        <v>53.999448916171559</v>
      </c>
      <c r="G24" s="13">
        <v>52.254537284898284</v>
      </c>
      <c r="H24" s="13">
        <v>43.47060299904166</v>
      </c>
      <c r="I24" s="13">
        <v>38.394673968449986</v>
      </c>
      <c r="J24" s="13">
        <v>47.945397652820233</v>
      </c>
      <c r="K24" s="13">
        <v>45.17954835593207</v>
      </c>
      <c r="L24" s="13">
        <v>39.211792037996005</v>
      </c>
      <c r="M24" s="13">
        <v>30.669767144607967</v>
      </c>
      <c r="N24" s="13">
        <v>27.56261709645646</v>
      </c>
      <c r="O24" s="13">
        <v>26.341451751252876</v>
      </c>
      <c r="P24" s="13">
        <v>25.37386747830605</v>
      </c>
      <c r="Q24" s="13">
        <v>8.115159150757391E-4</v>
      </c>
    </row>
    <row r="25" spans="1:17">
      <c r="A25" s="13">
        <v>1.1317200000000001</v>
      </c>
      <c r="B25" s="13">
        <v>80.981867952933101</v>
      </c>
      <c r="C25" s="13">
        <v>18.163320609488167</v>
      </c>
      <c r="D25" s="13" t="s">
        <v>31</v>
      </c>
      <c r="E25" s="13">
        <v>-0.61152443306986404</v>
      </c>
      <c r="F25" s="13">
        <v>11.590653598213358</v>
      </c>
      <c r="G25" s="13">
        <v>7.3920487450807091</v>
      </c>
      <c r="H25" s="13">
        <v>12.028748298474888</v>
      </c>
      <c r="I25" s="13">
        <v>8.7877806603394166</v>
      </c>
      <c r="J25" s="13">
        <v>11.424061748018394</v>
      </c>
      <c r="K25" s="13">
        <v>13.688224624910431</v>
      </c>
      <c r="L25" s="13">
        <v>5.3127234322592063</v>
      </c>
      <c r="M25" s="13">
        <v>5.4511252455726957</v>
      </c>
      <c r="N25" s="13">
        <v>8.5517283264641257</v>
      </c>
      <c r="O25" s="13">
        <v>8.3448252108935481</v>
      </c>
      <c r="P25" s="13">
        <v>7.7436783101063282</v>
      </c>
      <c r="Q25" s="13">
        <v>1.3468294762561166E-2</v>
      </c>
    </row>
    <row r="26" spans="1:17">
      <c r="A26" s="13">
        <v>1.3570899999999999</v>
      </c>
      <c r="B26" s="13">
        <v>169.96894269309499</v>
      </c>
      <c r="C26" s="13">
        <v>5.9426908315105331</v>
      </c>
      <c r="D26" s="13" t="s">
        <v>41</v>
      </c>
      <c r="E26" s="13">
        <v>-0.58736469071471054</v>
      </c>
      <c r="F26" s="13">
        <v>52.772031462364964</v>
      </c>
      <c r="G26" s="13">
        <v>52.606880085381903</v>
      </c>
      <c r="H26" s="13">
        <v>47.124495384205751</v>
      </c>
      <c r="I26" s="13">
        <v>42.767510645274911</v>
      </c>
      <c r="J26" s="13">
        <v>42.591279925785251</v>
      </c>
      <c r="K26" s="13">
        <v>47.70291830050563</v>
      </c>
      <c r="L26" s="13">
        <v>40.013528054821307</v>
      </c>
      <c r="M26" s="13">
        <v>34.46231620236928</v>
      </c>
      <c r="N26" s="13">
        <v>24.51639180112883</v>
      </c>
      <c r="O26" s="13">
        <v>29.717373841344077</v>
      </c>
      <c r="P26" s="13">
        <v>29.67373742646738</v>
      </c>
      <c r="Q26" s="13">
        <v>6.2471498445291704E-4</v>
      </c>
    </row>
    <row r="27" spans="1:17">
      <c r="A27" s="13">
        <v>1.3563400000000001</v>
      </c>
      <c r="B27" s="13">
        <v>85.998977458869803</v>
      </c>
      <c r="C27" s="13">
        <v>11.684072145601599</v>
      </c>
      <c r="D27" s="13" t="s">
        <v>58</v>
      </c>
      <c r="E27" s="13">
        <v>-0.53456756997864596</v>
      </c>
      <c r="F27" s="13">
        <v>551.34891864497456</v>
      </c>
      <c r="G27" s="13">
        <v>534.36052460005772</v>
      </c>
      <c r="H27" s="13">
        <v>451.25148576630818</v>
      </c>
      <c r="I27" s="13">
        <v>416.31131398605953</v>
      </c>
      <c r="J27" s="13">
        <v>494.44470786628398</v>
      </c>
      <c r="K27" s="13">
        <v>458.59951199253265</v>
      </c>
      <c r="L27" s="13">
        <v>416.6293845412647</v>
      </c>
      <c r="M27" s="13">
        <v>331.0127458372163</v>
      </c>
      <c r="N27" s="13">
        <v>325.92733227302676</v>
      </c>
      <c r="O27" s="13">
        <v>296.37044265688007</v>
      </c>
      <c r="P27" s="13">
        <v>302.07745620420184</v>
      </c>
      <c r="Q27" s="13">
        <v>8.2530836189607492E-4</v>
      </c>
    </row>
    <row r="28" spans="1:17">
      <c r="A28" s="13">
        <v>1.0096799999999999</v>
      </c>
      <c r="B28" s="13">
        <v>116.961205996169</v>
      </c>
      <c r="C28" s="13">
        <v>19.369265360889496</v>
      </c>
      <c r="D28" s="13" t="s">
        <v>33</v>
      </c>
      <c r="E28" s="13">
        <v>-0.50754196654254979</v>
      </c>
      <c r="F28" s="13">
        <v>50.002738555077968</v>
      </c>
      <c r="G28" s="13">
        <v>36.441503472913418</v>
      </c>
      <c r="H28" s="13">
        <v>43.468889451677725</v>
      </c>
      <c r="I28" s="13">
        <v>35.661234676833494</v>
      </c>
      <c r="J28" s="13">
        <v>49.629884330359765</v>
      </c>
      <c r="K28" s="13">
        <v>45.879526734988396</v>
      </c>
      <c r="L28" s="13">
        <v>48.164921334698313</v>
      </c>
      <c r="M28" s="13">
        <v>33.916717336103524</v>
      </c>
      <c r="N28" s="13">
        <v>32.582136029538624</v>
      </c>
      <c r="O28" s="13">
        <v>21.186660194197739</v>
      </c>
      <c r="P28" s="13">
        <v>17.192499873240081</v>
      </c>
      <c r="Q28" s="13">
        <v>4.8818266695373931E-2</v>
      </c>
    </row>
    <row r="29" spans="1:17">
      <c r="A29" s="13">
        <v>1.0554699999999999</v>
      </c>
      <c r="B29" s="13">
        <v>70.989855029590899</v>
      </c>
      <c r="C29" s="13">
        <v>7.5120463911011663</v>
      </c>
      <c r="D29" s="13" t="s">
        <v>46</v>
      </c>
      <c r="E29" s="13">
        <v>-0.47845811816265965</v>
      </c>
      <c r="F29" s="13">
        <v>21.976926101655522</v>
      </c>
      <c r="G29" s="13">
        <v>15.871375435689435</v>
      </c>
      <c r="H29" s="13">
        <v>13.048092820098457</v>
      </c>
      <c r="I29" s="13">
        <v>18.841231353727071</v>
      </c>
      <c r="J29" s="13">
        <v>16.877856865338956</v>
      </c>
      <c r="K29" s="13">
        <v>20.741156966972689</v>
      </c>
      <c r="L29" s="13">
        <v>13.689018529845665</v>
      </c>
      <c r="M29" s="13">
        <v>7.9442234923264561</v>
      </c>
      <c r="N29" s="13">
        <v>14.424014540198037</v>
      </c>
      <c r="O29" s="13">
        <v>14.237169463967223</v>
      </c>
      <c r="P29" s="13">
        <v>13.917754433870293</v>
      </c>
      <c r="Q29" s="13">
        <v>2.359053401400087E-2</v>
      </c>
    </row>
    <row r="30" spans="1:17">
      <c r="A30" s="13">
        <v>1.4922899999999999</v>
      </c>
      <c r="B30" s="13">
        <v>294.99166982509502</v>
      </c>
      <c r="C30" s="13">
        <v>18.081496761436163</v>
      </c>
      <c r="D30" s="13" t="s">
        <v>30</v>
      </c>
      <c r="E30" s="13">
        <v>-0.46656071985218911</v>
      </c>
      <c r="F30" s="13">
        <v>7.7066651278385745</v>
      </c>
      <c r="G30" s="13">
        <v>7.1601447388513106</v>
      </c>
      <c r="H30" s="13">
        <v>7.345840659888764</v>
      </c>
      <c r="I30" s="13">
        <v>7.6179380359184607</v>
      </c>
      <c r="J30" s="13">
        <v>8.1653869320494898</v>
      </c>
      <c r="K30" s="13">
        <v>7.1744183788099454</v>
      </c>
      <c r="L30" s="13">
        <v>6.1979728505582781</v>
      </c>
      <c r="M30" s="13">
        <v>5.2014438380014472</v>
      </c>
      <c r="N30" s="13">
        <v>5.7182657941028587</v>
      </c>
      <c r="O30" s="13">
        <v>5.1317674991932387</v>
      </c>
      <c r="P30" s="13">
        <v>4.9916010618806101</v>
      </c>
      <c r="Q30" s="13">
        <v>2.6996206939801887E-5</v>
      </c>
    </row>
    <row r="31" spans="1:17">
      <c r="A31" s="13">
        <v>1.2055400000000001</v>
      </c>
      <c r="B31" s="13">
        <v>129</v>
      </c>
      <c r="C31" s="13">
        <v>17.351263470793665</v>
      </c>
      <c r="D31" s="13" t="s">
        <v>27</v>
      </c>
      <c r="E31" s="13">
        <v>-0.46543423453355087</v>
      </c>
      <c r="F31" s="13">
        <v>1342.2338292360798</v>
      </c>
      <c r="G31" s="13">
        <v>1287.3515293284906</v>
      </c>
      <c r="H31" s="13">
        <v>1087.376912600319</v>
      </c>
      <c r="I31" s="13">
        <v>997.63138009035492</v>
      </c>
      <c r="J31" s="13">
        <v>993.13896810969243</v>
      </c>
      <c r="K31" s="13">
        <v>1384.7091478483408</v>
      </c>
      <c r="L31" s="13">
        <v>1106.4564181849103</v>
      </c>
      <c r="M31" s="13">
        <v>716.15124944367426</v>
      </c>
      <c r="N31" s="13">
        <v>830.29641333538348</v>
      </c>
      <c r="O31" s="13">
        <v>865.78046187469147</v>
      </c>
      <c r="P31" s="13">
        <v>761.91762448057887</v>
      </c>
      <c r="Q31" s="13">
        <v>1.0153312262708642E-2</v>
      </c>
    </row>
    <row r="32" spans="1:17">
      <c r="A32" s="13">
        <v>1.0767</v>
      </c>
      <c r="B32" s="13">
        <v>66.004422606677906</v>
      </c>
      <c r="C32" s="13">
        <v>5.7237449153865336</v>
      </c>
      <c r="D32" s="13" t="s">
        <v>14</v>
      </c>
      <c r="E32" s="13">
        <v>-0.36864257218850066</v>
      </c>
      <c r="F32" s="13">
        <v>435.03492353911378</v>
      </c>
      <c r="G32" s="13">
        <v>365.02569288701613</v>
      </c>
      <c r="H32" s="13">
        <v>371.96628106556051</v>
      </c>
      <c r="I32" s="13">
        <v>456.17279627050397</v>
      </c>
      <c r="J32" s="13">
        <v>516.81195381301507</v>
      </c>
      <c r="K32" s="13">
        <v>307.90499250200247</v>
      </c>
      <c r="L32" s="13">
        <v>342.97104714027188</v>
      </c>
      <c r="M32" s="13">
        <v>390.29512018696141</v>
      </c>
      <c r="N32" s="13">
        <v>307.95180928755667</v>
      </c>
      <c r="O32" s="13">
        <v>255.47570204263869</v>
      </c>
      <c r="P32" s="13">
        <v>286.48186141654003</v>
      </c>
      <c r="Q32" s="13">
        <v>4.5804457531900288E-2</v>
      </c>
    </row>
    <row r="33" spans="1:18">
      <c r="A33" s="13">
        <v>1.0042599999999999</v>
      </c>
      <c r="B33" s="13">
        <v>219.98409947861199</v>
      </c>
      <c r="C33" s="13">
        <v>18.892786890892832</v>
      </c>
      <c r="D33" s="13" t="s">
        <v>32</v>
      </c>
      <c r="E33" s="13">
        <v>-0.35359763801977484</v>
      </c>
      <c r="F33" s="13">
        <v>17.109706441891827</v>
      </c>
      <c r="G33" s="13">
        <v>15.513891158794026</v>
      </c>
      <c r="H33" s="13">
        <v>20.47190092380113</v>
      </c>
      <c r="I33" s="13">
        <v>14.04225772646158</v>
      </c>
      <c r="J33" s="13">
        <v>17.519009565483266</v>
      </c>
      <c r="K33" s="13">
        <v>18.354560857520188</v>
      </c>
      <c r="L33" s="13">
        <v>9.7944148132014703</v>
      </c>
      <c r="M33" s="13">
        <v>10.794110320706848</v>
      </c>
      <c r="N33" s="13">
        <v>16.296549536535057</v>
      </c>
      <c r="O33" s="13">
        <v>14.842101733922068</v>
      </c>
      <c r="P33" s="13">
        <v>15.455954462678646</v>
      </c>
      <c r="Q33" s="13">
        <v>4.0014577625418726E-2</v>
      </c>
    </row>
    <row r="34" spans="1:18">
      <c r="A34" s="13">
        <v>1.14055</v>
      </c>
      <c r="B34" s="13">
        <v>82.998007332814794</v>
      </c>
      <c r="C34" s="13">
        <v>12.028355670724583</v>
      </c>
      <c r="D34" s="13" t="s">
        <v>59</v>
      </c>
      <c r="E34" s="13">
        <v>-0.32000124238731825</v>
      </c>
      <c r="F34" s="13">
        <v>82.493265221226125</v>
      </c>
      <c r="G34" s="13">
        <v>80.25159227252459</v>
      </c>
      <c r="H34" s="13">
        <v>63.528983817049351</v>
      </c>
      <c r="I34" s="13">
        <v>64.747179181049589</v>
      </c>
      <c r="J34" s="13">
        <v>70.403988835996827</v>
      </c>
      <c r="K34" s="13">
        <v>61.729673327762086</v>
      </c>
      <c r="L34" s="13">
        <v>66.802848417034951</v>
      </c>
      <c r="M34" s="13">
        <v>50.855386742567511</v>
      </c>
      <c r="N34" s="13">
        <v>52.805690222952805</v>
      </c>
      <c r="O34" s="13">
        <v>57.686250128776734</v>
      </c>
      <c r="P34" s="13">
        <v>54.329972759067282</v>
      </c>
      <c r="Q34" s="13">
        <v>1.6231366232891495E-2</v>
      </c>
    </row>
    <row r="35" spans="1:18">
      <c r="A35" s="13">
        <v>1.2015499999999999</v>
      </c>
      <c r="B35" s="13">
        <v>376.18257289169901</v>
      </c>
      <c r="C35" s="13">
        <v>17.009133699400667</v>
      </c>
      <c r="D35" s="13" t="s">
        <v>25</v>
      </c>
      <c r="E35" s="13">
        <v>-0.20503170697074333</v>
      </c>
      <c r="F35" s="13">
        <v>395.42373892382324</v>
      </c>
      <c r="G35" s="13">
        <v>356.26862204161927</v>
      </c>
      <c r="H35" s="13">
        <v>443.46628671819553</v>
      </c>
      <c r="I35" s="13">
        <v>384.97098216324497</v>
      </c>
      <c r="J35" s="13">
        <v>374.38548598345483</v>
      </c>
      <c r="K35" s="13">
        <v>367.48492751438818</v>
      </c>
      <c r="L35" s="13">
        <v>283.88546196796671</v>
      </c>
      <c r="M35" s="13">
        <v>343.06482873287234</v>
      </c>
      <c r="N35" s="13">
        <v>353.97441927472511</v>
      </c>
      <c r="O35" s="13">
        <v>338.53256507746306</v>
      </c>
      <c r="P35" s="13">
        <v>359.19322281206212</v>
      </c>
      <c r="Q35" s="13">
        <v>2.158935193398458E-2</v>
      </c>
    </row>
    <row r="36" spans="1:18">
      <c r="A36" s="13">
        <v>1.0561499999999999</v>
      </c>
      <c r="B36" s="13">
        <v>204.189608699556</v>
      </c>
      <c r="C36" s="13">
        <v>17.221486291741833</v>
      </c>
      <c r="D36" s="13" t="s">
        <v>26</v>
      </c>
      <c r="E36" s="13">
        <v>0.17111944580687066</v>
      </c>
      <c r="F36" s="13">
        <v>3273.2346354358815</v>
      </c>
      <c r="G36" s="13">
        <v>2929.3310197878805</v>
      </c>
      <c r="H36" s="13">
        <v>3480.6711884935498</v>
      </c>
      <c r="I36" s="13">
        <v>3499.5465925939966</v>
      </c>
      <c r="J36" s="13">
        <v>3166.3984242173378</v>
      </c>
      <c r="K36" s="13">
        <v>2970.4143237027715</v>
      </c>
      <c r="L36" s="13">
        <v>3688.7874296639111</v>
      </c>
      <c r="M36" s="13">
        <v>3779.8725032646694</v>
      </c>
      <c r="N36" s="13">
        <v>3607.4312768718455</v>
      </c>
      <c r="O36" s="13">
        <v>3213.8750304811638</v>
      </c>
      <c r="P36" s="13">
        <v>3837.1568833232295</v>
      </c>
      <c r="Q36" s="13">
        <v>2.3173394083752106E-2</v>
      </c>
    </row>
    <row r="37" spans="1:18">
      <c r="A37" s="13">
        <v>1.05796</v>
      </c>
      <c r="B37" s="13">
        <v>129</v>
      </c>
      <c r="C37" s="13">
        <v>16.170660679879365</v>
      </c>
      <c r="D37" s="13" t="s">
        <v>23</v>
      </c>
      <c r="E37" s="13">
        <v>0.5486778967552427</v>
      </c>
      <c r="F37" s="13">
        <v>420.89709356936373</v>
      </c>
      <c r="G37" s="13">
        <v>593.55702543482698</v>
      </c>
      <c r="H37" s="13">
        <v>442.35764232791712</v>
      </c>
      <c r="I37" s="13">
        <v>703.48998582729041</v>
      </c>
      <c r="J37" s="13">
        <v>650.54925625715646</v>
      </c>
      <c r="K37" s="13">
        <v>178.37999743743362</v>
      </c>
      <c r="L37" s="13">
        <v>626.65524818093468</v>
      </c>
      <c r="M37" s="13">
        <v>704.36309401274673</v>
      </c>
      <c r="N37" s="13">
        <v>755.64585985328631</v>
      </c>
      <c r="O37" s="13">
        <v>896.65350320669506</v>
      </c>
      <c r="P37" s="13">
        <v>660.41689350204354</v>
      </c>
      <c r="Q37" s="13">
        <v>4.1268457586101551E-2</v>
      </c>
    </row>
    <row r="38" spans="1:18">
      <c r="A38" s="13">
        <v>1.4235100000000001</v>
      </c>
      <c r="B38" s="13">
        <v>73</v>
      </c>
      <c r="C38" s="13">
        <v>12.379016792850683</v>
      </c>
      <c r="D38" s="14" t="s">
        <v>61</v>
      </c>
      <c r="E38" s="13">
        <v>0.78497099014259408</v>
      </c>
      <c r="F38" s="14">
        <v>2295.7323941555665</v>
      </c>
      <c r="G38" s="14">
        <v>3120.024901594476</v>
      </c>
      <c r="H38" s="14">
        <v>2820.3972445396894</v>
      </c>
      <c r="I38" s="14">
        <v>3635.3120744159728</v>
      </c>
      <c r="J38" s="14">
        <v>4164.3015226258512</v>
      </c>
      <c r="K38" s="14">
        <v>4836.6363989616939</v>
      </c>
      <c r="L38" s="14">
        <v>6123.9317041413824</v>
      </c>
      <c r="M38" s="14">
        <v>6651.2086570361216</v>
      </c>
      <c r="N38" s="14">
        <v>6049.7408114555383</v>
      </c>
      <c r="O38" s="14">
        <v>5742.1066432833904</v>
      </c>
      <c r="P38" s="14">
        <v>5403.3094859284947</v>
      </c>
      <c r="Q38" s="13">
        <v>3.8828679451622403E-4</v>
      </c>
    </row>
    <row r="39" spans="1:18">
      <c r="A39" s="13">
        <v>1.29874</v>
      </c>
      <c r="B39" s="13">
        <v>73</v>
      </c>
      <c r="C39" s="13">
        <v>15.67853171030745</v>
      </c>
      <c r="D39" s="13" t="s">
        <v>22</v>
      </c>
      <c r="E39" s="13">
        <v>1.1124324408644686</v>
      </c>
      <c r="F39" s="13">
        <v>2687.2556093902431</v>
      </c>
      <c r="G39" s="13">
        <v>4043.2511989826162</v>
      </c>
      <c r="H39" s="13">
        <v>2295.0931436058104</v>
      </c>
      <c r="I39" s="13">
        <v>4574.1253452292331</v>
      </c>
      <c r="J39" s="13">
        <v>5892.0487431653037</v>
      </c>
      <c r="K39" s="13">
        <v>1347.3878837207542</v>
      </c>
      <c r="L39" s="13">
        <v>5548.5164358123675</v>
      </c>
      <c r="M39" s="13">
        <v>6751.0116606887495</v>
      </c>
      <c r="N39" s="13">
        <v>8474.4827528980659</v>
      </c>
      <c r="O39" s="13">
        <v>8310.9296895647549</v>
      </c>
      <c r="P39" s="13">
        <v>8461.9983688619832</v>
      </c>
      <c r="Q39" s="13">
        <v>1.7632039497202658E-3</v>
      </c>
    </row>
    <row r="40" spans="1:18">
      <c r="A40" s="13">
        <v>1.0683100000000001</v>
      </c>
      <c r="B40" s="13">
        <v>131.9998347691</v>
      </c>
      <c r="C40" s="13">
        <v>9.3749350686443158</v>
      </c>
      <c r="D40" s="13" t="s">
        <v>50</v>
      </c>
      <c r="E40" s="13">
        <v>1.3423736435069757</v>
      </c>
      <c r="F40" s="13">
        <v>237.34481451601607</v>
      </c>
      <c r="G40" s="13">
        <v>146.85470314815589</v>
      </c>
      <c r="H40" s="13">
        <v>46.740820324200577</v>
      </c>
      <c r="I40" s="13">
        <v>466.02425336528228</v>
      </c>
      <c r="J40" s="13">
        <v>273.98543052724858</v>
      </c>
      <c r="K40" s="13">
        <v>112.67266215434483</v>
      </c>
      <c r="L40" s="13">
        <v>502.70422249371086</v>
      </c>
      <c r="M40" s="13">
        <v>311.43204244454472</v>
      </c>
      <c r="N40" s="13">
        <v>347.63873125428586</v>
      </c>
      <c r="O40" s="13">
        <v>909.70176426481373</v>
      </c>
      <c r="P40" s="13">
        <v>640.90533757246862</v>
      </c>
      <c r="Q40" s="13">
        <v>2.2123658719762917E-2</v>
      </c>
    </row>
    <row r="41" spans="1:18">
      <c r="A41" s="13">
        <v>1.00112</v>
      </c>
      <c r="B41" s="13">
        <v>72.002054563074395</v>
      </c>
      <c r="C41" s="13">
        <v>7.0402543529171835</v>
      </c>
      <c r="D41" s="13" t="s">
        <v>45</v>
      </c>
      <c r="E41" s="13">
        <v>1.4370922996965454</v>
      </c>
      <c r="F41" s="13">
        <v>97.622538920150831</v>
      </c>
      <c r="G41" s="13">
        <v>106.29875577391998</v>
      </c>
      <c r="H41" s="13">
        <v>35.579316271210573</v>
      </c>
      <c r="I41" s="13">
        <v>130.09936497342636</v>
      </c>
      <c r="J41" s="13">
        <v>99.061754838530305</v>
      </c>
      <c r="K41" s="13">
        <v>75.472507690186418</v>
      </c>
      <c r="L41" s="13">
        <v>237.97786710011786</v>
      </c>
      <c r="M41" s="13">
        <v>183.49426327119741</v>
      </c>
      <c r="N41" s="13">
        <v>92.610397345932014</v>
      </c>
      <c r="O41" s="13">
        <v>495.53448874049991</v>
      </c>
      <c r="P41" s="13">
        <v>218.19730991006136</v>
      </c>
      <c r="Q41" s="13">
        <v>3.4990085843589196E-2</v>
      </c>
    </row>
    <row r="47" spans="1:18">
      <c r="F47" s="2"/>
      <c r="G47" s="2"/>
      <c r="H47" s="2"/>
      <c r="I47" s="2"/>
      <c r="J47" s="2"/>
      <c r="K47" s="2"/>
      <c r="N47" s="2"/>
      <c r="O47" s="2"/>
      <c r="P47" s="2"/>
      <c r="Q47" s="2"/>
      <c r="R47" s="2"/>
    </row>
  </sheetData>
  <sortState ref="A2:Q41">
    <sortCondition ref="E4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64"/>
  <sheetViews>
    <sheetView workbookViewId="0">
      <selection activeCell="B29" sqref="B29"/>
    </sheetView>
  </sheetViews>
  <sheetFormatPr defaultRowHeight="14.4"/>
  <cols>
    <col min="4" max="4" width="31.109375" style="13" customWidth="1"/>
  </cols>
  <sheetData>
    <row r="1" spans="1:18">
      <c r="A1" s="4" t="s">
        <v>64</v>
      </c>
      <c r="B1" s="4" t="s">
        <v>1</v>
      </c>
      <c r="C1" s="4" t="s">
        <v>2</v>
      </c>
      <c r="D1" s="4" t="s">
        <v>65</v>
      </c>
      <c r="E1" s="4" t="s">
        <v>66</v>
      </c>
      <c r="F1" s="4" t="s">
        <v>67</v>
      </c>
      <c r="G1" s="4" t="s">
        <v>68</v>
      </c>
      <c r="H1" s="4" t="s">
        <v>69</v>
      </c>
      <c r="I1" s="4" t="s">
        <v>70</v>
      </c>
      <c r="J1" s="4" t="s">
        <v>71</v>
      </c>
      <c r="K1" s="4" t="s">
        <v>72</v>
      </c>
      <c r="L1" s="4" t="s">
        <v>73</v>
      </c>
      <c r="M1" s="4" t="s">
        <v>74</v>
      </c>
      <c r="N1" s="4" t="s">
        <v>75</v>
      </c>
      <c r="O1" s="4" t="s">
        <v>76</v>
      </c>
      <c r="P1" s="4" t="s">
        <v>77</v>
      </c>
      <c r="Q1" s="4" t="s">
        <v>78</v>
      </c>
      <c r="R1" s="4" t="s">
        <v>79</v>
      </c>
    </row>
    <row r="2" spans="1:18">
      <c r="A2" s="5">
        <v>1.4508300000000001</v>
      </c>
      <c r="B2" s="6">
        <v>426.15527789503102</v>
      </c>
      <c r="C2" s="7">
        <v>17.580036062666</v>
      </c>
      <c r="D2" s="19" t="s">
        <v>28</v>
      </c>
      <c r="E2" s="5">
        <f t="shared" ref="E2:E33" si="0">TTEST(G2:L2,M2:R2,2,2)</f>
        <v>3.1214259083898916E-5</v>
      </c>
      <c r="F2" s="5">
        <v>-2.3409979389499607</v>
      </c>
      <c r="G2" s="4">
        <v>13.106623933987077</v>
      </c>
      <c r="H2" s="4">
        <v>11.056938830005095</v>
      </c>
      <c r="I2" s="4">
        <v>10.462734172756715</v>
      </c>
      <c r="J2" s="4">
        <v>5.8905267710477425</v>
      </c>
      <c r="K2" s="4">
        <v>13.502043414744985</v>
      </c>
      <c r="L2" s="4">
        <v>9.9653748657200172</v>
      </c>
      <c r="M2" s="4">
        <v>1.1245641104459376</v>
      </c>
      <c r="N2" s="4">
        <v>1.7471865361852861</v>
      </c>
      <c r="O2" s="4">
        <v>2.767011992717809</v>
      </c>
      <c r="P2" s="4">
        <v>1.2183645013093818</v>
      </c>
      <c r="Q2" s="4">
        <v>1.8803121935045353</v>
      </c>
      <c r="R2" s="4">
        <v>3.8913706812067526</v>
      </c>
    </row>
    <row r="3" spans="1:18">
      <c r="A3" s="5">
        <v>1.1175600000000001</v>
      </c>
      <c r="B3" s="6">
        <v>141.996014164164</v>
      </c>
      <c r="C3" s="7">
        <v>9.9401205143516336</v>
      </c>
      <c r="D3" s="4" t="s">
        <v>90</v>
      </c>
      <c r="E3" s="5">
        <f t="shared" si="0"/>
        <v>1.1339258235864874E-2</v>
      </c>
      <c r="F3" s="5">
        <v>-1.8449924384060628</v>
      </c>
      <c r="G3" s="4">
        <v>138.04121544328103</v>
      </c>
      <c r="H3" s="4">
        <v>68.498377667520074</v>
      </c>
      <c r="I3" s="4">
        <v>64.23085432042123</v>
      </c>
      <c r="J3" s="4">
        <v>24.255555192444472</v>
      </c>
      <c r="K3" s="4">
        <v>65.93015315749517</v>
      </c>
      <c r="L3" s="4">
        <v>48.088840289164708</v>
      </c>
      <c r="M3" s="4">
        <v>19.176113126178759</v>
      </c>
      <c r="N3" s="4">
        <v>11.384081443360566</v>
      </c>
      <c r="O3" s="4">
        <v>31.432456038158524</v>
      </c>
      <c r="P3" s="4">
        <v>18.888306427390543</v>
      </c>
      <c r="Q3" s="4">
        <v>8.7838229348901198</v>
      </c>
      <c r="R3" s="4">
        <v>24.195702168362445</v>
      </c>
    </row>
    <row r="4" spans="1:18">
      <c r="A4" s="5">
        <v>1.46109</v>
      </c>
      <c r="B4" s="6">
        <v>482.17802204569603</v>
      </c>
      <c r="C4" s="7">
        <v>16.368212988386798</v>
      </c>
      <c r="D4" s="19" t="s">
        <v>111</v>
      </c>
      <c r="E4" s="5">
        <f t="shared" si="0"/>
        <v>2.0727674225990281E-5</v>
      </c>
      <c r="F4" s="5">
        <v>-1.8407303147720127</v>
      </c>
      <c r="G4" s="4">
        <v>5.695938060782983</v>
      </c>
      <c r="H4" s="4">
        <v>8.0166088142410885</v>
      </c>
      <c r="I4" s="4">
        <v>7.7723612610960631</v>
      </c>
      <c r="J4" s="4">
        <v>8.5864108714620162</v>
      </c>
      <c r="K4" s="4">
        <v>6.1295521290081636</v>
      </c>
      <c r="L4" s="4">
        <v>5.4598161797156433</v>
      </c>
      <c r="M4" s="4">
        <v>0.8064527641953958</v>
      </c>
      <c r="N4" s="4">
        <v>3.1474570041030927</v>
      </c>
      <c r="O4" s="4">
        <v>1.5661569067573702</v>
      </c>
      <c r="P4" s="4">
        <v>1.5591865803981901</v>
      </c>
      <c r="Q4" s="4">
        <v>3.038589257851001</v>
      </c>
      <c r="R4" s="4">
        <v>1.5130058045033994</v>
      </c>
    </row>
    <row r="5" spans="1:18">
      <c r="A5" s="5">
        <v>1.45082</v>
      </c>
      <c r="B5" s="6">
        <v>263.04450996346901</v>
      </c>
      <c r="C5" s="7">
        <v>16.480567844044351</v>
      </c>
      <c r="D5" s="19" t="s">
        <v>112</v>
      </c>
      <c r="E5" s="5">
        <f t="shared" si="0"/>
        <v>2.8985046533587467E-5</v>
      </c>
      <c r="F5" s="5">
        <v>-1.602325692011465</v>
      </c>
      <c r="G5" s="4">
        <v>286.69316167343771</v>
      </c>
      <c r="H5" s="4">
        <v>421.86537550505165</v>
      </c>
      <c r="I5" s="4">
        <v>364.17512197778518</v>
      </c>
      <c r="J5" s="4">
        <v>402.55438803610883</v>
      </c>
      <c r="K5" s="4">
        <v>298.7928033215311</v>
      </c>
      <c r="L5" s="4">
        <v>287.67572030192667</v>
      </c>
      <c r="M5" s="4">
        <v>70.398108356251115</v>
      </c>
      <c r="N5" s="4">
        <v>171.54326276481208</v>
      </c>
      <c r="O5" s="4">
        <v>59.049522542283071</v>
      </c>
      <c r="P5" s="4">
        <v>94.335778805046516</v>
      </c>
      <c r="Q5" s="4">
        <v>174.27213559550765</v>
      </c>
      <c r="R5" s="4">
        <v>109.43170647583878</v>
      </c>
    </row>
    <row r="6" spans="1:18">
      <c r="A6" s="5">
        <v>1.3212600000000001</v>
      </c>
      <c r="B6" s="6">
        <v>309.97108404245603</v>
      </c>
      <c r="C6" s="7">
        <v>15.765790937139949</v>
      </c>
      <c r="D6" s="4" t="s">
        <v>109</v>
      </c>
      <c r="E6" s="5">
        <f t="shared" si="0"/>
        <v>8.145091789687884E-4</v>
      </c>
      <c r="F6" s="5">
        <v>-1.5671381801089885</v>
      </c>
      <c r="G6" s="4">
        <v>4.3160577661319461</v>
      </c>
      <c r="H6" s="4">
        <v>3.8403374288011167</v>
      </c>
      <c r="I6" s="4">
        <v>4.6506693203556475</v>
      </c>
      <c r="J6" s="4">
        <v>2.530406058068229</v>
      </c>
      <c r="K6" s="4">
        <v>4.1743790983835032</v>
      </c>
      <c r="L6" s="4">
        <v>5.1594867348950855</v>
      </c>
      <c r="M6" s="4">
        <v>3.0411331360238911</v>
      </c>
      <c r="N6" s="4">
        <v>0.3861274660377324</v>
      </c>
      <c r="O6" s="4">
        <v>1.4058801708957211</v>
      </c>
      <c r="P6" s="4">
        <v>0.86334640280717367</v>
      </c>
      <c r="Q6" s="4">
        <v>2.3036782260439042</v>
      </c>
      <c r="R6" s="4">
        <v>0.32584742471931366</v>
      </c>
    </row>
    <row r="7" spans="1:18">
      <c r="A7" s="9">
        <v>1.3496699999999999</v>
      </c>
      <c r="B7" s="10">
        <v>186.985435228607</v>
      </c>
      <c r="C7" s="11">
        <v>12.62914296531255</v>
      </c>
      <c r="D7" s="4" t="s">
        <v>100</v>
      </c>
      <c r="E7" s="9">
        <f t="shared" si="0"/>
        <v>5.1508526037449538E-4</v>
      </c>
      <c r="F7" s="9">
        <v>-1.1336724100656721</v>
      </c>
      <c r="G7" s="12">
        <v>35.448591377719175</v>
      </c>
      <c r="H7" s="12">
        <v>45.20714902910774</v>
      </c>
      <c r="I7" s="12">
        <v>51.093212457519634</v>
      </c>
      <c r="J7" s="12">
        <v>59.139006628310717</v>
      </c>
      <c r="K7" s="12">
        <v>51.297397011901921</v>
      </c>
      <c r="L7" s="12">
        <v>44.179201247345155</v>
      </c>
      <c r="M7" s="12">
        <v>7.4935323790874628</v>
      </c>
      <c r="N7" s="12">
        <v>31.875002297260565</v>
      </c>
      <c r="O7" s="12">
        <v>13.013080580605543</v>
      </c>
      <c r="P7" s="12">
        <v>22.384227680086131</v>
      </c>
      <c r="Q7" s="12">
        <v>30.951521540955547</v>
      </c>
      <c r="R7" s="12">
        <v>24.794461326269531</v>
      </c>
    </row>
    <row r="8" spans="1:18">
      <c r="A8" s="5">
        <v>1.09832</v>
      </c>
      <c r="B8" s="6">
        <v>75.998696472235494</v>
      </c>
      <c r="C8" s="7">
        <v>12.382082303828817</v>
      </c>
      <c r="D8" s="4" t="s">
        <v>98</v>
      </c>
      <c r="E8" s="5">
        <f t="shared" si="0"/>
        <v>1.2817488932739993E-2</v>
      </c>
      <c r="F8" s="5">
        <v>-0.95288204974119561</v>
      </c>
      <c r="G8" s="1">
        <v>31.569270567095987</v>
      </c>
      <c r="H8" s="1">
        <v>106.57879599554498</v>
      </c>
      <c r="I8" s="1">
        <v>90.297326694614</v>
      </c>
      <c r="J8" s="1">
        <v>100.89414853280643</v>
      </c>
      <c r="K8" s="1">
        <v>78.757758991381138</v>
      </c>
      <c r="L8" s="1">
        <v>75.392045922506654</v>
      </c>
      <c r="M8" s="1">
        <v>60.694295045763063</v>
      </c>
      <c r="N8" s="1">
        <v>30.229031549455328</v>
      </c>
      <c r="O8" s="1">
        <v>31.460857588130981</v>
      </c>
      <c r="P8" s="1">
        <v>33.630688941228563</v>
      </c>
      <c r="Q8" s="1">
        <v>64.879409169904463</v>
      </c>
      <c r="R8" s="1">
        <v>28.87603750110528</v>
      </c>
    </row>
    <row r="9" spans="1:18">
      <c r="A9" s="5">
        <v>1.47488</v>
      </c>
      <c r="B9" s="6">
        <v>140.98072713497899</v>
      </c>
      <c r="C9" s="7">
        <v>12.826012659598415</v>
      </c>
      <c r="D9" s="4" t="s">
        <v>62</v>
      </c>
      <c r="E9" s="5">
        <f t="shared" si="0"/>
        <v>1.1647249892580385E-5</v>
      </c>
      <c r="F9" s="5">
        <v>-0.92408132480140859</v>
      </c>
      <c r="G9" s="4">
        <v>82.332342194614725</v>
      </c>
      <c r="H9" s="4">
        <v>94.02461376137606</v>
      </c>
      <c r="I9" s="4">
        <v>86.711771512697126</v>
      </c>
      <c r="J9" s="4">
        <v>83.88301964575119</v>
      </c>
      <c r="K9" s="4">
        <v>87.755489237981294</v>
      </c>
      <c r="L9" s="4">
        <v>98.52349081202739</v>
      </c>
      <c r="M9" s="4">
        <v>33.952416844541077</v>
      </c>
      <c r="N9" s="4">
        <v>44.626843646784351</v>
      </c>
      <c r="O9" s="4">
        <v>63.492875992668566</v>
      </c>
      <c r="P9" s="4">
        <v>57.295057349419679</v>
      </c>
      <c r="Q9" s="4">
        <v>42.050378446068969</v>
      </c>
      <c r="R9" s="4">
        <v>39.603554166727399</v>
      </c>
    </row>
    <row r="10" spans="1:18">
      <c r="A10" s="5">
        <v>1.2074499999999999</v>
      </c>
      <c r="B10" s="6">
        <v>335.99338289394802</v>
      </c>
      <c r="C10" s="7">
        <v>16.697918318933166</v>
      </c>
      <c r="D10" s="4" t="s">
        <v>24</v>
      </c>
      <c r="E10" s="5">
        <f t="shared" si="0"/>
        <v>5.7940566855801384E-3</v>
      </c>
      <c r="F10" s="5">
        <v>-0.87833774802495834</v>
      </c>
      <c r="G10" s="4">
        <v>7.2887879768114576</v>
      </c>
      <c r="H10" s="4">
        <v>6.6026471551449228</v>
      </c>
      <c r="I10" s="4">
        <v>6.4884107585515007</v>
      </c>
      <c r="J10" s="4">
        <v>8.6218680692827672</v>
      </c>
      <c r="K10" s="4">
        <v>11.491676368854913</v>
      </c>
      <c r="L10" s="4">
        <v>7.869480036692198</v>
      </c>
      <c r="M10" s="4">
        <v>1.0720703626750996</v>
      </c>
      <c r="N10" s="4">
        <v>6.1512824138936493</v>
      </c>
      <c r="O10" s="4">
        <v>3.8535887282107746</v>
      </c>
      <c r="P10" s="4">
        <v>5.1737151209400229</v>
      </c>
      <c r="Q10" s="4">
        <v>5.2198497601954585</v>
      </c>
      <c r="R10" s="4">
        <v>4.8385977588955145</v>
      </c>
    </row>
    <row r="11" spans="1:18">
      <c r="A11" s="5">
        <v>1.0001599999999999</v>
      </c>
      <c r="B11" s="6">
        <v>220.99680671858101</v>
      </c>
      <c r="C11" s="7">
        <v>17.773778010865332</v>
      </c>
      <c r="D11" s="4" t="s">
        <v>29</v>
      </c>
      <c r="E11" s="5">
        <f t="shared" si="0"/>
        <v>3.0303534646149051E-2</v>
      </c>
      <c r="F11" s="5">
        <v>-0.78514793540883776</v>
      </c>
      <c r="G11" s="4">
        <v>59.030190155811788</v>
      </c>
      <c r="H11" s="4">
        <v>43.542121202470085</v>
      </c>
      <c r="I11" s="4">
        <v>41.712554700430012</v>
      </c>
      <c r="J11" s="4">
        <v>60.346900527735841</v>
      </c>
      <c r="K11" s="4">
        <v>64.949919125734411</v>
      </c>
      <c r="L11" s="4">
        <v>44.211590670028201</v>
      </c>
      <c r="M11" s="4">
        <v>58.943199476337867</v>
      </c>
      <c r="N11" s="4">
        <v>14.003260238797475</v>
      </c>
      <c r="O11" s="4">
        <v>29.789414130038065</v>
      </c>
      <c r="P11" s="4">
        <v>46.55608469129686</v>
      </c>
      <c r="Q11" s="4">
        <v>13.950616130316851</v>
      </c>
      <c r="R11" s="4">
        <v>18.849294593457916</v>
      </c>
    </row>
    <row r="12" spans="1:18">
      <c r="A12" s="5">
        <v>1.0534699999999999</v>
      </c>
      <c r="B12" s="6">
        <v>196.93807744502701</v>
      </c>
      <c r="C12" s="7">
        <v>18.159691201935669</v>
      </c>
      <c r="D12" s="19" t="s">
        <v>31</v>
      </c>
      <c r="E12" s="5">
        <f t="shared" si="0"/>
        <v>1.8732616411877786E-2</v>
      </c>
      <c r="F12" s="5">
        <v>-0.66389731498916948</v>
      </c>
      <c r="G12" s="4">
        <v>10.062593036573594</v>
      </c>
      <c r="H12" s="4">
        <v>8.633843590041721</v>
      </c>
      <c r="I12" s="4">
        <v>8.3912082308988474</v>
      </c>
      <c r="J12" s="4">
        <v>6.388044501444389</v>
      </c>
      <c r="K12" s="4">
        <v>6.1393845894222405</v>
      </c>
      <c r="L12" s="4">
        <v>4.7749208557798291</v>
      </c>
      <c r="M12" s="4">
        <v>5.7282042349344735</v>
      </c>
      <c r="N12" s="4">
        <v>2.7460794241941269</v>
      </c>
      <c r="O12" s="4">
        <v>4.4988415228496406</v>
      </c>
      <c r="P12" s="4">
        <v>3.701694001517382</v>
      </c>
      <c r="Q12" s="4">
        <v>4.7881070554338852</v>
      </c>
      <c r="R12" s="4">
        <v>6.5547484447334368</v>
      </c>
    </row>
    <row r="13" spans="1:18">
      <c r="A13" s="5">
        <v>1.0643800000000001</v>
      </c>
      <c r="B13" s="6">
        <v>186.983933394442</v>
      </c>
      <c r="C13" s="7">
        <v>12.873235055877133</v>
      </c>
      <c r="D13" s="4" t="s">
        <v>101</v>
      </c>
      <c r="E13" s="5">
        <f t="shared" si="0"/>
        <v>2.3329333181827172E-2</v>
      </c>
      <c r="F13" s="5">
        <v>-0.56511978292643317</v>
      </c>
      <c r="G13" s="4">
        <v>45.602737113030891</v>
      </c>
      <c r="H13" s="4">
        <v>33.055055910525489</v>
      </c>
      <c r="I13" s="4">
        <v>34.627897030252086</v>
      </c>
      <c r="J13" s="4">
        <v>29.165136318932262</v>
      </c>
      <c r="K13" s="4">
        <v>29.256316157991968</v>
      </c>
      <c r="L13" s="4">
        <v>51.196689640360255</v>
      </c>
      <c r="M13" s="4">
        <v>22.726806259217206</v>
      </c>
      <c r="N13" s="4">
        <v>22.008777822804561</v>
      </c>
      <c r="O13" s="4">
        <v>36.199383585688786</v>
      </c>
      <c r="P13" s="4">
        <v>22.04975482613407</v>
      </c>
      <c r="Q13" s="4">
        <v>28.276670352549225</v>
      </c>
      <c r="R13" s="4">
        <v>19.399150429375677</v>
      </c>
    </row>
    <row r="14" spans="1:18">
      <c r="A14" s="5">
        <v>1.22237</v>
      </c>
      <c r="B14" s="6">
        <v>163</v>
      </c>
      <c r="C14" s="7">
        <v>16.540854127752233</v>
      </c>
      <c r="D14" s="4" t="s">
        <v>113</v>
      </c>
      <c r="E14" s="5">
        <f t="shared" si="0"/>
        <v>3.6217885592128209E-3</v>
      </c>
      <c r="F14" s="5">
        <v>-0.23099695161989639</v>
      </c>
      <c r="G14" s="4">
        <v>362.72693249690724</v>
      </c>
      <c r="H14" s="4">
        <v>448.48131022222282</v>
      </c>
      <c r="I14" s="4">
        <v>414.80640978136569</v>
      </c>
      <c r="J14" s="4">
        <v>383.32225236356726</v>
      </c>
      <c r="K14" s="4">
        <v>375.20514564356381</v>
      </c>
      <c r="L14" s="4">
        <v>383.64784876878292</v>
      </c>
      <c r="M14" s="4">
        <v>350.9414023734692</v>
      </c>
      <c r="N14" s="4">
        <v>341.48054938346121</v>
      </c>
      <c r="O14" s="4">
        <v>340.70917657096214</v>
      </c>
      <c r="P14" s="4">
        <v>303.47307573724731</v>
      </c>
      <c r="Q14" s="4">
        <v>320.02242869953284</v>
      </c>
      <c r="R14" s="4">
        <v>361.1798505020505</v>
      </c>
    </row>
    <row r="15" spans="1:18">
      <c r="A15" s="5">
        <v>1.2864899999999999</v>
      </c>
      <c r="B15" s="6">
        <v>378.182543657118</v>
      </c>
      <c r="C15" s="7">
        <v>17.005540672289502</v>
      </c>
      <c r="D15" s="19" t="s">
        <v>25</v>
      </c>
      <c r="E15" s="5">
        <f t="shared" si="0"/>
        <v>1.4177909417604885E-3</v>
      </c>
      <c r="F15" s="5">
        <v>-0.19760772071832344</v>
      </c>
      <c r="G15" s="4">
        <v>87.621295702512612</v>
      </c>
      <c r="H15" s="4">
        <v>96.152794683789693</v>
      </c>
      <c r="I15" s="4">
        <v>95.334716830374674</v>
      </c>
      <c r="J15" s="4">
        <v>89.660586957571368</v>
      </c>
      <c r="K15" s="4">
        <v>86.235109046179957</v>
      </c>
      <c r="L15" s="4">
        <v>85.445663091449845</v>
      </c>
      <c r="M15" s="4">
        <v>82.592190449399993</v>
      </c>
      <c r="N15" s="4">
        <v>77.069986417112673</v>
      </c>
      <c r="O15" s="4">
        <v>72.743606714407079</v>
      </c>
      <c r="P15" s="4">
        <v>76.776776304913071</v>
      </c>
      <c r="Q15" s="4">
        <v>76.868889642631046</v>
      </c>
      <c r="R15" s="4">
        <v>85.218560338960373</v>
      </c>
    </row>
    <row r="16" spans="1:18">
      <c r="A16" s="5">
        <v>1.09267</v>
      </c>
      <c r="B16" s="6">
        <v>307.09914198241</v>
      </c>
      <c r="C16" s="7">
        <v>17.370403065147332</v>
      </c>
      <c r="D16" s="19" t="s">
        <v>27</v>
      </c>
      <c r="E16" s="5">
        <f t="shared" si="0"/>
        <v>1.791699451470084E-2</v>
      </c>
      <c r="F16" s="5">
        <v>-0.17608734241188445</v>
      </c>
      <c r="G16" s="4">
        <v>625.17336680678875</v>
      </c>
      <c r="H16" s="4">
        <v>566.04065611031092</v>
      </c>
      <c r="I16" s="4">
        <v>699.31685976583969</v>
      </c>
      <c r="J16" s="4">
        <v>642.2611742267884</v>
      </c>
      <c r="K16" s="4">
        <v>650.86151478566433</v>
      </c>
      <c r="L16" s="4">
        <v>653.23130651198733</v>
      </c>
      <c r="M16" s="4">
        <v>519.38012568640238</v>
      </c>
      <c r="N16" s="4">
        <v>606.36842036124949</v>
      </c>
      <c r="O16" s="4">
        <v>602.49741977720748</v>
      </c>
      <c r="P16" s="4">
        <v>604.22578739368612</v>
      </c>
      <c r="Q16" s="4">
        <v>561.85910467476322</v>
      </c>
      <c r="R16" s="4">
        <v>501.69663068870238</v>
      </c>
    </row>
    <row r="17" spans="1:18">
      <c r="A17" s="5">
        <v>1.0106900000000001</v>
      </c>
      <c r="B17" s="6">
        <v>319.27281862863299</v>
      </c>
      <c r="C17" s="7">
        <v>17.222568673224501</v>
      </c>
      <c r="D17" s="19" t="s">
        <v>26</v>
      </c>
      <c r="E17" s="5">
        <f t="shared" si="0"/>
        <v>4.0322286873975995E-2</v>
      </c>
      <c r="F17" s="5">
        <v>-0.14923191077944203</v>
      </c>
      <c r="G17" s="4">
        <v>43034.279336144762</v>
      </c>
      <c r="H17" s="4">
        <v>52397.089829269818</v>
      </c>
      <c r="I17" s="4">
        <v>50130.86645293147</v>
      </c>
      <c r="J17" s="4">
        <v>45133.470699791033</v>
      </c>
      <c r="K17" s="4">
        <v>46853.951280421912</v>
      </c>
      <c r="L17" s="4">
        <v>44520.648727988584</v>
      </c>
      <c r="M17" s="4">
        <v>47336.654183790808</v>
      </c>
      <c r="N17" s="4">
        <v>39011.015560090331</v>
      </c>
      <c r="O17" s="4">
        <v>40785.708191207617</v>
      </c>
      <c r="P17" s="4">
        <v>40868.394069491922</v>
      </c>
      <c r="Q17" s="4">
        <v>41033.552918799527</v>
      </c>
      <c r="R17" s="4">
        <v>45316.049487094155</v>
      </c>
    </row>
    <row r="18" spans="1:18">
      <c r="A18" s="5">
        <v>1.2738100000000001</v>
      </c>
      <c r="B18" s="6">
        <v>82.998007332814794</v>
      </c>
      <c r="C18" s="7">
        <v>12.028355670724583</v>
      </c>
      <c r="D18" s="4" t="s">
        <v>96</v>
      </c>
      <c r="E18" s="5">
        <f t="shared" si="0"/>
        <v>1.5868062638480587E-3</v>
      </c>
      <c r="F18" s="5">
        <v>0.25560685929364951</v>
      </c>
      <c r="G18" s="4">
        <v>58.3416335761464</v>
      </c>
      <c r="H18" s="4">
        <v>58.807371236910747</v>
      </c>
      <c r="I18" s="4">
        <v>65.802903378341981</v>
      </c>
      <c r="J18" s="4">
        <v>64.470835986683582</v>
      </c>
      <c r="K18" s="4">
        <v>60.894457903276006</v>
      </c>
      <c r="L18" s="4">
        <v>62.785996388400207</v>
      </c>
      <c r="M18" s="4">
        <v>74.055514655348915</v>
      </c>
      <c r="N18" s="4">
        <v>85.683086728136374</v>
      </c>
      <c r="O18" s="4">
        <v>72.090459257596365</v>
      </c>
      <c r="P18" s="4">
        <v>68.176891569746033</v>
      </c>
      <c r="Q18" s="4">
        <v>72.572077360411669</v>
      </c>
      <c r="R18" s="4">
        <v>70.459002667507022</v>
      </c>
    </row>
    <row r="19" spans="1:18">
      <c r="A19" s="5">
        <v>1.3049599999999999</v>
      </c>
      <c r="B19" s="6">
        <v>151.94561567953301</v>
      </c>
      <c r="C19" s="7">
        <v>7.7753769644307331</v>
      </c>
      <c r="D19" s="4" t="s">
        <v>47</v>
      </c>
      <c r="E19" s="5">
        <f t="shared" si="0"/>
        <v>9.8782831925152761E-4</v>
      </c>
      <c r="F19" s="5">
        <v>0.39571542885945082</v>
      </c>
      <c r="G19" s="4">
        <v>30.034521978979914</v>
      </c>
      <c r="H19" s="4">
        <v>23.119489330915645</v>
      </c>
      <c r="I19" s="4">
        <v>26.027916223735232</v>
      </c>
      <c r="J19" s="4">
        <v>24.417203994249238</v>
      </c>
      <c r="K19" s="4">
        <v>22.77530408147733</v>
      </c>
      <c r="L19" s="4">
        <v>25.7859466481688</v>
      </c>
      <c r="M19" s="4">
        <v>36.578760182616143</v>
      </c>
      <c r="N19" s="4">
        <v>37.693136139463149</v>
      </c>
      <c r="O19" s="4">
        <v>34.009250814260476</v>
      </c>
      <c r="P19" s="4">
        <v>30.539695735151341</v>
      </c>
      <c r="Q19" s="4">
        <v>29.252466090671433</v>
      </c>
      <c r="R19" s="4">
        <v>32.108128941700187</v>
      </c>
    </row>
    <row r="20" spans="1:18">
      <c r="A20" s="5">
        <v>1.39181</v>
      </c>
      <c r="B20" s="6">
        <v>153.98617224236099</v>
      </c>
      <c r="C20" s="7">
        <v>11.555760546378833</v>
      </c>
      <c r="D20" s="4" t="s">
        <v>57</v>
      </c>
      <c r="E20" s="5">
        <f t="shared" si="0"/>
        <v>1.5725044659792065E-4</v>
      </c>
      <c r="F20" s="5">
        <v>0.40525821451445887</v>
      </c>
      <c r="G20" s="4">
        <v>37.215984410545644</v>
      </c>
      <c r="H20" s="4">
        <v>32.800120861626944</v>
      </c>
      <c r="I20" s="4">
        <v>37.654342972610735</v>
      </c>
      <c r="J20" s="4">
        <v>32.176227719951761</v>
      </c>
      <c r="K20" s="4">
        <v>36.126101393342672</v>
      </c>
      <c r="L20" s="4">
        <v>39.423189381024478</v>
      </c>
      <c r="M20" s="4">
        <v>49.954805139292205</v>
      </c>
      <c r="N20" s="4">
        <v>52.317856620577764</v>
      </c>
      <c r="O20" s="4">
        <v>49.450997525462228</v>
      </c>
      <c r="P20" s="4">
        <v>43.903436817147622</v>
      </c>
      <c r="Q20" s="4">
        <v>41.909571302734726</v>
      </c>
      <c r="R20" s="4">
        <v>47.717793961794349</v>
      </c>
    </row>
    <row r="21" spans="1:18">
      <c r="A21" s="5">
        <v>1.0378799999999999</v>
      </c>
      <c r="B21" s="6">
        <v>219.98409947861199</v>
      </c>
      <c r="C21" s="7">
        <v>18.892786890892832</v>
      </c>
      <c r="D21" s="4" t="s">
        <v>115</v>
      </c>
      <c r="E21" s="5">
        <f t="shared" si="0"/>
        <v>2.3179871637606691E-2</v>
      </c>
      <c r="F21" s="5">
        <v>0.40673003471874469</v>
      </c>
      <c r="G21" s="4">
        <v>18.514888613835598</v>
      </c>
      <c r="H21" s="4">
        <v>12.536868185664352</v>
      </c>
      <c r="I21" s="4">
        <v>14.695822026038238</v>
      </c>
      <c r="J21" s="4">
        <v>13.633723926459831</v>
      </c>
      <c r="K21" s="4">
        <v>11.030279299796339</v>
      </c>
      <c r="L21" s="4">
        <v>19.66709806514795</v>
      </c>
      <c r="M21" s="4">
        <v>22.162800394741314</v>
      </c>
      <c r="N21" s="4">
        <v>23.340385390739605</v>
      </c>
      <c r="O21" s="4">
        <v>16.241044013780833</v>
      </c>
      <c r="P21" s="4">
        <v>17.589834557334498</v>
      </c>
      <c r="Q21" s="4">
        <v>18.254897912488222</v>
      </c>
      <c r="R21" s="4">
        <v>21.826332393371366</v>
      </c>
    </row>
    <row r="22" spans="1:18">
      <c r="A22" s="5">
        <v>1.27735</v>
      </c>
      <c r="B22" s="6">
        <v>295.00547540208299</v>
      </c>
      <c r="C22" s="7">
        <v>6.636023341719234</v>
      </c>
      <c r="D22" s="4" t="s">
        <v>44</v>
      </c>
      <c r="E22" s="5">
        <f t="shared" si="0"/>
        <v>1.472161161119581E-3</v>
      </c>
      <c r="F22" s="5">
        <v>0.41186184448507956</v>
      </c>
      <c r="G22" s="4">
        <v>29.933266407167991</v>
      </c>
      <c r="H22" s="4">
        <v>27.297378759015967</v>
      </c>
      <c r="I22" s="4">
        <v>34.140750441776795</v>
      </c>
      <c r="J22" s="4">
        <v>25.763374086090987</v>
      </c>
      <c r="K22" s="4">
        <v>28.382103607621179</v>
      </c>
      <c r="L22" s="4">
        <v>30.3497686453521</v>
      </c>
      <c r="M22" s="4">
        <v>39.445645360550756</v>
      </c>
      <c r="N22" s="4">
        <v>47.430603303823979</v>
      </c>
      <c r="O22" s="4">
        <v>38.513897072368877</v>
      </c>
      <c r="P22" s="4">
        <v>38.086305685855621</v>
      </c>
      <c r="Q22" s="4">
        <v>37.087289037087473</v>
      </c>
      <c r="R22" s="4">
        <v>33.409527162550276</v>
      </c>
    </row>
    <row r="23" spans="1:18">
      <c r="A23" s="9">
        <v>1.42421</v>
      </c>
      <c r="B23" s="10">
        <v>85.998977458869803</v>
      </c>
      <c r="C23" s="11">
        <v>11.684072145601599</v>
      </c>
      <c r="D23" s="4" t="s">
        <v>165</v>
      </c>
      <c r="E23" s="9">
        <f t="shared" si="0"/>
        <v>6.3404536357102739E-5</v>
      </c>
      <c r="F23" s="9">
        <v>0.41339400371470802</v>
      </c>
      <c r="G23" s="12">
        <v>398.0879300593129</v>
      </c>
      <c r="H23" s="12">
        <v>335.18433304961928</v>
      </c>
      <c r="I23" s="12">
        <v>389.80345319092555</v>
      </c>
      <c r="J23" s="12">
        <v>343.24499575318225</v>
      </c>
      <c r="K23" s="12">
        <v>376.2139475020785</v>
      </c>
      <c r="L23" s="12">
        <v>401.00005838610974</v>
      </c>
      <c r="M23" s="12">
        <v>521.37908423846727</v>
      </c>
      <c r="N23" s="12">
        <v>549.59805705118617</v>
      </c>
      <c r="O23" s="12">
        <v>508.247404278354</v>
      </c>
      <c r="P23" s="12">
        <v>475.0791502548916</v>
      </c>
      <c r="Q23" s="12">
        <v>445.47371028299091</v>
      </c>
      <c r="R23" s="12">
        <v>488.19642534435252</v>
      </c>
    </row>
    <row r="24" spans="1:18">
      <c r="A24" s="5">
        <v>1.0364500000000001</v>
      </c>
      <c r="B24" s="6">
        <v>221.97783495681099</v>
      </c>
      <c r="C24" s="7">
        <v>9.6397480956932</v>
      </c>
      <c r="D24" s="4" t="s">
        <v>89</v>
      </c>
      <c r="E24" s="5">
        <f t="shared" si="0"/>
        <v>3.7568910325431554E-2</v>
      </c>
      <c r="F24" s="5">
        <v>0.41824806857701785</v>
      </c>
      <c r="G24" s="4">
        <v>7.6813810561990152</v>
      </c>
      <c r="H24" s="4">
        <v>9.1330002634263643</v>
      </c>
      <c r="I24" s="4">
        <v>7.9368969840898211</v>
      </c>
      <c r="J24" s="4">
        <v>6.9415473194939405</v>
      </c>
      <c r="K24" s="4">
        <v>6.189069484005266</v>
      </c>
      <c r="L24" s="4">
        <v>6.8505267163172014</v>
      </c>
      <c r="M24" s="4">
        <v>7.6718991646730164</v>
      </c>
      <c r="N24" s="4">
        <v>9.5627980398635053</v>
      </c>
      <c r="O24" s="4">
        <v>9.8080587287650847</v>
      </c>
      <c r="P24" s="4">
        <v>10.469544234190924</v>
      </c>
      <c r="Q24" s="4">
        <v>8.0418443633640297</v>
      </c>
      <c r="R24" s="4">
        <v>14.22196223163483</v>
      </c>
    </row>
    <row r="25" spans="1:18">
      <c r="A25" s="5">
        <v>1.13592</v>
      </c>
      <c r="B25" s="6">
        <v>354.994843602603</v>
      </c>
      <c r="C25" s="7">
        <v>7.9524918181707163</v>
      </c>
      <c r="D25" s="17" t="s">
        <v>86</v>
      </c>
      <c r="E25" s="5">
        <f t="shared" si="0"/>
        <v>8.4660341800848176E-3</v>
      </c>
      <c r="F25" s="5">
        <v>0.44780725034698554</v>
      </c>
      <c r="G25" s="4">
        <v>10.824992039396669</v>
      </c>
      <c r="H25" s="4">
        <v>7.1473811384014532</v>
      </c>
      <c r="I25" s="4">
        <v>11.821486323080208</v>
      </c>
      <c r="J25" s="4">
        <v>7.724107614226039</v>
      </c>
      <c r="K25" s="4">
        <v>10.144862765321356</v>
      </c>
      <c r="L25" s="4">
        <v>11.441944822893564</v>
      </c>
      <c r="M25" s="4">
        <v>16.604250823160616</v>
      </c>
      <c r="N25" s="4">
        <v>13.287234472380494</v>
      </c>
      <c r="O25" s="4">
        <v>14.104371068180351</v>
      </c>
      <c r="P25" s="4">
        <v>13.189815450953356</v>
      </c>
      <c r="Q25" s="4">
        <v>11.296367793752138</v>
      </c>
      <c r="R25" s="4">
        <v>12.134839386890928</v>
      </c>
    </row>
    <row r="26" spans="1:18">
      <c r="A26" s="5">
        <v>1.29006</v>
      </c>
      <c r="B26" s="6">
        <v>173.99981929898999</v>
      </c>
      <c r="C26" s="7">
        <v>9.5225364032560655</v>
      </c>
      <c r="D26" s="4" t="s">
        <v>88</v>
      </c>
      <c r="E26" s="5">
        <f t="shared" si="0"/>
        <v>1.3385063795441148E-3</v>
      </c>
      <c r="F26" s="5">
        <v>0.46561137482790088</v>
      </c>
      <c r="G26" s="4">
        <v>402.32324089180344</v>
      </c>
      <c r="H26" s="4">
        <v>393.93041756785266</v>
      </c>
      <c r="I26" s="4">
        <v>307.1020102974415</v>
      </c>
      <c r="J26" s="4">
        <v>316.96580008573869</v>
      </c>
      <c r="K26" s="4">
        <v>354.73822554888307</v>
      </c>
      <c r="L26" s="4">
        <v>366.41398557782952</v>
      </c>
      <c r="M26" s="4">
        <v>582.72618348019341</v>
      </c>
      <c r="N26" s="4">
        <v>479.37638525962831</v>
      </c>
      <c r="O26" s="4">
        <v>474.67832237329458</v>
      </c>
      <c r="P26" s="4">
        <v>401.74734607702152</v>
      </c>
      <c r="Q26" s="4">
        <v>466.7448041996625</v>
      </c>
      <c r="R26" s="4">
        <v>551.8931418337811</v>
      </c>
    </row>
    <row r="27" spans="1:18">
      <c r="A27" s="5">
        <v>1.0221100000000001</v>
      </c>
      <c r="B27" s="6">
        <v>129.98287569756101</v>
      </c>
      <c r="C27" s="7">
        <v>5.7456213179783164</v>
      </c>
      <c r="D27" s="4" t="s">
        <v>80</v>
      </c>
      <c r="E27" s="5">
        <f t="shared" si="0"/>
        <v>2.3074691148363986E-2</v>
      </c>
      <c r="F27" s="5">
        <v>0.4844930425944271</v>
      </c>
      <c r="G27" s="4">
        <v>76.878038445852553</v>
      </c>
      <c r="H27" s="4">
        <v>48.423265285008</v>
      </c>
      <c r="I27" s="4">
        <v>51.654600356995125</v>
      </c>
      <c r="J27" s="4">
        <v>43.699271822699707</v>
      </c>
      <c r="K27" s="4">
        <v>61.979383014098659</v>
      </c>
      <c r="L27" s="4">
        <v>68.717048264690177</v>
      </c>
      <c r="M27" s="4">
        <v>100.09863056662309</v>
      </c>
      <c r="N27" s="4">
        <v>71.136738060089684</v>
      </c>
      <c r="O27" s="4">
        <v>103.43535917550899</v>
      </c>
      <c r="P27" s="4">
        <v>81.903973301433126</v>
      </c>
      <c r="Q27" s="4">
        <v>59.335703762448269</v>
      </c>
      <c r="R27" s="4">
        <v>75.663570880980132</v>
      </c>
    </row>
    <row r="28" spans="1:18">
      <c r="A28" s="5">
        <v>1.04731</v>
      </c>
      <c r="B28" s="6">
        <v>341.92660896062699</v>
      </c>
      <c r="C28" s="7">
        <v>10.390933148904484</v>
      </c>
      <c r="D28" s="4" t="s">
        <v>91</v>
      </c>
      <c r="E28" s="5">
        <f t="shared" si="0"/>
        <v>1.9755751078843271E-2</v>
      </c>
      <c r="F28" s="5">
        <v>0.49158851496857775</v>
      </c>
      <c r="G28" s="4">
        <v>2.3008473004285315</v>
      </c>
      <c r="H28" s="4">
        <v>2.1936138952342703</v>
      </c>
      <c r="I28" s="4">
        <v>2.1576954930958259</v>
      </c>
      <c r="J28" s="4">
        <v>2.123937356681759</v>
      </c>
      <c r="K28" s="4">
        <v>2.557011213293356</v>
      </c>
      <c r="L28" s="4">
        <v>2.6820636199993158</v>
      </c>
      <c r="M28" s="4">
        <v>2.2267258280579951</v>
      </c>
      <c r="N28" s="4">
        <v>4.4438537124895285</v>
      </c>
      <c r="O28" s="4">
        <v>3.7268595963387305</v>
      </c>
      <c r="P28" s="4">
        <v>2.5318038671732022</v>
      </c>
      <c r="Q28" s="4">
        <v>3.3727456608119071</v>
      </c>
      <c r="R28" s="4">
        <v>3.4032284243269904</v>
      </c>
    </row>
    <row r="29" spans="1:18">
      <c r="A29" s="5">
        <v>1.1553599999999999</v>
      </c>
      <c r="B29" s="6">
        <v>183.91512709032901</v>
      </c>
      <c r="C29" s="7">
        <v>9.2849502918540168</v>
      </c>
      <c r="D29" s="4" t="s">
        <v>87</v>
      </c>
      <c r="E29" s="5">
        <f t="shared" si="0"/>
        <v>6.9288538321931334E-3</v>
      </c>
      <c r="F29" s="5">
        <v>0.49282492855731569</v>
      </c>
      <c r="G29" s="4">
        <v>5.7706658081849636</v>
      </c>
      <c r="H29" s="4">
        <v>5.0363341484999138</v>
      </c>
      <c r="I29" s="4">
        <v>4.1613342000358502</v>
      </c>
      <c r="J29" s="4">
        <v>3.4022039406919529</v>
      </c>
      <c r="K29" s="4">
        <v>5.6071680505973518</v>
      </c>
      <c r="L29" s="4">
        <v>5.2751070400332454</v>
      </c>
      <c r="M29" s="4">
        <v>7.5781767811809537</v>
      </c>
      <c r="N29" s="4">
        <v>7.676603525989103</v>
      </c>
      <c r="O29" s="4">
        <v>7.654883214484383</v>
      </c>
      <c r="P29" s="4">
        <v>4.9655270533004519</v>
      </c>
      <c r="Q29" s="4">
        <v>6.0913649358774906</v>
      </c>
      <c r="R29" s="4">
        <v>7.1979330341342243</v>
      </c>
    </row>
    <row r="30" spans="1:18">
      <c r="A30" s="5">
        <v>1.1018600000000001</v>
      </c>
      <c r="B30" s="6">
        <v>116.961205996169</v>
      </c>
      <c r="C30" s="7">
        <v>19.369265360889496</v>
      </c>
      <c r="D30" s="19" t="s">
        <v>33</v>
      </c>
      <c r="E30" s="5">
        <f t="shared" si="0"/>
        <v>1.1854774592727123E-2</v>
      </c>
      <c r="F30" s="5">
        <v>0.51280913702807673</v>
      </c>
      <c r="G30" s="4">
        <v>62.095248515109716</v>
      </c>
      <c r="H30" s="4">
        <v>55.936656657814389</v>
      </c>
      <c r="I30" s="4">
        <v>47.65293940646059</v>
      </c>
      <c r="J30" s="4">
        <v>104.11063224223928</v>
      </c>
      <c r="K30" s="4">
        <v>54.992140292326795</v>
      </c>
      <c r="L30" s="4">
        <v>83.42447722318316</v>
      </c>
      <c r="M30" s="4">
        <v>89.452696855597495</v>
      </c>
      <c r="N30" s="4">
        <v>87.59159711068726</v>
      </c>
      <c r="O30" s="4">
        <v>98.160414418061862</v>
      </c>
      <c r="P30" s="4">
        <v>112.22254601144424</v>
      </c>
      <c r="Q30" s="4">
        <v>98.176046940202582</v>
      </c>
      <c r="R30" s="4">
        <v>96.844218042027208</v>
      </c>
    </row>
    <row r="31" spans="1:18">
      <c r="A31" s="5">
        <v>1.08599</v>
      </c>
      <c r="B31" s="6">
        <v>406.016112159888</v>
      </c>
      <c r="C31" s="7">
        <v>11.019024546062816</v>
      </c>
      <c r="D31" s="17" t="s">
        <v>93</v>
      </c>
      <c r="E31" s="5">
        <f t="shared" si="0"/>
        <v>1.3875310593989363E-2</v>
      </c>
      <c r="F31" s="5">
        <v>0.54109597549842914</v>
      </c>
      <c r="G31" s="4">
        <v>2.4574030655220462</v>
      </c>
      <c r="H31" s="4">
        <v>2.1224231287144928</v>
      </c>
      <c r="I31" s="4">
        <v>2.1211765016008783</v>
      </c>
      <c r="J31" s="4">
        <v>1.9436417420148724</v>
      </c>
      <c r="K31" s="4">
        <v>1.6002357248865757</v>
      </c>
      <c r="L31" s="4">
        <v>2.5182888257870237</v>
      </c>
      <c r="M31" s="4">
        <v>3.3938256036166137</v>
      </c>
      <c r="N31" s="4">
        <v>3.7099135092580688</v>
      </c>
      <c r="O31" s="4">
        <v>3.9676126765407771</v>
      </c>
      <c r="P31" s="4">
        <v>2.0932671666914224</v>
      </c>
      <c r="Q31" s="4">
        <v>2.5311566523907185</v>
      </c>
      <c r="R31" s="4">
        <v>2.8756241557632127</v>
      </c>
    </row>
    <row r="32" spans="1:18">
      <c r="A32" s="5">
        <v>1.3767499999999999</v>
      </c>
      <c r="B32" s="6">
        <v>113.97524880077999</v>
      </c>
      <c r="C32" s="7">
        <v>6.2208492395755162</v>
      </c>
      <c r="D32" s="18" t="s">
        <v>81</v>
      </c>
      <c r="E32" s="5">
        <f t="shared" si="0"/>
        <v>2.2982568760819243E-4</v>
      </c>
      <c r="F32" s="5">
        <v>0.54996257650343672</v>
      </c>
      <c r="G32" s="4">
        <v>24.48814596589607</v>
      </c>
      <c r="H32" s="4">
        <v>21.317399526130064</v>
      </c>
      <c r="I32" s="4">
        <v>23.861711273184167</v>
      </c>
      <c r="J32" s="4">
        <v>21.357303836441734</v>
      </c>
      <c r="K32" s="4">
        <v>23.449876878539431</v>
      </c>
      <c r="L32" s="4">
        <v>24.568290110246512</v>
      </c>
      <c r="M32" s="4">
        <v>37.038071809045803</v>
      </c>
      <c r="N32" s="4">
        <v>41.164043322370475</v>
      </c>
      <c r="O32" s="4">
        <v>33.94668554071508</v>
      </c>
      <c r="P32" s="4">
        <v>30.022705250747478</v>
      </c>
      <c r="Q32" s="4">
        <v>29.758399324376068</v>
      </c>
      <c r="R32" s="4">
        <v>31.635282795509003</v>
      </c>
    </row>
    <row r="33" spans="1:18">
      <c r="A33" s="5">
        <v>1.0255000000000001</v>
      </c>
      <c r="B33" s="6">
        <v>430.07309127122699</v>
      </c>
      <c r="C33" s="7">
        <v>15.541948477310983</v>
      </c>
      <c r="D33" s="4" t="s">
        <v>106</v>
      </c>
      <c r="E33" s="5">
        <f t="shared" si="0"/>
        <v>2.3392386524862231E-2</v>
      </c>
      <c r="F33" s="5">
        <v>0.57273935013814092</v>
      </c>
      <c r="G33" s="4">
        <v>1.7724443865301833</v>
      </c>
      <c r="H33" s="4">
        <v>2.0024464574435656</v>
      </c>
      <c r="I33" s="4">
        <v>1.894229093902229</v>
      </c>
      <c r="J33" s="4">
        <v>1.784969310727011</v>
      </c>
      <c r="K33" s="4">
        <v>2.6476830430105487</v>
      </c>
      <c r="L33" s="4">
        <v>2.0272305813744156</v>
      </c>
      <c r="M33" s="4">
        <v>3.1945024981268975</v>
      </c>
      <c r="N33" s="4">
        <v>3.505268995437107</v>
      </c>
      <c r="O33" s="4">
        <v>3.4695176281746729</v>
      </c>
      <c r="P33" s="4">
        <v>3.7621073270299847</v>
      </c>
      <c r="Q33" s="4">
        <v>1.4767025572775592</v>
      </c>
      <c r="R33" s="4">
        <v>2.6319130321497948</v>
      </c>
    </row>
    <row r="34" spans="1:18">
      <c r="A34" s="5">
        <v>1.14943</v>
      </c>
      <c r="B34" s="6">
        <v>359.01610147322901</v>
      </c>
      <c r="C34" s="7">
        <v>15.583603162698317</v>
      </c>
      <c r="D34" s="17" t="s">
        <v>107</v>
      </c>
      <c r="E34" s="5">
        <f t="shared" ref="E34:E56" si="1">TTEST(G34:L34,M34:R34,2,2)</f>
        <v>8.4159773847669369E-3</v>
      </c>
      <c r="F34" s="5">
        <v>0.57289917842329852</v>
      </c>
      <c r="G34" s="4">
        <v>7.352891100399189</v>
      </c>
      <c r="H34" s="4">
        <v>10.029771970545852</v>
      </c>
      <c r="I34" s="4">
        <v>7.0348690862727521</v>
      </c>
      <c r="J34" s="4">
        <v>9.3100725800270006</v>
      </c>
      <c r="K34" s="4">
        <v>6.4747752004604529</v>
      </c>
      <c r="L34" s="4">
        <v>8.5379699369592839</v>
      </c>
      <c r="M34" s="4">
        <v>9.9432899056774922</v>
      </c>
      <c r="N34" s="4">
        <v>14.673246996391557</v>
      </c>
      <c r="O34" s="4">
        <v>11.210547567921259</v>
      </c>
      <c r="P34" s="4">
        <v>13.142746446878737</v>
      </c>
      <c r="Q34" s="4">
        <v>8.5340424264914887</v>
      </c>
      <c r="R34" s="4">
        <v>14.997875012941515</v>
      </c>
    </row>
    <row r="35" spans="1:18">
      <c r="A35" s="5">
        <v>1.0536399999999999</v>
      </c>
      <c r="B35" s="6">
        <v>478.17031433075101</v>
      </c>
      <c r="C35" s="7">
        <v>19.342470556547834</v>
      </c>
      <c r="D35" s="20" t="s">
        <v>116</v>
      </c>
      <c r="E35" s="5">
        <f t="shared" si="1"/>
        <v>1.7934774515099519E-2</v>
      </c>
      <c r="F35" s="5">
        <v>0.69789044006664602</v>
      </c>
      <c r="G35" s="4">
        <v>0.58666903961185257</v>
      </c>
      <c r="H35" s="4">
        <v>0.49245695383964694</v>
      </c>
      <c r="I35" s="4">
        <v>0.61750146754182433</v>
      </c>
      <c r="J35" s="4">
        <v>1.084971283886268</v>
      </c>
      <c r="K35" s="4">
        <v>0.49322442227845187</v>
      </c>
      <c r="L35" s="4">
        <v>0.53144132372285535</v>
      </c>
      <c r="M35" s="4">
        <v>1.0770985450689035</v>
      </c>
      <c r="N35" s="4">
        <v>0.95622796574218094</v>
      </c>
      <c r="O35" s="4">
        <v>1.3437461945222458</v>
      </c>
      <c r="P35" s="4">
        <v>1.1655512921516431</v>
      </c>
      <c r="Q35" s="4">
        <v>1.0525664834833086</v>
      </c>
      <c r="R35" s="4">
        <v>0.57906960048587441</v>
      </c>
    </row>
    <row r="36" spans="1:18">
      <c r="A36" s="5">
        <v>1.2880400000000001</v>
      </c>
      <c r="B36" s="6">
        <v>199.01168224972099</v>
      </c>
      <c r="C36" s="7">
        <v>6.8098558690097999</v>
      </c>
      <c r="D36" s="4" t="s">
        <v>83</v>
      </c>
      <c r="E36" s="5">
        <f t="shared" si="1"/>
        <v>1.2598007912741475E-3</v>
      </c>
      <c r="F36" s="5">
        <v>0.71598312634959027</v>
      </c>
      <c r="G36" s="4">
        <v>5.8776623402198007</v>
      </c>
      <c r="H36" s="4">
        <v>4.9285155054404575</v>
      </c>
      <c r="I36" s="4">
        <v>5.3660442795313754</v>
      </c>
      <c r="J36" s="4">
        <v>6.5000708491650538</v>
      </c>
      <c r="K36" s="4">
        <v>5.6773990003090944</v>
      </c>
      <c r="L36" s="4">
        <v>4.8987367408617368</v>
      </c>
      <c r="M36" s="4">
        <v>10.856200376102093</v>
      </c>
      <c r="N36" s="4">
        <v>11.64397967994662</v>
      </c>
      <c r="O36" s="4">
        <v>8.1385068087281205</v>
      </c>
      <c r="P36" s="4">
        <v>8.2199532794797712</v>
      </c>
      <c r="Q36" s="4">
        <v>6.6113653321297239</v>
      </c>
      <c r="R36" s="4">
        <v>9.1439363339187718</v>
      </c>
    </row>
    <row r="37" spans="1:18">
      <c r="A37" s="5">
        <v>1.22451</v>
      </c>
      <c r="B37" s="6">
        <v>102.99946472264701</v>
      </c>
      <c r="C37" s="7">
        <v>14.687682828961167</v>
      </c>
      <c r="D37" s="4" t="s">
        <v>103</v>
      </c>
      <c r="E37" s="5">
        <f t="shared" si="1"/>
        <v>3.498158681256313E-3</v>
      </c>
      <c r="F37" s="5">
        <v>0.77810684679677677</v>
      </c>
      <c r="G37" s="4">
        <v>337.88641260206379</v>
      </c>
      <c r="H37" s="4">
        <v>346.90704478285159</v>
      </c>
      <c r="I37" s="4">
        <v>208.5316002423412</v>
      </c>
      <c r="J37" s="4">
        <v>255.76430910698963</v>
      </c>
      <c r="K37" s="4">
        <v>341.01979356127731</v>
      </c>
      <c r="L37" s="4">
        <v>224.25510268434124</v>
      </c>
      <c r="M37" s="4">
        <v>614.63006439228593</v>
      </c>
      <c r="N37" s="4">
        <v>512.30186502007734</v>
      </c>
      <c r="O37" s="4">
        <v>534.53145096121864</v>
      </c>
      <c r="P37" s="4">
        <v>489.83606795154822</v>
      </c>
      <c r="Q37" s="4">
        <v>271.23248962702013</v>
      </c>
      <c r="R37" s="4">
        <v>517.39546092480361</v>
      </c>
    </row>
    <row r="38" spans="1:18">
      <c r="A38" s="5">
        <v>1.3883300000000001</v>
      </c>
      <c r="B38" s="6">
        <v>246.84118341646499</v>
      </c>
      <c r="C38" s="7">
        <v>6.4069213346963503</v>
      </c>
      <c r="D38" s="17" t="s">
        <v>82</v>
      </c>
      <c r="E38" s="5">
        <f t="shared" si="1"/>
        <v>1.7712879524643153E-4</v>
      </c>
      <c r="F38" s="5">
        <v>0.84822435166291899</v>
      </c>
      <c r="G38" s="4">
        <v>2.492377168575862</v>
      </c>
      <c r="H38" s="4">
        <v>2.5026988175471727</v>
      </c>
      <c r="I38" s="4">
        <v>2.5788956902800599</v>
      </c>
      <c r="J38" s="4">
        <v>2.8571975826035678</v>
      </c>
      <c r="K38" s="4">
        <v>1.7555723802954133</v>
      </c>
      <c r="L38" s="4">
        <v>2.2135594679373827</v>
      </c>
      <c r="M38" s="4">
        <v>3.8349059001298555</v>
      </c>
      <c r="N38" s="4">
        <v>5.5703695049785438</v>
      </c>
      <c r="O38" s="4">
        <v>4.3929683997081392</v>
      </c>
      <c r="P38" s="4">
        <v>4.6062496525613446</v>
      </c>
      <c r="Q38" s="4">
        <v>3.5518449535253453</v>
      </c>
      <c r="R38" s="4">
        <v>3.9682903537954131</v>
      </c>
    </row>
    <row r="39" spans="1:18">
      <c r="A39" s="5">
        <v>1.4435500000000001</v>
      </c>
      <c r="B39" s="6">
        <v>231</v>
      </c>
      <c r="C39" s="7">
        <v>16.170085489878481</v>
      </c>
      <c r="D39" s="17" t="s">
        <v>110</v>
      </c>
      <c r="E39" s="5">
        <f t="shared" si="1"/>
        <v>3.3483552399569573E-5</v>
      </c>
      <c r="F39" s="5">
        <v>0.89140118482969766</v>
      </c>
      <c r="G39" s="4">
        <v>408.97500176829232</v>
      </c>
      <c r="H39" s="4">
        <v>310.87716404352238</v>
      </c>
      <c r="I39" s="4">
        <v>259.49124737008543</v>
      </c>
      <c r="J39" s="4">
        <v>475.25401618180706</v>
      </c>
      <c r="K39" s="4">
        <v>429.11478178333454</v>
      </c>
      <c r="L39" s="4">
        <v>428.94187872394883</v>
      </c>
      <c r="M39" s="4">
        <v>759.09201611914864</v>
      </c>
      <c r="N39" s="4">
        <v>661.20560310027133</v>
      </c>
      <c r="O39" s="4">
        <v>725.60377324527178</v>
      </c>
      <c r="P39" s="4">
        <v>633.72053760623146</v>
      </c>
      <c r="Q39" s="4">
        <v>845.28681471977927</v>
      </c>
      <c r="R39" s="4">
        <v>665.01106176547239</v>
      </c>
    </row>
    <row r="40" spans="1:18">
      <c r="A40" s="5">
        <v>1.2422299999999999</v>
      </c>
      <c r="B40" s="6">
        <v>503.057269017007</v>
      </c>
      <c r="C40" s="7">
        <v>21.359784378178997</v>
      </c>
      <c r="D40" s="4" t="s">
        <v>118</v>
      </c>
      <c r="E40" s="5">
        <f t="shared" si="1"/>
        <v>3.264288850288578E-3</v>
      </c>
      <c r="F40" s="5">
        <v>0.89266211051787203</v>
      </c>
      <c r="G40" s="4">
        <v>0.9335522876231237</v>
      </c>
      <c r="H40" s="4">
        <v>0.54240590104975872</v>
      </c>
      <c r="I40" s="4">
        <v>0.24036275742250066</v>
      </c>
      <c r="J40" s="4">
        <v>1.0566307526542604</v>
      </c>
      <c r="K40" s="4">
        <v>0.83531062200970774</v>
      </c>
      <c r="L40" s="4">
        <v>0.67312895358186908</v>
      </c>
      <c r="M40" s="4">
        <v>1.4793661924644237</v>
      </c>
      <c r="N40" s="4">
        <v>1.6737549161317826</v>
      </c>
      <c r="O40" s="4">
        <v>1.107993136349841</v>
      </c>
      <c r="P40" s="4">
        <v>1.0080945718913812</v>
      </c>
      <c r="Q40" s="4">
        <v>1.4640648649156747</v>
      </c>
      <c r="R40" s="4">
        <v>1.2155523274901576</v>
      </c>
    </row>
    <row r="41" spans="1:18">
      <c r="A41" s="5">
        <v>1.0432399999999999</v>
      </c>
      <c r="B41" s="6">
        <v>198.94046666486801</v>
      </c>
      <c r="C41" s="7">
        <v>7.5146977434631328</v>
      </c>
      <c r="D41" s="4" t="s">
        <v>85</v>
      </c>
      <c r="E41" s="5">
        <f t="shared" si="1"/>
        <v>2.1936951948127972E-2</v>
      </c>
      <c r="F41" s="5">
        <v>0.89351826156164749</v>
      </c>
      <c r="G41" s="4">
        <v>6.4205443316856119</v>
      </c>
      <c r="H41" s="4">
        <v>3.3286471238879058</v>
      </c>
      <c r="I41" s="4">
        <v>7.6848754006093358</v>
      </c>
      <c r="J41" s="4">
        <v>8.2701384497605961</v>
      </c>
      <c r="K41" s="4">
        <v>5.1780119784592538</v>
      </c>
      <c r="L41" s="4">
        <v>6.6239018889955092</v>
      </c>
      <c r="M41" s="4">
        <v>12.883575285961147</v>
      </c>
      <c r="N41" s="4">
        <v>17.433600232468198</v>
      </c>
      <c r="O41" s="4">
        <v>7.8691926870933839</v>
      </c>
      <c r="P41" s="4">
        <v>4.8406138019925713</v>
      </c>
      <c r="Q41" s="4">
        <v>13.647084126600602</v>
      </c>
      <c r="R41" s="4">
        <v>13.00108631730895</v>
      </c>
    </row>
    <row r="42" spans="1:18">
      <c r="A42" s="5">
        <v>1.0998300000000001</v>
      </c>
      <c r="B42" s="6">
        <v>72.002054563074395</v>
      </c>
      <c r="C42" s="7">
        <v>7.0402543529171835</v>
      </c>
      <c r="D42" s="4" t="s">
        <v>84</v>
      </c>
      <c r="E42" s="5">
        <f t="shared" si="1"/>
        <v>1.1981369136716208E-2</v>
      </c>
      <c r="F42" s="5">
        <v>0.89923330657167611</v>
      </c>
      <c r="G42" s="4">
        <v>180.40558092561932</v>
      </c>
      <c r="H42" s="4">
        <v>78.910626461136175</v>
      </c>
      <c r="I42" s="4">
        <v>118.71617170814899</v>
      </c>
      <c r="J42" s="4">
        <v>65.068256270693254</v>
      </c>
      <c r="K42" s="4">
        <v>42.811775783810297</v>
      </c>
      <c r="L42" s="4">
        <v>75.007344712484851</v>
      </c>
      <c r="M42" s="4">
        <v>155.77885039152372</v>
      </c>
      <c r="N42" s="4">
        <v>236.02489236116645</v>
      </c>
      <c r="O42" s="4">
        <v>152.97319899728834</v>
      </c>
      <c r="P42" s="4">
        <v>166.3296871345583</v>
      </c>
      <c r="Q42" s="4">
        <v>122.64391293854348</v>
      </c>
      <c r="R42" s="4">
        <v>212.40662531548014</v>
      </c>
    </row>
    <row r="43" spans="1:18">
      <c r="A43" s="5">
        <v>1.1268</v>
      </c>
      <c r="B43" s="6">
        <v>183.92093459138101</v>
      </c>
      <c r="C43" s="7">
        <v>11.174322032346883</v>
      </c>
      <c r="D43" s="4" t="s">
        <v>94</v>
      </c>
      <c r="E43" s="5">
        <f t="shared" si="1"/>
        <v>9.3399556045151901E-3</v>
      </c>
      <c r="F43" s="5">
        <v>0.94262242524620354</v>
      </c>
      <c r="G43" s="4">
        <v>4.6188745511371767</v>
      </c>
      <c r="H43" s="4">
        <v>2.5173448648922672</v>
      </c>
      <c r="I43" s="4">
        <v>4.2663268068991487</v>
      </c>
      <c r="J43" s="4">
        <v>3.9544458994455969</v>
      </c>
      <c r="K43" s="4">
        <v>4.0335496385499514</v>
      </c>
      <c r="L43" s="4">
        <v>4.8955060945169295</v>
      </c>
      <c r="M43" s="4">
        <v>11.38490298306567</v>
      </c>
      <c r="N43" s="4">
        <v>6.1829119167359563</v>
      </c>
      <c r="O43" s="4">
        <v>10.314117662753036</v>
      </c>
      <c r="P43" s="4">
        <v>8.5307852892344247</v>
      </c>
      <c r="Q43" s="4">
        <v>5.6679087308411997</v>
      </c>
      <c r="R43" s="4">
        <v>4.5976132457044674</v>
      </c>
    </row>
    <row r="44" spans="1:18">
      <c r="A44" s="5">
        <v>1.4975000000000001</v>
      </c>
      <c r="B44" s="6">
        <v>217</v>
      </c>
      <c r="C44" s="7">
        <v>15.636896768262467</v>
      </c>
      <c r="D44" s="4" t="s">
        <v>108</v>
      </c>
      <c r="E44" s="5">
        <f t="shared" si="1"/>
        <v>1.9326173013822217E-5</v>
      </c>
      <c r="F44" s="5">
        <v>0.94784493792992242</v>
      </c>
      <c r="G44" s="4">
        <v>523.33295001857346</v>
      </c>
      <c r="H44" s="4">
        <v>589.81915764530254</v>
      </c>
      <c r="I44" s="4">
        <v>433.35339930636871</v>
      </c>
      <c r="J44" s="4">
        <v>355.95888201523508</v>
      </c>
      <c r="K44" s="4">
        <v>561.76995050221512</v>
      </c>
      <c r="L44" s="4">
        <v>478.38440702240564</v>
      </c>
      <c r="M44" s="4">
        <v>941.01101325671709</v>
      </c>
      <c r="N44" s="4">
        <v>743.3427587237984</v>
      </c>
      <c r="O44" s="4">
        <v>949.64577559212989</v>
      </c>
      <c r="P44" s="4">
        <v>1108.1260250090443</v>
      </c>
      <c r="Q44" s="4">
        <v>926.88178782499108</v>
      </c>
      <c r="R44" s="4">
        <v>1007.27191717336</v>
      </c>
    </row>
    <row r="45" spans="1:18">
      <c r="A45" s="5">
        <v>1.2666500000000001</v>
      </c>
      <c r="B45" s="6">
        <v>173.99953718760301</v>
      </c>
      <c r="C45" s="7">
        <v>15.257814490648201</v>
      </c>
      <c r="D45" s="4" t="s">
        <v>104</v>
      </c>
      <c r="E45" s="5">
        <f t="shared" si="1"/>
        <v>1.7357077035383838E-3</v>
      </c>
      <c r="F45" s="5">
        <v>1.0942854444667585</v>
      </c>
      <c r="G45" s="4">
        <v>109.38025966667925</v>
      </c>
      <c r="H45" s="4">
        <v>65.550825900916806</v>
      </c>
      <c r="I45" s="4">
        <v>147.56508959785526</v>
      </c>
      <c r="J45" s="4">
        <v>64.485111590038059</v>
      </c>
      <c r="K45" s="4">
        <v>119.33392778838152</v>
      </c>
      <c r="L45" s="4">
        <v>113.10719062385061</v>
      </c>
      <c r="M45" s="4">
        <v>268.89470119524634</v>
      </c>
      <c r="N45" s="4">
        <v>261.57543319944233</v>
      </c>
      <c r="O45" s="4">
        <v>290.34944573923792</v>
      </c>
      <c r="P45" s="4">
        <v>154.01948538334383</v>
      </c>
      <c r="Q45" s="4">
        <v>170.16468168204224</v>
      </c>
      <c r="R45" s="4">
        <v>177.50834855365005</v>
      </c>
    </row>
    <row r="46" spans="1:18">
      <c r="A46" s="5">
        <v>1.4108400000000001</v>
      </c>
      <c r="B46" s="6">
        <v>248</v>
      </c>
      <c r="C46" s="7">
        <v>10.680279686493234</v>
      </c>
      <c r="D46" s="4" t="s">
        <v>17</v>
      </c>
      <c r="E46" s="5">
        <f t="shared" si="1"/>
        <v>1.0053992298078956E-4</v>
      </c>
      <c r="F46" s="5">
        <v>1.1132911694042735</v>
      </c>
      <c r="G46" s="4">
        <v>5.7482232873899735</v>
      </c>
      <c r="H46" s="4">
        <v>9.2722269229982288</v>
      </c>
      <c r="I46" s="4">
        <v>10.7385448757614</v>
      </c>
      <c r="J46" s="4">
        <v>9.7288605078677541</v>
      </c>
      <c r="K46" s="4">
        <v>9.9173959387181068</v>
      </c>
      <c r="L46" s="4">
        <v>10.075471059285444</v>
      </c>
      <c r="M46" s="4">
        <v>18.701532724593555</v>
      </c>
      <c r="N46" s="4">
        <v>25.603876343879893</v>
      </c>
      <c r="O46" s="4">
        <v>23.4435889936933</v>
      </c>
      <c r="P46" s="4">
        <v>15.059729421235645</v>
      </c>
      <c r="Q46" s="4">
        <v>19.335125027926566</v>
      </c>
      <c r="R46" s="4">
        <v>17.882371813430971</v>
      </c>
    </row>
    <row r="47" spans="1:18">
      <c r="A47" s="5">
        <v>1.23736</v>
      </c>
      <c r="B47" s="6">
        <v>429</v>
      </c>
      <c r="C47" s="7">
        <v>20.185773104015333</v>
      </c>
      <c r="D47" s="4" t="s">
        <v>117</v>
      </c>
      <c r="E47" s="5">
        <f t="shared" si="1"/>
        <v>3.4828706429990345E-3</v>
      </c>
      <c r="F47" s="5">
        <v>1.1828613742138243</v>
      </c>
      <c r="G47" s="4">
        <v>2.6422748625685855</v>
      </c>
      <c r="H47" s="4">
        <v>0.59067437584366822</v>
      </c>
      <c r="I47" s="4">
        <v>0.95278370473726126</v>
      </c>
      <c r="J47" s="4">
        <v>1.6200542823677011</v>
      </c>
      <c r="K47" s="4">
        <v>2.9942587790951909</v>
      </c>
      <c r="L47" s="4">
        <v>1.7364724103406373</v>
      </c>
      <c r="M47" s="4">
        <v>3.3338811528329</v>
      </c>
      <c r="N47" s="4">
        <v>5.9499872132359757</v>
      </c>
      <c r="O47" s="4">
        <v>3.7861666116196253</v>
      </c>
      <c r="P47" s="4">
        <v>3.5219988696817381</v>
      </c>
      <c r="Q47" s="4">
        <v>4.454816550796953</v>
      </c>
      <c r="R47" s="4">
        <v>2.8738496268179676</v>
      </c>
    </row>
    <row r="48" spans="1:18">
      <c r="A48" s="5">
        <v>1.11216</v>
      </c>
      <c r="B48" s="6">
        <v>260.95208127311099</v>
      </c>
      <c r="C48" s="7">
        <v>15.681419282104299</v>
      </c>
      <c r="D48" s="4" t="s">
        <v>22</v>
      </c>
      <c r="E48" s="5">
        <f t="shared" si="1"/>
        <v>1.1767664361142993E-2</v>
      </c>
      <c r="F48" s="5">
        <v>1.1978728890259489</v>
      </c>
      <c r="G48" s="4">
        <v>5.5326865363660573</v>
      </c>
      <c r="H48" s="4">
        <v>7.1032526784054006</v>
      </c>
      <c r="I48" s="4">
        <v>3.7714675366815111</v>
      </c>
      <c r="J48" s="4">
        <v>8.3293469433438556</v>
      </c>
      <c r="K48" s="4">
        <v>5.2028421763337169</v>
      </c>
      <c r="L48" s="4">
        <v>7.4638749660193433</v>
      </c>
      <c r="M48" s="4">
        <v>12.800128772403109</v>
      </c>
      <c r="N48" s="4">
        <v>9.5618068709124397</v>
      </c>
      <c r="O48" s="4">
        <v>11.7766359062022</v>
      </c>
      <c r="P48" s="4">
        <v>8.916163681243189</v>
      </c>
      <c r="Q48" s="4">
        <v>25.38762238787448</v>
      </c>
      <c r="R48" s="4">
        <v>17.361650403229699</v>
      </c>
    </row>
    <row r="49" spans="1:20">
      <c r="A49" s="5">
        <v>1.44777</v>
      </c>
      <c r="B49" s="6">
        <v>255.07228153931999</v>
      </c>
      <c r="C49" s="7">
        <v>14.507232488615466</v>
      </c>
      <c r="D49" s="4" t="s">
        <v>102</v>
      </c>
      <c r="E49" s="5">
        <f t="shared" si="1"/>
        <v>4.0180042891599362E-5</v>
      </c>
      <c r="F49" s="5">
        <v>1.3224745997685077</v>
      </c>
      <c r="G49" s="4">
        <v>4.5518109197194025</v>
      </c>
      <c r="H49" s="4">
        <v>5.0381248450860507</v>
      </c>
      <c r="I49" s="4">
        <v>3.9966559241962916</v>
      </c>
      <c r="J49" s="4">
        <v>3.4211967098819507</v>
      </c>
      <c r="K49" s="4">
        <v>5.3765226806753894</v>
      </c>
      <c r="L49" s="4">
        <v>3.1127277532338651</v>
      </c>
      <c r="M49" s="4">
        <v>8.3097977293799996</v>
      </c>
      <c r="N49" s="4">
        <v>13.323293040199554</v>
      </c>
      <c r="O49" s="4">
        <v>11.546811860959984</v>
      </c>
      <c r="P49" s="4">
        <v>11.408929292605775</v>
      </c>
      <c r="Q49" s="4">
        <v>7.9926163846747116</v>
      </c>
      <c r="R49" s="4">
        <v>11.185299574090999</v>
      </c>
    </row>
    <row r="50" spans="1:20">
      <c r="A50" s="5">
        <v>1.2965599999999999</v>
      </c>
      <c r="B50" s="6">
        <v>290.07258214275902</v>
      </c>
      <c r="C50" s="7">
        <v>11.608530862762484</v>
      </c>
      <c r="D50" s="4" t="s">
        <v>95</v>
      </c>
      <c r="E50" s="5">
        <f t="shared" si="1"/>
        <v>1.1178697920264003E-3</v>
      </c>
      <c r="F50" s="5">
        <v>1.5213887081045894</v>
      </c>
      <c r="G50" s="4">
        <v>8.4899363868620714</v>
      </c>
      <c r="H50" s="4">
        <v>10.000145085261426</v>
      </c>
      <c r="I50" s="4">
        <v>4.8682351025126076</v>
      </c>
      <c r="J50" s="4">
        <v>4.2495102707994423</v>
      </c>
      <c r="K50" s="4">
        <v>7.0741926574187364</v>
      </c>
      <c r="L50" s="4">
        <v>10.358440066691053</v>
      </c>
      <c r="M50" s="4">
        <v>8.8224544292885092</v>
      </c>
      <c r="N50" s="4">
        <v>29.998304311470839</v>
      </c>
      <c r="O50" s="4">
        <v>21.644552371768537</v>
      </c>
      <c r="P50" s="4">
        <v>24.066369144741728</v>
      </c>
      <c r="Q50" s="4">
        <v>25.220446537194039</v>
      </c>
      <c r="R50" s="4">
        <v>19.544278087986875</v>
      </c>
    </row>
    <row r="51" spans="1:20">
      <c r="A51" s="5">
        <v>1.0920399999999999</v>
      </c>
      <c r="B51" s="6">
        <v>214.97773787755199</v>
      </c>
      <c r="C51" s="7">
        <v>10.490016930411633</v>
      </c>
      <c r="D51" s="4" t="s">
        <v>92</v>
      </c>
      <c r="E51" s="5">
        <f t="shared" si="1"/>
        <v>1.3253925730912676E-2</v>
      </c>
      <c r="F51" s="5">
        <v>1.6998592178082572</v>
      </c>
      <c r="G51" s="4">
        <v>8.0571352719405098</v>
      </c>
      <c r="H51" s="4">
        <v>5.2601500949759785</v>
      </c>
      <c r="I51" s="4">
        <v>7.1820144542275104</v>
      </c>
      <c r="J51" s="4">
        <v>6.8174563486902811</v>
      </c>
      <c r="K51" s="4">
        <v>8.0287335938175595</v>
      </c>
      <c r="L51" s="4">
        <v>10.146076291821144</v>
      </c>
      <c r="M51" s="4">
        <v>45.163051392101949</v>
      </c>
      <c r="N51" s="4">
        <v>17.484715881240891</v>
      </c>
      <c r="O51" s="4">
        <v>32.903504518837529</v>
      </c>
      <c r="P51" s="4">
        <v>29.602822681579369</v>
      </c>
      <c r="Q51" s="4">
        <v>15.375902355822893</v>
      </c>
      <c r="R51" s="4">
        <v>7.2581150622666044</v>
      </c>
    </row>
    <row r="52" spans="1:20">
      <c r="A52" s="5">
        <v>1.2902800000000001</v>
      </c>
      <c r="B52" s="6">
        <v>346.07749595049802</v>
      </c>
      <c r="C52" s="7">
        <v>15.305734891317334</v>
      </c>
      <c r="D52" s="4" t="s">
        <v>105</v>
      </c>
      <c r="E52" s="5">
        <f t="shared" si="1"/>
        <v>1.2731234586198371E-3</v>
      </c>
      <c r="F52" s="5">
        <v>1.8649580576938309</v>
      </c>
      <c r="G52" s="4">
        <v>3.7599151620858167</v>
      </c>
      <c r="H52" s="4">
        <v>1.726014488639996</v>
      </c>
      <c r="I52" s="4">
        <v>1.8915216635752261</v>
      </c>
      <c r="J52" s="4">
        <v>4.0208051479277414</v>
      </c>
      <c r="K52" s="4">
        <v>4.0154748174379327</v>
      </c>
      <c r="L52" s="4">
        <v>4.2426133844436764</v>
      </c>
      <c r="M52" s="4">
        <v>16.978780247395861</v>
      </c>
      <c r="N52" s="4">
        <v>7.8257744531242119</v>
      </c>
      <c r="O52" s="4">
        <v>16.531691057763847</v>
      </c>
      <c r="P52" s="4">
        <v>13.734984620869101</v>
      </c>
      <c r="Q52" s="4">
        <v>10.939125982923805</v>
      </c>
      <c r="R52" s="4">
        <v>5.5893225452731699</v>
      </c>
    </row>
    <row r="53" spans="1:20">
      <c r="A53" s="5">
        <v>1.28451</v>
      </c>
      <c r="B53" s="6">
        <v>324.874316029944</v>
      </c>
      <c r="C53" s="7">
        <v>12.535386143200034</v>
      </c>
      <c r="D53" s="4" t="s">
        <v>99</v>
      </c>
      <c r="E53" s="5">
        <f t="shared" si="1"/>
        <v>1.4197763411504924E-3</v>
      </c>
      <c r="F53" s="5">
        <v>2.1182230649198623</v>
      </c>
      <c r="G53" s="4">
        <v>0.35516424803476188</v>
      </c>
      <c r="H53" s="4">
        <v>0</v>
      </c>
      <c r="I53" s="4">
        <v>0</v>
      </c>
      <c r="J53" s="4">
        <v>0</v>
      </c>
      <c r="K53" s="4">
        <v>1.1171852737633059</v>
      </c>
      <c r="L53" s="4">
        <v>0.68072326356230084</v>
      </c>
      <c r="M53" s="4">
        <v>1.8543236358887403</v>
      </c>
      <c r="N53" s="4">
        <v>2.2745387652003481</v>
      </c>
      <c r="O53" s="4">
        <v>1.6913071088238065</v>
      </c>
      <c r="P53" s="4">
        <v>0.87710266646977275</v>
      </c>
      <c r="Q53" s="4">
        <v>1.4044542008158458</v>
      </c>
      <c r="R53" s="4">
        <v>1.2460301373506768</v>
      </c>
    </row>
    <row r="54" spans="1:20">
      <c r="A54" s="5">
        <v>1.3105899999999999</v>
      </c>
      <c r="B54" s="6">
        <v>342.15257989707402</v>
      </c>
      <c r="C54" s="7">
        <v>19.921170074104001</v>
      </c>
      <c r="D54" s="19" t="s">
        <v>34</v>
      </c>
      <c r="E54" s="5">
        <f t="shared" si="1"/>
        <v>9.9111262001738893E-4</v>
      </c>
      <c r="F54" s="5">
        <v>2.1305179938059995</v>
      </c>
      <c r="G54" s="4">
        <v>4.875409430451354</v>
      </c>
      <c r="H54" s="4">
        <v>2.1903315657075977</v>
      </c>
      <c r="I54" s="4">
        <v>2.3993900631258391</v>
      </c>
      <c r="J54" s="4">
        <v>2.2852011012785125</v>
      </c>
      <c r="K54" s="4">
        <v>2.5558284437197116</v>
      </c>
      <c r="L54" s="4">
        <v>3.216366235782071</v>
      </c>
      <c r="M54" s="4">
        <v>15.242664180204484</v>
      </c>
      <c r="N54" s="4">
        <v>13.917377323178281</v>
      </c>
      <c r="O54" s="4">
        <v>11.639261323147721</v>
      </c>
      <c r="P54" s="4">
        <v>16.494709212264564</v>
      </c>
      <c r="Q54" s="4">
        <v>2.9340831181916012</v>
      </c>
      <c r="R54" s="4">
        <v>16.498611315976664</v>
      </c>
    </row>
    <row r="55" spans="1:20">
      <c r="A55" s="5">
        <v>1.0524800000000001</v>
      </c>
      <c r="B55" s="6">
        <v>389.96623868109799</v>
      </c>
      <c r="C55" s="7">
        <v>12.183153470039818</v>
      </c>
      <c r="D55" s="4" t="s">
        <v>97</v>
      </c>
      <c r="E55" s="5">
        <f t="shared" si="1"/>
        <v>2.4549740361350186E-2</v>
      </c>
      <c r="F55" s="5">
        <v>2.6974204377485336</v>
      </c>
      <c r="G55" s="4">
        <v>0.57110536913691812</v>
      </c>
      <c r="H55" s="4">
        <v>4.3227206039224773E-2</v>
      </c>
      <c r="I55" s="4">
        <v>7.220337906107481E-2</v>
      </c>
      <c r="J55" s="4">
        <v>2.3180896842956655E-2</v>
      </c>
      <c r="K55" s="4">
        <v>0.44680832028890999</v>
      </c>
      <c r="L55" s="4">
        <v>1.125115556224126</v>
      </c>
      <c r="M55" s="4">
        <v>3.786896518623772</v>
      </c>
      <c r="N55" s="4">
        <v>0.19279043312623675</v>
      </c>
      <c r="O55" s="4">
        <v>2.8530330909370218</v>
      </c>
      <c r="P55" s="4">
        <v>3.6999354237100821</v>
      </c>
      <c r="Q55" s="4">
        <v>1.9602053009361454E-2</v>
      </c>
      <c r="R55" s="4">
        <v>4.2474019656885345</v>
      </c>
    </row>
    <row r="56" spans="1:20">
      <c r="A56" s="5">
        <v>1.04484</v>
      </c>
      <c r="B56" s="6">
        <v>337.98080265073003</v>
      </c>
      <c r="C56" s="7">
        <v>18.697176211967335</v>
      </c>
      <c r="D56" s="20" t="s">
        <v>114</v>
      </c>
      <c r="E56" s="5">
        <f t="shared" si="1"/>
        <v>2.1337029735436851E-2</v>
      </c>
      <c r="F56" s="5">
        <v>3.0452072333918681</v>
      </c>
      <c r="G56" s="4">
        <v>1.2570269535674805</v>
      </c>
      <c r="H56" s="4">
        <v>1.8280955927170051</v>
      </c>
      <c r="I56" s="4">
        <v>1.0481233444695313</v>
      </c>
      <c r="J56" s="4">
        <v>0.75882418442805943</v>
      </c>
      <c r="K56" s="4">
        <v>0.90108057795203078</v>
      </c>
      <c r="L56" s="4">
        <v>0.67036105511234856</v>
      </c>
      <c r="M56" s="4">
        <v>22.306646663686568</v>
      </c>
      <c r="N56" s="4">
        <v>4.0406735665468174</v>
      </c>
      <c r="O56" s="4">
        <v>4.2664417029250066</v>
      </c>
      <c r="P56" s="4">
        <v>4.3543598131567078</v>
      </c>
      <c r="Q56" s="4">
        <v>9.2491283372678623</v>
      </c>
      <c r="R56" s="4">
        <v>9.1367837812887167</v>
      </c>
    </row>
    <row r="64" spans="1:20">
      <c r="G64" s="3"/>
      <c r="H64" s="3"/>
      <c r="I64" s="3"/>
      <c r="J64" s="3"/>
      <c r="K64" s="3"/>
      <c r="L64" s="3"/>
      <c r="O64" s="3"/>
      <c r="P64" s="3"/>
      <c r="Q64" s="3"/>
      <c r="R64" s="3"/>
      <c r="S64" s="3"/>
      <c r="T64" s="3"/>
    </row>
  </sheetData>
  <sortState ref="A2:R56">
    <sortCondition ref="F9"/>
  </sortState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38"/>
  <sheetViews>
    <sheetView workbookViewId="0"/>
  </sheetViews>
  <sheetFormatPr defaultRowHeight="14.4"/>
  <cols>
    <col min="2" max="2" width="12.33203125" customWidth="1"/>
    <col min="3" max="3" width="13.109375" customWidth="1"/>
    <col min="4" max="4" width="33.44140625" style="13" customWidth="1"/>
  </cols>
  <sheetData>
    <row r="1" spans="1:17">
      <c r="A1" s="4" t="s">
        <v>0</v>
      </c>
      <c r="B1" s="4" t="s">
        <v>1</v>
      </c>
      <c r="C1" s="4" t="s">
        <v>2</v>
      </c>
      <c r="D1" s="4" t="s">
        <v>119</v>
      </c>
      <c r="E1" s="4" t="s">
        <v>66</v>
      </c>
      <c r="F1" s="4" t="s">
        <v>120</v>
      </c>
      <c r="G1" s="8" t="s">
        <v>121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126</v>
      </c>
      <c r="M1" s="4" t="s">
        <v>127</v>
      </c>
      <c r="N1" s="4" t="s">
        <v>128</v>
      </c>
      <c r="O1" s="4" t="s">
        <v>129</v>
      </c>
      <c r="P1" s="4" t="s">
        <v>130</v>
      </c>
      <c r="Q1" s="4" t="s">
        <v>131</v>
      </c>
    </row>
    <row r="2" spans="1:17">
      <c r="A2" s="5">
        <v>1.4572799999999999</v>
      </c>
      <c r="B2" s="6">
        <v>361.09282524648</v>
      </c>
      <c r="C2" s="7">
        <v>24.237401706439169</v>
      </c>
      <c r="D2" s="4" t="s">
        <v>145</v>
      </c>
      <c r="E2" s="5">
        <f t="shared" ref="E2:E38" si="0">TTEST(G2:L2,M2:Q2,2,2)</f>
        <v>2.3850630652726967E-3</v>
      </c>
      <c r="F2" s="5">
        <v>-2.6340837280635054</v>
      </c>
      <c r="G2" s="8">
        <v>8.6699776099202239</v>
      </c>
      <c r="H2" s="4">
        <v>29.53149309311457</v>
      </c>
      <c r="I2" s="4">
        <v>27.515393296476514</v>
      </c>
      <c r="J2" s="4">
        <v>29.47077658074295</v>
      </c>
      <c r="K2" s="4">
        <v>42.80279289973101</v>
      </c>
      <c r="L2" s="4">
        <v>36.497515874523117</v>
      </c>
      <c r="M2" s="4">
        <v>16.353641053844139</v>
      </c>
      <c r="N2" s="4">
        <v>2.1276778566742198</v>
      </c>
      <c r="O2" s="4">
        <v>1.2045177628198236</v>
      </c>
      <c r="P2" s="4">
        <v>0.49437294277869176</v>
      </c>
      <c r="Q2" s="4">
        <v>3.242977048293056</v>
      </c>
    </row>
    <row r="3" spans="1:17">
      <c r="A3" s="5">
        <v>1.33033</v>
      </c>
      <c r="B3" s="6">
        <v>75.998696472235494</v>
      </c>
      <c r="C3" s="7">
        <v>12.382082303828817</v>
      </c>
      <c r="D3" s="4" t="s">
        <v>98</v>
      </c>
      <c r="E3" s="5">
        <f t="shared" si="0"/>
        <v>8.7100692452718211E-3</v>
      </c>
      <c r="F3" s="5">
        <v>-2.197581058117378</v>
      </c>
      <c r="G3" s="8">
        <v>101.45482412863005</v>
      </c>
      <c r="H3" s="1">
        <v>104.13912465519624</v>
      </c>
      <c r="I3" s="1">
        <v>45.186696632331717</v>
      </c>
      <c r="J3" s="1">
        <v>153.90771029819319</v>
      </c>
      <c r="K3" s="1">
        <v>73.861466033719438</v>
      </c>
      <c r="L3" s="1">
        <v>96.033348669325534</v>
      </c>
      <c r="M3" s="1">
        <v>35.402039465761</v>
      </c>
      <c r="N3" s="1">
        <v>32.681038829011875</v>
      </c>
      <c r="O3" s="1">
        <v>41.392754428934261</v>
      </c>
      <c r="P3" s="1">
        <v>45.001285398248527</v>
      </c>
      <c r="Q3" s="1">
        <v>48.777868911134348</v>
      </c>
    </row>
    <row r="4" spans="1:17">
      <c r="A4" s="5">
        <v>1.33473</v>
      </c>
      <c r="B4" s="6">
        <v>220.99745922112999</v>
      </c>
      <c r="C4" s="7">
        <v>17.580251966207999</v>
      </c>
      <c r="D4" s="19" t="s">
        <v>28</v>
      </c>
      <c r="E4" s="5">
        <f t="shared" si="0"/>
        <v>6.7740422054415918E-3</v>
      </c>
      <c r="F4" s="5">
        <v>-2.0796578482475003</v>
      </c>
      <c r="G4" s="8">
        <v>102.8948991360094</v>
      </c>
      <c r="H4" s="4">
        <v>105.47991573143132</v>
      </c>
      <c r="I4" s="4">
        <v>81.418198579739524</v>
      </c>
      <c r="J4" s="4">
        <v>86.81009282396505</v>
      </c>
      <c r="K4" s="4">
        <v>120.0505526789681</v>
      </c>
      <c r="L4" s="4">
        <v>121.97191337363537</v>
      </c>
      <c r="M4" s="4">
        <v>44.529908232192476</v>
      </c>
      <c r="N4" s="4">
        <v>32.205573677293522</v>
      </c>
      <c r="O4" s="4">
        <v>19.323018992792335</v>
      </c>
      <c r="P4" s="4">
        <v>20.200337260785069</v>
      </c>
      <c r="Q4" s="4">
        <v>108.15037316821486</v>
      </c>
    </row>
    <row r="5" spans="1:17">
      <c r="A5" s="5">
        <v>1.44676</v>
      </c>
      <c r="B5" s="6">
        <v>185.99351090076499</v>
      </c>
      <c r="C5" s="7">
        <v>12.626397131258834</v>
      </c>
      <c r="D5" s="4" t="s">
        <v>135</v>
      </c>
      <c r="E5" s="5">
        <f t="shared" si="0"/>
        <v>1.8724442086625139E-3</v>
      </c>
      <c r="F5" s="5">
        <v>-1.6948194654983753</v>
      </c>
      <c r="G5" s="8">
        <v>391.90285252861133</v>
      </c>
      <c r="H5" s="4">
        <v>418.21328106135292</v>
      </c>
      <c r="I5" s="4">
        <v>244.26701331311639</v>
      </c>
      <c r="J5" s="4">
        <v>523.9244249851356</v>
      </c>
      <c r="K5" s="4">
        <v>299.1177659249812</v>
      </c>
      <c r="L5" s="4">
        <v>388.22013977336246</v>
      </c>
      <c r="M5" s="4">
        <v>236.84741568235646</v>
      </c>
      <c r="N5" s="4">
        <v>165.84472690889794</v>
      </c>
      <c r="O5" s="4">
        <v>169.68908338571902</v>
      </c>
      <c r="P5" s="4">
        <v>156.60974587200775</v>
      </c>
      <c r="Q5" s="4">
        <v>162.92220907501405</v>
      </c>
    </row>
    <row r="6" spans="1:17">
      <c r="A6" s="5">
        <v>1.4292199999999999</v>
      </c>
      <c r="B6" s="6">
        <v>218.99589757873201</v>
      </c>
      <c r="C6" s="7">
        <v>15.642180291333768</v>
      </c>
      <c r="D6" s="4" t="s">
        <v>138</v>
      </c>
      <c r="E6" s="5">
        <f t="shared" si="0"/>
        <v>3.3722151820262513E-3</v>
      </c>
      <c r="F6" s="5">
        <v>-1.4708463269642933</v>
      </c>
      <c r="G6" s="8">
        <v>47.240362993296173</v>
      </c>
      <c r="H6" s="4">
        <v>62.819212812540187</v>
      </c>
      <c r="I6" s="4">
        <v>55.407765978418503</v>
      </c>
      <c r="J6" s="4">
        <v>44.393891877055367</v>
      </c>
      <c r="K6" s="4">
        <v>54.881064270543312</v>
      </c>
      <c r="L6" s="4">
        <v>70.84161011142929</v>
      </c>
      <c r="M6" s="4">
        <v>24.878297106545933</v>
      </c>
      <c r="N6" s="4">
        <v>51.762271571896768</v>
      </c>
      <c r="O6" s="4">
        <v>11.967361295848796</v>
      </c>
      <c r="P6" s="4">
        <v>23.309305057921737</v>
      </c>
      <c r="Q6" s="4">
        <v>13.902665591305414</v>
      </c>
    </row>
    <row r="7" spans="1:17">
      <c r="A7" s="5">
        <v>1.49658</v>
      </c>
      <c r="B7" s="6">
        <v>173</v>
      </c>
      <c r="C7" s="7">
        <v>16.482917091322349</v>
      </c>
      <c r="D7" s="19" t="s">
        <v>140</v>
      </c>
      <c r="E7" s="5">
        <f t="shared" si="0"/>
        <v>8.3208622238635196E-4</v>
      </c>
      <c r="F7" s="5">
        <v>-1.3142149469805067</v>
      </c>
      <c r="G7" s="8">
        <v>1645.807460540781</v>
      </c>
      <c r="H7" s="4">
        <v>2060.6760823051109</v>
      </c>
      <c r="I7" s="4">
        <v>1402.4746814477471</v>
      </c>
      <c r="J7" s="4">
        <v>2063.7729918017758</v>
      </c>
      <c r="K7" s="4">
        <v>1517.9455789669191</v>
      </c>
      <c r="L7" s="4">
        <v>1461.6608485067379</v>
      </c>
      <c r="M7" s="4">
        <v>1056.8341028240081</v>
      </c>
      <c r="N7" s="4">
        <v>938.60267874501631</v>
      </c>
      <c r="O7" s="4">
        <v>1003.1774218905474</v>
      </c>
      <c r="P7" s="4">
        <v>923.6563633587815</v>
      </c>
      <c r="Q7" s="4">
        <v>1129.4347828435316</v>
      </c>
    </row>
    <row r="8" spans="1:17">
      <c r="A8" s="5">
        <v>1.15944</v>
      </c>
      <c r="B8" s="6">
        <v>205.05206761615199</v>
      </c>
      <c r="C8" s="7">
        <v>17.369700488481165</v>
      </c>
      <c r="D8" s="19" t="s">
        <v>27</v>
      </c>
      <c r="E8" s="5">
        <f t="shared" si="0"/>
        <v>3.0500877060709773E-2</v>
      </c>
      <c r="F8" s="5">
        <v>-1.0426195987355122</v>
      </c>
      <c r="G8" s="8">
        <v>9722.3094319076827</v>
      </c>
      <c r="H8" s="4">
        <v>9295.2615764025377</v>
      </c>
      <c r="I8" s="4">
        <v>9235.5492551616135</v>
      </c>
      <c r="J8" s="4">
        <v>9268.2432912341828</v>
      </c>
      <c r="K8" s="4">
        <v>9396.8373509808243</v>
      </c>
      <c r="L8" s="4">
        <v>9476.0742746001015</v>
      </c>
      <c r="M8" s="4">
        <v>9072.6121249811204</v>
      </c>
      <c r="N8" s="4">
        <v>9396.0436015793257</v>
      </c>
      <c r="O8" s="4">
        <v>9158.6893961781388</v>
      </c>
      <c r="P8" s="4">
        <v>8757.9500041417541</v>
      </c>
      <c r="Q8" s="4">
        <v>9017.5142797074623</v>
      </c>
    </row>
    <row r="9" spans="1:17">
      <c r="A9" s="5">
        <v>1.2384200000000001</v>
      </c>
      <c r="B9" s="6">
        <v>371.19422424044097</v>
      </c>
      <c r="C9" s="7">
        <v>22.720187161230335</v>
      </c>
      <c r="D9" s="4" t="s">
        <v>144</v>
      </c>
      <c r="E9" s="5">
        <f t="shared" si="0"/>
        <v>1.5000267003623932E-2</v>
      </c>
      <c r="F9" s="5">
        <v>-0.95428180607055468</v>
      </c>
      <c r="G9" s="8">
        <v>8.540539182788434</v>
      </c>
      <c r="H9" s="4">
        <v>10.847426601691616</v>
      </c>
      <c r="I9" s="4">
        <v>11.373206499157098</v>
      </c>
      <c r="J9" s="4">
        <v>16.389006543879127</v>
      </c>
      <c r="K9" s="4">
        <v>14.232780874793201</v>
      </c>
      <c r="L9" s="4">
        <v>15.305349033089019</v>
      </c>
      <c r="M9" s="4">
        <v>8.8966901824242512</v>
      </c>
      <c r="N9" s="4">
        <v>7.2382450307706039</v>
      </c>
      <c r="O9" s="4">
        <v>8.1062885935799844</v>
      </c>
      <c r="P9" s="4">
        <v>8.1728833995477377</v>
      </c>
      <c r="Q9" s="4">
        <v>10.127234505292803</v>
      </c>
    </row>
    <row r="10" spans="1:17">
      <c r="A10" s="5">
        <v>1.3541099999999999</v>
      </c>
      <c r="B10" s="6">
        <v>163</v>
      </c>
      <c r="C10" s="7">
        <v>16.540854127752233</v>
      </c>
      <c r="D10" s="4" t="s">
        <v>141</v>
      </c>
      <c r="E10" s="5">
        <f t="shared" si="0"/>
        <v>1.0294617515540533E-2</v>
      </c>
      <c r="F10" s="5">
        <v>-0.92336779551205272</v>
      </c>
      <c r="G10" s="8">
        <v>375.73878341765902</v>
      </c>
      <c r="H10" s="4">
        <v>420.0225110584455</v>
      </c>
      <c r="I10" s="4">
        <v>372.45708969511674</v>
      </c>
      <c r="J10" s="4">
        <v>451.9660393524361</v>
      </c>
      <c r="K10" s="4">
        <v>379.51758940488173</v>
      </c>
      <c r="L10" s="4">
        <v>416.47928022121863</v>
      </c>
      <c r="M10" s="4">
        <v>351.21499212482809</v>
      </c>
      <c r="N10" s="4">
        <v>344.28100341647354</v>
      </c>
      <c r="O10" s="4">
        <v>351.22777937294433</v>
      </c>
      <c r="P10" s="4">
        <v>328.14148237870063</v>
      </c>
      <c r="Q10" s="4">
        <v>377.93666896688757</v>
      </c>
    </row>
    <row r="11" spans="1:17">
      <c r="A11" s="5">
        <v>1.3984099999999999</v>
      </c>
      <c r="B11" s="6">
        <v>331.05880246544598</v>
      </c>
      <c r="C11" s="7">
        <v>21.349934459433999</v>
      </c>
      <c r="D11" s="4" t="s">
        <v>118</v>
      </c>
      <c r="E11" s="5">
        <f t="shared" si="0"/>
        <v>8.8873626123309023E-3</v>
      </c>
      <c r="F11" s="5">
        <v>-0.6465994177381702</v>
      </c>
      <c r="G11" s="8">
        <v>9.9587801841368098</v>
      </c>
      <c r="H11" s="4">
        <v>12.486328234971131</v>
      </c>
      <c r="I11" s="4">
        <v>13.702123676185616</v>
      </c>
      <c r="J11" s="4">
        <v>11.88616512042481</v>
      </c>
      <c r="K11" s="4">
        <v>15.740834650092772</v>
      </c>
      <c r="L11" s="4">
        <v>11.637278656267624</v>
      </c>
      <c r="M11" s="4">
        <v>10.639095382568263</v>
      </c>
      <c r="N11" s="4">
        <v>5.1900482249234692</v>
      </c>
      <c r="O11" s="4">
        <v>4.0645353167472624</v>
      </c>
      <c r="P11" s="4">
        <v>7.2762912045174302</v>
      </c>
      <c r="Q11" s="4">
        <v>10.5748265459018</v>
      </c>
    </row>
    <row r="12" spans="1:17">
      <c r="A12" s="5">
        <v>1.5250900000000001</v>
      </c>
      <c r="B12" s="6">
        <v>140.98072713497899</v>
      </c>
      <c r="C12" s="7">
        <v>12.826012659598415</v>
      </c>
      <c r="D12" s="4" t="s">
        <v>20</v>
      </c>
      <c r="E12" s="5">
        <f t="shared" si="0"/>
        <v>5.414104655882074E-4</v>
      </c>
      <c r="F12" s="5">
        <v>-0.58153047209993791</v>
      </c>
      <c r="G12" s="8">
        <v>91.396166581624726</v>
      </c>
      <c r="H12" s="4">
        <v>88.272372715289677</v>
      </c>
      <c r="I12" s="4">
        <v>79.286012030393906</v>
      </c>
      <c r="J12" s="4">
        <v>104.75791034919445</v>
      </c>
      <c r="K12" s="4">
        <v>77.031935815369835</v>
      </c>
      <c r="L12" s="4">
        <v>88.198737803051287</v>
      </c>
      <c r="M12" s="4">
        <v>56.471492108646153</v>
      </c>
      <c r="N12" s="4">
        <v>68.672029649822264</v>
      </c>
      <c r="O12" s="4">
        <v>60.770552049225003</v>
      </c>
      <c r="P12" s="4">
        <v>49.387058182603305</v>
      </c>
      <c r="Q12" s="4">
        <v>39.1902416865764</v>
      </c>
    </row>
    <row r="13" spans="1:17">
      <c r="A13" s="5">
        <v>1.18442</v>
      </c>
      <c r="B13" s="6">
        <v>354.99467840581701</v>
      </c>
      <c r="C13" s="7">
        <v>7.7895777740724998</v>
      </c>
      <c r="D13" s="4" t="s">
        <v>132</v>
      </c>
      <c r="E13" s="5">
        <f t="shared" si="0"/>
        <v>2.8010678580612212E-2</v>
      </c>
      <c r="F13" s="5">
        <v>-0.35676450171832841</v>
      </c>
      <c r="G13" s="8">
        <v>8.6578491093648431</v>
      </c>
      <c r="H13" s="4">
        <v>8.721565644409166</v>
      </c>
      <c r="I13" s="4">
        <v>8.2920796237083909</v>
      </c>
      <c r="J13" s="4">
        <v>6.8828853878157021</v>
      </c>
      <c r="K13" s="4">
        <v>5.3191815432670531</v>
      </c>
      <c r="L13" s="4">
        <v>9.9546795906310876</v>
      </c>
      <c r="M13" s="4">
        <v>11.053645151643517</v>
      </c>
      <c r="N13" s="4">
        <v>14.363382230379454</v>
      </c>
      <c r="O13" s="4">
        <v>13.269041254335544</v>
      </c>
      <c r="P13" s="4">
        <v>12.363937152555277</v>
      </c>
      <c r="Q13" s="4">
        <v>6.8796963788110537</v>
      </c>
    </row>
    <row r="14" spans="1:17">
      <c r="A14" s="5">
        <v>1.30765</v>
      </c>
      <c r="B14" s="6">
        <v>354.99340260596603</v>
      </c>
      <c r="C14" s="7">
        <v>14.295689398587983</v>
      </c>
      <c r="D14" s="4" t="s">
        <v>138</v>
      </c>
      <c r="E14" s="5">
        <f t="shared" si="0"/>
        <v>1.2422117862423114E-2</v>
      </c>
      <c r="F14" s="5">
        <v>-0.2269389022422911</v>
      </c>
      <c r="G14" s="8">
        <v>8.8991315661016905</v>
      </c>
      <c r="H14" s="4">
        <v>7.9529856976966435</v>
      </c>
      <c r="I14" s="4">
        <v>6.8989697719645138</v>
      </c>
      <c r="J14" s="4">
        <v>7.4409289141762045</v>
      </c>
      <c r="K14" s="4">
        <v>5.3864116368208146</v>
      </c>
      <c r="L14" s="4">
        <v>7.7832502483358859</v>
      </c>
      <c r="M14" s="4">
        <v>12.557426311863965</v>
      </c>
      <c r="N14" s="4">
        <v>14.444237234181017</v>
      </c>
      <c r="O14" s="4">
        <v>13.162076651388304</v>
      </c>
      <c r="P14" s="4">
        <v>11.479317834074388</v>
      </c>
      <c r="Q14" s="4">
        <v>6.4382435958822217</v>
      </c>
    </row>
    <row r="15" spans="1:17">
      <c r="A15" s="5">
        <v>1.0889500000000001</v>
      </c>
      <c r="B15" s="6">
        <v>314.18195152049702</v>
      </c>
      <c r="C15" s="7">
        <v>19.721512680801332</v>
      </c>
      <c r="D15" s="4" t="s">
        <v>143</v>
      </c>
      <c r="E15" s="5">
        <f t="shared" si="0"/>
        <v>4.6101732028430001E-2</v>
      </c>
      <c r="F15" s="5">
        <v>-0.21315258849154597</v>
      </c>
      <c r="G15" s="8">
        <v>7.8917268359559651</v>
      </c>
      <c r="H15" s="4">
        <v>9.0220645508488424</v>
      </c>
      <c r="I15" s="4">
        <v>7.0080438649062717</v>
      </c>
      <c r="J15" s="4">
        <v>8.426914458020839</v>
      </c>
      <c r="K15" s="4">
        <v>9.4899537501348288</v>
      </c>
      <c r="L15" s="4">
        <v>9.3157515490010674</v>
      </c>
      <c r="M15" s="4">
        <v>7.4278930340385383</v>
      </c>
      <c r="N15" s="4">
        <v>6.6874755101808789</v>
      </c>
      <c r="O15" s="4">
        <v>6.3365591949815769</v>
      </c>
      <c r="P15" s="4">
        <v>6.5481592122132222</v>
      </c>
      <c r="Q15" s="4">
        <v>8.8024426247397951</v>
      </c>
    </row>
    <row r="16" spans="1:17">
      <c r="A16" s="5">
        <v>1.06324</v>
      </c>
      <c r="B16" s="6">
        <v>60.997157009995099</v>
      </c>
      <c r="C16" s="7">
        <v>12.027531698297967</v>
      </c>
      <c r="D16" s="17" t="s">
        <v>18</v>
      </c>
      <c r="E16" s="5">
        <f t="shared" si="0"/>
        <v>4.8280988431104434E-2</v>
      </c>
      <c r="F16" s="5">
        <v>-0.1956162182282801</v>
      </c>
      <c r="G16" s="8">
        <v>53.196870717469373</v>
      </c>
      <c r="H16" s="4">
        <v>49.608305038590274</v>
      </c>
      <c r="I16" s="4">
        <v>38.105469636030541</v>
      </c>
      <c r="J16" s="4">
        <v>40.34491587741703</v>
      </c>
      <c r="K16" s="4">
        <v>45.11352639466962</v>
      </c>
      <c r="L16" s="4">
        <v>47.034596152023177</v>
      </c>
      <c r="M16" s="4">
        <v>36.156475075997378</v>
      </c>
      <c r="N16" s="4">
        <v>36.714990306216343</v>
      </c>
      <c r="O16" s="4">
        <v>38.066802062616901</v>
      </c>
      <c r="P16" s="4">
        <v>38.912609593924088</v>
      </c>
      <c r="Q16" s="4">
        <v>44.787560480238909</v>
      </c>
    </row>
    <row r="17" spans="1:17">
      <c r="A17" s="5">
        <v>1.53487</v>
      </c>
      <c r="B17" s="6">
        <v>101.970209727369</v>
      </c>
      <c r="C17" s="7">
        <v>11.551058467735901</v>
      </c>
      <c r="D17" s="4" t="s">
        <v>57</v>
      </c>
      <c r="E17" s="5">
        <f t="shared" si="0"/>
        <v>5.1712085706688787E-4</v>
      </c>
      <c r="F17" s="5">
        <v>-0.19371835680760593</v>
      </c>
      <c r="G17" s="8">
        <v>52.382123396484396</v>
      </c>
      <c r="H17" s="4">
        <v>83.414751733863724</v>
      </c>
      <c r="I17" s="4">
        <v>87.766283320646451</v>
      </c>
      <c r="J17" s="4">
        <v>88.35921048486982</v>
      </c>
      <c r="K17" s="4">
        <v>68.270576882614705</v>
      </c>
      <c r="L17" s="4">
        <v>84.97910084917342</v>
      </c>
      <c r="M17" s="4">
        <v>23.340659397215425</v>
      </c>
      <c r="N17" s="4">
        <v>40.590216202705868</v>
      </c>
      <c r="O17" s="4">
        <v>53.313006589617856</v>
      </c>
      <c r="P17" s="4">
        <v>27.361795928978175</v>
      </c>
      <c r="Q17" s="4">
        <v>27.005582418100875</v>
      </c>
    </row>
    <row r="18" spans="1:17">
      <c r="A18" s="5">
        <v>1.1726099999999999</v>
      </c>
      <c r="B18" s="6">
        <v>72.002054563074395</v>
      </c>
      <c r="C18" s="7">
        <v>7.0402543529171835</v>
      </c>
      <c r="D18" s="4" t="s">
        <v>15</v>
      </c>
      <c r="E18" s="5">
        <f t="shared" si="0"/>
        <v>2.6597386031073238E-2</v>
      </c>
      <c r="F18" s="5">
        <v>-0.19264826794856951</v>
      </c>
      <c r="G18" s="8">
        <v>234.16753792570745</v>
      </c>
      <c r="H18" s="4">
        <v>99.803414800499667</v>
      </c>
      <c r="I18" s="4">
        <v>70.887744632489131</v>
      </c>
      <c r="J18" s="4">
        <v>88.172833005087455</v>
      </c>
      <c r="K18" s="4">
        <v>115.5395079780439</v>
      </c>
      <c r="L18" s="4">
        <v>166.76419891082782</v>
      </c>
      <c r="M18" s="4">
        <v>277.76910022908356</v>
      </c>
      <c r="N18" s="4">
        <v>227.62320086173619</v>
      </c>
      <c r="O18" s="4">
        <v>199.06120012551358</v>
      </c>
      <c r="P18" s="4">
        <v>202.66160582647672</v>
      </c>
      <c r="Q18" s="4">
        <v>165.6499116515518</v>
      </c>
    </row>
    <row r="19" spans="1:17" ht="14.25" customHeight="1">
      <c r="A19" s="5">
        <v>1.5821700000000001</v>
      </c>
      <c r="B19" s="6">
        <v>237.942628525175</v>
      </c>
      <c r="C19" s="7">
        <v>18.786464513055332</v>
      </c>
      <c r="D19" s="17" t="s">
        <v>142</v>
      </c>
      <c r="E19" s="5">
        <f t="shared" si="0"/>
        <v>4.5434469198536612E-4</v>
      </c>
      <c r="F19" s="5">
        <v>-0.16487239060121434</v>
      </c>
      <c r="G19" s="8">
        <v>0.76781862609845852</v>
      </c>
      <c r="H19" s="4">
        <v>1.2507236281731053</v>
      </c>
      <c r="I19" s="4">
        <v>1.0496644673940303</v>
      </c>
      <c r="J19" s="4">
        <v>0.90086665457849957</v>
      </c>
      <c r="K19" s="4">
        <v>1.0939649598319463</v>
      </c>
      <c r="L19" s="4">
        <v>0.85781973821809288</v>
      </c>
      <c r="M19" s="4">
        <v>0.62628197536255226</v>
      </c>
      <c r="N19" s="4">
        <v>0.33805627710755115</v>
      </c>
      <c r="O19" s="4">
        <v>0.13013757013336769</v>
      </c>
      <c r="P19" s="4">
        <v>0.37614695011489813</v>
      </c>
      <c r="Q19" s="4">
        <v>0.51047205584243771</v>
      </c>
    </row>
    <row r="20" spans="1:17">
      <c r="A20" s="5">
        <v>1.54297</v>
      </c>
      <c r="B20" s="6">
        <v>494.14271309080499</v>
      </c>
      <c r="C20" s="7">
        <v>18.161075383227669</v>
      </c>
      <c r="D20" s="19" t="s">
        <v>31</v>
      </c>
      <c r="E20" s="5">
        <f t="shared" si="0"/>
        <v>3.952352970042231E-4</v>
      </c>
      <c r="F20" s="5">
        <v>0.25171328594407893</v>
      </c>
      <c r="G20" s="8">
        <v>1.937514179915367</v>
      </c>
      <c r="H20" s="4">
        <v>2.5627043715301454</v>
      </c>
      <c r="I20" s="4">
        <v>1.7952092236132802</v>
      </c>
      <c r="J20" s="4">
        <v>2.5478049386458537</v>
      </c>
      <c r="K20" s="4">
        <v>2.1101357161718344</v>
      </c>
      <c r="L20" s="4">
        <v>1.9453039690898271</v>
      </c>
      <c r="M20" s="4">
        <v>1.2960121087603966</v>
      </c>
      <c r="N20" s="4">
        <v>0.35862500012480408</v>
      </c>
      <c r="O20" s="4">
        <v>0.63691602406090642</v>
      </c>
      <c r="P20" s="4">
        <v>0.97384650513146931</v>
      </c>
      <c r="Q20" s="4">
        <v>1.3232326901882481</v>
      </c>
    </row>
    <row r="21" spans="1:17">
      <c r="A21" s="5">
        <v>1.4785200000000001</v>
      </c>
      <c r="B21" s="6">
        <v>173.99953718760301</v>
      </c>
      <c r="C21" s="7">
        <v>15.257814490648201</v>
      </c>
      <c r="D21" s="4" t="s">
        <v>104</v>
      </c>
      <c r="E21" s="5">
        <f t="shared" si="0"/>
        <v>1.3118495457557998E-3</v>
      </c>
      <c r="F21" s="5">
        <v>0.26495446032942643</v>
      </c>
      <c r="G21" s="8">
        <v>48.616998903258747</v>
      </c>
      <c r="H21" s="4">
        <v>23.995161626725732</v>
      </c>
      <c r="I21" s="4">
        <v>66.296778013211636</v>
      </c>
      <c r="J21" s="4">
        <v>62.082016988829388</v>
      </c>
      <c r="K21" s="4">
        <v>79.438846026364843</v>
      </c>
      <c r="L21" s="4">
        <v>58.694581327968052</v>
      </c>
      <c r="M21" s="4">
        <v>120.35589440828456</v>
      </c>
      <c r="N21" s="4">
        <v>161.55388977918278</v>
      </c>
      <c r="O21" s="4">
        <v>79.644624622783184</v>
      </c>
      <c r="P21" s="4">
        <v>149.27649382849509</v>
      </c>
      <c r="Q21" s="4">
        <v>123.42052928861202</v>
      </c>
    </row>
    <row r="22" spans="1:17">
      <c r="A22" s="5">
        <v>1.42448</v>
      </c>
      <c r="B22" s="6">
        <v>247.99987022143</v>
      </c>
      <c r="C22" s="7">
        <v>11.609051721281283</v>
      </c>
      <c r="D22" s="4" t="s">
        <v>136</v>
      </c>
      <c r="E22" s="5">
        <f t="shared" si="0"/>
        <v>4.0160095772716542E-3</v>
      </c>
      <c r="F22" s="5">
        <v>0.36481759543875003</v>
      </c>
      <c r="G22" s="8">
        <v>80.287206397947273</v>
      </c>
      <c r="H22" s="4">
        <v>45.345760344376629</v>
      </c>
      <c r="I22" s="4">
        <v>16.392861057029197</v>
      </c>
      <c r="J22" s="4">
        <v>28.518625511943661</v>
      </c>
      <c r="K22" s="4">
        <v>20.541934720324367</v>
      </c>
      <c r="L22" s="4">
        <v>57.902770795724059</v>
      </c>
      <c r="M22" s="4">
        <v>146.18631433072517</v>
      </c>
      <c r="N22" s="4">
        <v>95.776140491277687</v>
      </c>
      <c r="O22" s="4">
        <v>83.082922861719823</v>
      </c>
      <c r="P22" s="4">
        <v>103.57656812219656</v>
      </c>
      <c r="Q22" s="4">
        <v>77.638211606918318</v>
      </c>
    </row>
    <row r="23" spans="1:17">
      <c r="A23" s="5">
        <v>1.31952</v>
      </c>
      <c r="B23" s="6">
        <v>132.98075487282199</v>
      </c>
      <c r="C23" s="7">
        <v>19.377896075681502</v>
      </c>
      <c r="D23" s="19" t="s">
        <v>33</v>
      </c>
      <c r="E23" s="5">
        <f t="shared" si="0"/>
        <v>1.5667956774258994E-2</v>
      </c>
      <c r="F23" s="5">
        <v>0.37045612317187221</v>
      </c>
      <c r="G23" s="8">
        <v>42.255687635415441</v>
      </c>
      <c r="H23" s="4">
        <v>72.391206027865991</v>
      </c>
      <c r="I23" s="4">
        <v>60.984018614703871</v>
      </c>
      <c r="J23" s="4">
        <v>60.033062894937245</v>
      </c>
      <c r="K23" s="4">
        <v>61.192541375516534</v>
      </c>
      <c r="L23" s="4">
        <v>111.28504313193513</v>
      </c>
      <c r="M23" s="4">
        <v>99.391156793387481</v>
      </c>
      <c r="N23" s="4">
        <v>68.805361230854871</v>
      </c>
      <c r="O23" s="4">
        <v>227.8866330469821</v>
      </c>
      <c r="P23" s="4">
        <v>200.01666437767716</v>
      </c>
      <c r="Q23" s="4">
        <v>247.48047038768317</v>
      </c>
    </row>
    <row r="24" spans="1:17">
      <c r="A24" s="5">
        <v>1.11317</v>
      </c>
      <c r="B24" s="6">
        <v>377.180138818025</v>
      </c>
      <c r="C24" s="7">
        <v>17.007081759270168</v>
      </c>
      <c r="D24" s="19" t="s">
        <v>25</v>
      </c>
      <c r="E24" s="5">
        <f t="shared" si="0"/>
        <v>3.5793354432632242E-2</v>
      </c>
      <c r="F24" s="5">
        <v>0.43304240238646574</v>
      </c>
      <c r="G24" s="8">
        <v>130.62785687517044</v>
      </c>
      <c r="H24" s="4">
        <v>130.09793797567374</v>
      </c>
      <c r="I24" s="4">
        <v>116.89221842761609</v>
      </c>
      <c r="J24" s="4">
        <v>113.31548039231937</v>
      </c>
      <c r="K24" s="4">
        <v>111.44119041970777</v>
      </c>
      <c r="L24" s="4">
        <v>130.36456152291368</v>
      </c>
      <c r="M24" s="4">
        <v>23.372721582731206</v>
      </c>
      <c r="N24" s="4">
        <v>116.70868716269241</v>
      </c>
      <c r="O24" s="4">
        <v>116.08572285095704</v>
      </c>
      <c r="P24" s="4">
        <v>24.329240629693949</v>
      </c>
      <c r="Q24" s="4">
        <v>90.02861088981696</v>
      </c>
    </row>
    <row r="25" spans="1:17">
      <c r="A25" s="5">
        <v>1.33545</v>
      </c>
      <c r="B25" s="6">
        <v>108.92325955145</v>
      </c>
      <c r="C25" s="7">
        <v>17.772851947409332</v>
      </c>
      <c r="D25" s="4" t="s">
        <v>29</v>
      </c>
      <c r="E25" s="5">
        <f t="shared" si="0"/>
        <v>6.6885468680472132E-3</v>
      </c>
      <c r="F25" s="5">
        <v>0.66662637095585875</v>
      </c>
      <c r="G25" s="8">
        <v>1.1114807856620368</v>
      </c>
      <c r="H25" s="4">
        <v>0.83465420982479444</v>
      </c>
      <c r="I25" s="4">
        <v>2.9734752023562789</v>
      </c>
      <c r="J25" s="4">
        <v>1.6883858773624518</v>
      </c>
      <c r="K25" s="4">
        <v>1.9826801279585371</v>
      </c>
      <c r="L25" s="4">
        <v>0.51642611570551056</v>
      </c>
      <c r="M25" s="4">
        <v>5.5082640837541472</v>
      </c>
      <c r="N25" s="4">
        <v>5.2322390163052832</v>
      </c>
      <c r="O25" s="4">
        <v>2.7803315608015442</v>
      </c>
      <c r="P25" s="4">
        <v>2.7727880196404135</v>
      </c>
      <c r="Q25" s="4">
        <v>3.2114450263715155</v>
      </c>
    </row>
    <row r="26" spans="1:17">
      <c r="A26" s="5">
        <v>1.1934199999999999</v>
      </c>
      <c r="B26" s="6">
        <v>431.00789860400801</v>
      </c>
      <c r="C26" s="7">
        <v>10.391554930370084</v>
      </c>
      <c r="D26" s="4" t="s">
        <v>133</v>
      </c>
      <c r="E26" s="5">
        <f t="shared" si="0"/>
        <v>2.7812109287322955E-2</v>
      </c>
      <c r="F26" s="5">
        <v>0.69487227180288491</v>
      </c>
      <c r="G26" s="8">
        <v>1.1077536704080724</v>
      </c>
      <c r="H26" s="4">
        <v>0.98870766942539812</v>
      </c>
      <c r="I26" s="4">
        <v>1.1661356160960989</v>
      </c>
      <c r="J26" s="4">
        <v>1.155590043035128</v>
      </c>
      <c r="K26" s="4">
        <v>1.1540895185496709</v>
      </c>
      <c r="L26" s="4">
        <v>1.0540011367690505</v>
      </c>
      <c r="M26" s="4">
        <v>0.7894850306329505</v>
      </c>
      <c r="N26" s="4">
        <v>1.0874179905692702</v>
      </c>
      <c r="O26" s="4">
        <v>0.5694871654805661</v>
      </c>
      <c r="P26" s="4">
        <v>0.81623487303966424</v>
      </c>
      <c r="Q26" s="4">
        <v>1.057240681713713</v>
      </c>
    </row>
    <row r="27" spans="1:17">
      <c r="A27" s="5">
        <v>1.1282300000000001</v>
      </c>
      <c r="B27" s="6">
        <v>292.05455826210698</v>
      </c>
      <c r="C27" s="7">
        <v>13.303134333256883</v>
      </c>
      <c r="D27" s="4" t="s">
        <v>137</v>
      </c>
      <c r="E27" s="5">
        <f t="shared" si="0"/>
        <v>3.3536011080510505E-2</v>
      </c>
      <c r="F27" s="5">
        <v>0.95234513809749666</v>
      </c>
      <c r="G27" s="8">
        <v>27.675853327105099</v>
      </c>
      <c r="H27" s="4">
        <v>13.576228369546088</v>
      </c>
      <c r="I27" s="4">
        <v>27.445223614826549</v>
      </c>
      <c r="J27" s="4">
        <v>13.376271045815958</v>
      </c>
      <c r="K27" s="4">
        <v>17.941908702064598</v>
      </c>
      <c r="L27" s="4">
        <v>15.550813368465365</v>
      </c>
      <c r="M27" s="4">
        <v>128.88369323173799</v>
      </c>
      <c r="N27" s="4">
        <v>81.095143575541556</v>
      </c>
      <c r="O27" s="4">
        <v>25.138193813159717</v>
      </c>
      <c r="P27" s="4">
        <v>44.729026292072597</v>
      </c>
      <c r="Q27" s="4">
        <v>34.776943305690999</v>
      </c>
    </row>
    <row r="28" spans="1:17">
      <c r="A28" s="5">
        <v>1.3489199999999999</v>
      </c>
      <c r="B28" s="6">
        <v>337.98080265073003</v>
      </c>
      <c r="C28" s="7">
        <v>18.697176211967335</v>
      </c>
      <c r="D28" s="20" t="s">
        <v>114</v>
      </c>
      <c r="E28" s="5">
        <f t="shared" si="0"/>
        <v>8.0956483675326471E-3</v>
      </c>
      <c r="F28" s="5">
        <v>1.1259242331663011</v>
      </c>
      <c r="G28" s="8">
        <v>0.91875294253364947</v>
      </c>
      <c r="H28" s="4">
        <v>1.2899110343896101</v>
      </c>
      <c r="I28" s="4">
        <v>1.2625736308935687</v>
      </c>
      <c r="J28" s="4">
        <v>0.65735743927587753</v>
      </c>
      <c r="K28" s="4">
        <v>1.5405411757177645</v>
      </c>
      <c r="L28" s="4">
        <v>0.65088508088247421</v>
      </c>
      <c r="M28" s="4">
        <v>7.8558652926383123</v>
      </c>
      <c r="N28" s="4">
        <v>4.7061845569705376</v>
      </c>
      <c r="O28" s="4">
        <v>2.4030641750597015</v>
      </c>
      <c r="P28" s="4">
        <v>2.3291643422934802</v>
      </c>
      <c r="Q28" s="4">
        <v>3.7127893268648831</v>
      </c>
    </row>
    <row r="29" spans="1:17">
      <c r="A29" s="5">
        <v>1.5732999999999999</v>
      </c>
      <c r="B29" s="6">
        <v>231</v>
      </c>
      <c r="C29" s="7">
        <v>16.170085489878481</v>
      </c>
      <c r="D29" s="17" t="s">
        <v>110</v>
      </c>
      <c r="E29" s="5">
        <f t="shared" si="0"/>
        <v>1.8297184822744884E-4</v>
      </c>
      <c r="F29" s="5">
        <v>1.3891293561535498</v>
      </c>
      <c r="G29" s="8">
        <v>415.36572366010705</v>
      </c>
      <c r="H29" s="4">
        <v>199.19473794064888</v>
      </c>
      <c r="I29" s="4">
        <v>441.97852975097163</v>
      </c>
      <c r="J29" s="4">
        <v>219.73335114660196</v>
      </c>
      <c r="K29" s="4">
        <v>414.65541645357996</v>
      </c>
      <c r="L29" s="4">
        <v>245.43907923637474</v>
      </c>
      <c r="M29" s="4">
        <v>747.65460124240064</v>
      </c>
      <c r="N29" s="4">
        <v>655.77455085853069</v>
      </c>
      <c r="O29" s="4">
        <v>670.95344672756619</v>
      </c>
      <c r="P29" s="4">
        <v>752.54882848553905</v>
      </c>
      <c r="Q29" s="4">
        <v>574.26826179634406</v>
      </c>
    </row>
    <row r="30" spans="1:17">
      <c r="A30" s="5">
        <v>1.2065300000000001</v>
      </c>
      <c r="B30" s="6">
        <v>139.96597602972099</v>
      </c>
      <c r="C30" s="7">
        <v>11.311529542741884</v>
      </c>
      <c r="D30" s="4" t="s">
        <v>135</v>
      </c>
      <c r="E30" s="5">
        <f t="shared" si="0"/>
        <v>3.9971115611924631E-2</v>
      </c>
      <c r="F30" s="5">
        <v>1.7757855235302302</v>
      </c>
      <c r="G30" s="8">
        <v>5.7820253633729637</v>
      </c>
      <c r="H30" s="4">
        <v>5.6545887192306878</v>
      </c>
      <c r="I30" s="4">
        <v>6.1084774577164511</v>
      </c>
      <c r="J30" s="4">
        <v>5.3522714608705408</v>
      </c>
      <c r="K30" s="4">
        <v>5.6620389110446361</v>
      </c>
      <c r="L30" s="4">
        <v>5.8511954423565786</v>
      </c>
      <c r="M30" s="4">
        <v>3.6924571783742546</v>
      </c>
      <c r="N30" s="4">
        <v>5.2368215643227156</v>
      </c>
      <c r="O30" s="4">
        <v>5.6386195026516921</v>
      </c>
      <c r="P30" s="4">
        <v>5.3273950215752173</v>
      </c>
      <c r="Q30" s="4">
        <v>4.877250999644402</v>
      </c>
    </row>
    <row r="31" spans="1:17">
      <c r="A31" s="5">
        <v>1.13575</v>
      </c>
      <c r="B31" s="6">
        <v>121.979359659845</v>
      </c>
      <c r="C31" s="7">
        <v>10.486295015145734</v>
      </c>
      <c r="D31" s="4" t="s">
        <v>134</v>
      </c>
      <c r="E31" s="5">
        <f t="shared" si="0"/>
        <v>3.2334084710229381E-2</v>
      </c>
      <c r="F31" s="5">
        <v>1.9089950178338255</v>
      </c>
      <c r="G31" s="8">
        <v>0.20320705409999087</v>
      </c>
      <c r="H31" s="4">
        <v>0.26911720036336739</v>
      </c>
      <c r="I31" s="4">
        <v>2.6447106926642574</v>
      </c>
      <c r="J31" s="4">
        <v>0.37468541553245166</v>
      </c>
      <c r="K31" s="4">
        <v>0.57805296055608024</v>
      </c>
      <c r="L31" s="4">
        <v>2.0540435512302069</v>
      </c>
      <c r="M31" s="4">
        <v>1.7456116325244782</v>
      </c>
      <c r="N31" s="4">
        <v>2.7859875584663194</v>
      </c>
      <c r="O31" s="4">
        <v>3.7145378915203486</v>
      </c>
      <c r="P31" s="4">
        <v>3.9739108845252145</v>
      </c>
      <c r="Q31" s="4">
        <v>1.3371330602819562</v>
      </c>
    </row>
    <row r="32" spans="1:17">
      <c r="A32" s="5">
        <v>1.1551100000000001</v>
      </c>
      <c r="B32" s="6">
        <v>177.98219597799201</v>
      </c>
      <c r="C32" s="7">
        <v>11.687278194320966</v>
      </c>
      <c r="D32" s="4" t="s">
        <v>100</v>
      </c>
      <c r="E32" s="5">
        <f t="shared" si="0"/>
        <v>2.7230512862572387E-2</v>
      </c>
      <c r="F32" s="5">
        <v>2.3222241535349863</v>
      </c>
      <c r="G32" s="8">
        <v>4.9129450593740156</v>
      </c>
      <c r="H32" s="4">
        <v>4.1384162526740704</v>
      </c>
      <c r="I32" s="4">
        <v>4.5220364644872655</v>
      </c>
      <c r="J32" s="4">
        <v>3.9621600921949467</v>
      </c>
      <c r="K32" s="4">
        <v>4.2088058998129734</v>
      </c>
      <c r="L32" s="4">
        <v>4.981149481350891</v>
      </c>
      <c r="M32" s="4">
        <v>6.9062056888367316</v>
      </c>
      <c r="N32" s="4">
        <v>5.2399120720353309</v>
      </c>
      <c r="O32" s="4">
        <v>4.3075928627656195</v>
      </c>
      <c r="P32" s="4">
        <v>6.2442774182358578</v>
      </c>
      <c r="Q32" s="4">
        <v>5.4218928931918118</v>
      </c>
    </row>
    <row r="33" spans="1:17">
      <c r="A33" s="5">
        <v>1.5197000000000001</v>
      </c>
      <c r="B33" s="6">
        <v>346.07749595049802</v>
      </c>
      <c r="C33" s="7">
        <v>15.305734891317334</v>
      </c>
      <c r="D33" s="4" t="s">
        <v>105</v>
      </c>
      <c r="E33" s="5">
        <f t="shared" si="0"/>
        <v>5.4338617942469719E-4</v>
      </c>
      <c r="F33" s="5">
        <v>2.736666346038537</v>
      </c>
      <c r="G33" s="8">
        <v>3.2709853352526106</v>
      </c>
      <c r="H33" s="4">
        <v>1.8805535493500156</v>
      </c>
      <c r="I33" s="4">
        <v>3.8903454395771528</v>
      </c>
      <c r="J33" s="4">
        <v>1.9125314984833057</v>
      </c>
      <c r="K33" s="4">
        <v>2.3215300718222522</v>
      </c>
      <c r="L33" s="4">
        <v>2.0920867614922107</v>
      </c>
      <c r="M33" s="4">
        <v>9.1769608550682999</v>
      </c>
      <c r="N33" s="4">
        <v>8.325535122386702</v>
      </c>
      <c r="O33" s="4">
        <v>10.588691250142345</v>
      </c>
      <c r="P33" s="4">
        <v>12.268102018411803</v>
      </c>
      <c r="Q33" s="4">
        <v>4.5413134991195765</v>
      </c>
    </row>
    <row r="34" spans="1:17">
      <c r="A34" s="5">
        <v>1.42164</v>
      </c>
      <c r="B34" s="6">
        <v>247.15109154573301</v>
      </c>
      <c r="C34" s="7">
        <v>17.224677292847499</v>
      </c>
      <c r="D34" s="19" t="s">
        <v>26</v>
      </c>
      <c r="E34" s="5">
        <f t="shared" si="0"/>
        <v>2.5253868369922877E-3</v>
      </c>
      <c r="F34" s="5">
        <v>4.0721596473026747</v>
      </c>
      <c r="G34" s="8">
        <v>280.98445946503131</v>
      </c>
      <c r="H34" s="4">
        <v>288.46605185532894</v>
      </c>
      <c r="I34" s="4">
        <v>270.57984106682716</v>
      </c>
      <c r="J34" s="4">
        <v>287.43637567887737</v>
      </c>
      <c r="K34" s="4">
        <v>267.62734009977834</v>
      </c>
      <c r="L34" s="4">
        <v>270.04149518934423</v>
      </c>
      <c r="M34" s="4">
        <v>255.36403595439128</v>
      </c>
      <c r="N34" s="4">
        <v>261.78864481593092</v>
      </c>
      <c r="O34" s="4">
        <v>263.14226433196865</v>
      </c>
      <c r="P34" s="4">
        <v>243.03660216664875</v>
      </c>
      <c r="Q34" s="4">
        <v>254.90161899029448</v>
      </c>
    </row>
    <row r="35" spans="1:17">
      <c r="A35" s="5">
        <v>1.39167</v>
      </c>
      <c r="B35" s="6">
        <v>237.864964687075</v>
      </c>
      <c r="C35" s="7">
        <v>15.056974650062283</v>
      </c>
      <c r="D35" s="4" t="s">
        <v>139</v>
      </c>
      <c r="E35" s="5">
        <f t="shared" si="0"/>
        <v>4.6819888616794255E-3</v>
      </c>
      <c r="F35" s="5">
        <v>5.392446213903181</v>
      </c>
      <c r="G35" s="8">
        <v>1.199091921243217</v>
      </c>
      <c r="H35" s="4">
        <v>1.2620323170430445</v>
      </c>
      <c r="I35" s="4">
        <v>1.6542633262725981</v>
      </c>
      <c r="J35" s="4">
        <v>1.7746376389819678</v>
      </c>
      <c r="K35" s="4">
        <v>1.7539735725075518</v>
      </c>
      <c r="L35" s="4">
        <v>1.4886795467138245</v>
      </c>
      <c r="M35" s="4">
        <v>0.94156603126265437</v>
      </c>
      <c r="N35" s="4">
        <v>1.2448736815886794</v>
      </c>
      <c r="O35" s="4">
        <v>0.95978821440125717</v>
      </c>
      <c r="P35" s="4">
        <v>0.78115215687702999</v>
      </c>
      <c r="Q35" s="4">
        <v>1.1657430930629078</v>
      </c>
    </row>
    <row r="36" spans="1:17">
      <c r="A36" s="5">
        <v>1.32738</v>
      </c>
      <c r="B36" s="6">
        <v>260.95208127311099</v>
      </c>
      <c r="C36" s="7">
        <v>15.681419282104299</v>
      </c>
      <c r="D36" s="4" t="s">
        <v>22</v>
      </c>
      <c r="E36" s="5">
        <f t="shared" si="0"/>
        <v>6.9545763169075207E-3</v>
      </c>
      <c r="F36" s="5">
        <v>5.5705644726435333</v>
      </c>
      <c r="G36" s="8">
        <v>10.45402884871644</v>
      </c>
      <c r="H36" s="4">
        <v>5.1278002513394396</v>
      </c>
      <c r="I36" s="4">
        <v>8.4998114010999757</v>
      </c>
      <c r="J36" s="4">
        <v>5.8404214888603274</v>
      </c>
      <c r="K36" s="4">
        <v>9.2040696038404644</v>
      </c>
      <c r="L36" s="4">
        <v>4.7743281096216776</v>
      </c>
      <c r="M36" s="4">
        <v>7.0419773846670681</v>
      </c>
      <c r="N36" s="4">
        <v>16.920323080153295</v>
      </c>
      <c r="O36" s="4">
        <v>15.173082787542549</v>
      </c>
      <c r="P36" s="4">
        <v>20.338843487382523</v>
      </c>
      <c r="Q36" s="4">
        <v>16.487218079085469</v>
      </c>
    </row>
    <row r="37" spans="1:17">
      <c r="A37" s="5">
        <v>1.3696299999999999</v>
      </c>
      <c r="B37" s="6">
        <v>476.147332127646</v>
      </c>
      <c r="C37" s="7">
        <v>19.333400467239336</v>
      </c>
      <c r="D37" s="20" t="s">
        <v>116</v>
      </c>
      <c r="E37" s="5">
        <f t="shared" si="0"/>
        <v>8.1505413458893214E-3</v>
      </c>
      <c r="F37" s="5">
        <v>7.4701887315926525</v>
      </c>
      <c r="G37" s="8">
        <v>0.13555001683192561</v>
      </c>
      <c r="H37" s="4">
        <v>0.49994093350555224</v>
      </c>
      <c r="I37" s="4">
        <v>0.54667516776115865</v>
      </c>
      <c r="J37" s="4">
        <v>0.35437144710411189</v>
      </c>
      <c r="K37" s="4">
        <v>0.51328375373738833</v>
      </c>
      <c r="L37" s="4">
        <v>0.82773903217057687</v>
      </c>
      <c r="M37" s="4">
        <v>0.67909282242935687</v>
      </c>
      <c r="N37" s="4">
        <v>0.74727113499351405</v>
      </c>
      <c r="O37" s="4">
        <v>1.8455060793275659</v>
      </c>
      <c r="P37" s="4">
        <v>1.7338486715412136</v>
      </c>
      <c r="Q37" s="4">
        <v>1.8156019806440353</v>
      </c>
    </row>
    <row r="38" spans="1:17">
      <c r="A38" s="5">
        <v>1.69757</v>
      </c>
      <c r="B38" s="6">
        <v>324.874316029944</v>
      </c>
      <c r="C38" s="7">
        <v>12.535386143200034</v>
      </c>
      <c r="D38" s="4" t="s">
        <v>99</v>
      </c>
      <c r="E38" s="5">
        <f t="shared" si="0"/>
        <v>2.035191833915255E-4</v>
      </c>
      <c r="F38" s="5">
        <v>9.2355287270258</v>
      </c>
      <c r="G38" s="8">
        <v>0</v>
      </c>
      <c r="H38" s="4">
        <v>0</v>
      </c>
      <c r="I38" s="4">
        <v>0.35010103130059717</v>
      </c>
      <c r="J38" s="4">
        <v>0.54316084047937663</v>
      </c>
      <c r="K38" s="4">
        <v>0</v>
      </c>
      <c r="L38" s="4">
        <v>0</v>
      </c>
      <c r="M38" s="4">
        <v>0.89660216841596396</v>
      </c>
      <c r="N38" s="4">
        <v>1.2436474676194718</v>
      </c>
      <c r="O38" s="4">
        <v>1.1174614591278891</v>
      </c>
      <c r="P38" s="4">
        <v>0.75843901270554759</v>
      </c>
      <c r="Q38" s="4">
        <v>1.4968166426816132</v>
      </c>
    </row>
  </sheetData>
  <sortState ref="A2:Q38">
    <sortCondition ref="F9"/>
  </sortState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24"/>
  <sheetViews>
    <sheetView workbookViewId="0"/>
  </sheetViews>
  <sheetFormatPr defaultRowHeight="14.4"/>
  <cols>
    <col min="4" max="4" width="21" style="13" customWidth="1"/>
  </cols>
  <sheetData>
    <row r="1" spans="1:17">
      <c r="A1" s="4" t="s">
        <v>0</v>
      </c>
      <c r="B1" s="4" t="s">
        <v>1</v>
      </c>
      <c r="C1" s="4" t="s">
        <v>2</v>
      </c>
      <c r="D1" s="4" t="s">
        <v>119</v>
      </c>
      <c r="E1" s="4" t="s">
        <v>3</v>
      </c>
      <c r="F1" s="4" t="s">
        <v>146</v>
      </c>
      <c r="G1" s="4" t="s">
        <v>147</v>
      </c>
      <c r="H1" s="4" t="s">
        <v>148</v>
      </c>
      <c r="I1" s="4" t="s">
        <v>149</v>
      </c>
      <c r="J1" s="4" t="s">
        <v>150</v>
      </c>
      <c r="K1" s="4" t="s">
        <v>151</v>
      </c>
      <c r="L1" s="4" t="s">
        <v>152</v>
      </c>
      <c r="M1" s="4" t="s">
        <v>153</v>
      </c>
      <c r="N1" s="4" t="s">
        <v>154</v>
      </c>
      <c r="O1" s="4" t="s">
        <v>155</v>
      </c>
      <c r="P1" s="4" t="s">
        <v>156</v>
      </c>
      <c r="Q1" s="4" t="s">
        <v>157</v>
      </c>
    </row>
    <row r="2" spans="1:17">
      <c r="A2" s="5">
        <v>1.3262700000000001</v>
      </c>
      <c r="B2" s="6">
        <v>74</v>
      </c>
      <c r="C2" s="7">
        <v>11.67058070928705</v>
      </c>
      <c r="D2" s="4" t="s">
        <v>58</v>
      </c>
      <c r="E2" s="5">
        <f t="shared" ref="E2:E24" si="0">TTEST(G2:K2,L2:Q2,2,2)</f>
        <v>3.5351108429453958E-2</v>
      </c>
      <c r="F2" s="5">
        <v>-1.7211473826971821</v>
      </c>
      <c r="G2" s="4">
        <v>133.23631625216552</v>
      </c>
      <c r="H2" s="4">
        <v>128.83160816189837</v>
      </c>
      <c r="I2" s="4">
        <v>609.43090506582041</v>
      </c>
      <c r="J2" s="4">
        <v>817.0805587925322</v>
      </c>
      <c r="K2" s="4">
        <v>648.65927946146144</v>
      </c>
      <c r="L2" s="4">
        <v>2.5097100434865878</v>
      </c>
      <c r="M2" s="4">
        <v>171.87009167290407</v>
      </c>
      <c r="N2" s="4">
        <v>150.44848381926823</v>
      </c>
      <c r="O2" s="4">
        <v>175.92306175370825</v>
      </c>
      <c r="P2" s="4">
        <v>169.43237464505125</v>
      </c>
      <c r="Q2" s="4">
        <v>180.4984273174156</v>
      </c>
    </row>
    <row r="3" spans="1:17">
      <c r="A3" s="5">
        <v>1.85134</v>
      </c>
      <c r="B3" s="6">
        <v>142.97291656526701</v>
      </c>
      <c r="C3" s="7">
        <v>17.770308688598668</v>
      </c>
      <c r="D3" s="4" t="s">
        <v>29</v>
      </c>
      <c r="E3" s="5">
        <f t="shared" si="0"/>
        <v>1.4127815001200637E-5</v>
      </c>
      <c r="F3" s="5">
        <v>-1.6768242542883987</v>
      </c>
      <c r="G3" s="4">
        <v>89.819051426398559</v>
      </c>
      <c r="H3" s="4">
        <v>94.797962125578522</v>
      </c>
      <c r="I3" s="4">
        <v>115.36983996054065</v>
      </c>
      <c r="J3" s="4">
        <v>108.25959065537309</v>
      </c>
      <c r="K3" s="4">
        <v>109.01469465861238</v>
      </c>
      <c r="L3" s="4">
        <v>11.134032121637565</v>
      </c>
      <c r="M3" s="4">
        <v>29.221711190477972</v>
      </c>
      <c r="N3" s="4">
        <v>39.549977398444433</v>
      </c>
      <c r="O3" s="4">
        <v>58.898861052342333</v>
      </c>
      <c r="P3" s="4">
        <v>24.809134752610742</v>
      </c>
      <c r="Q3" s="4">
        <v>30.527031983921514</v>
      </c>
    </row>
    <row r="4" spans="1:17">
      <c r="A4" s="5">
        <v>1.6969700000000001</v>
      </c>
      <c r="B4" s="6">
        <v>160.89999389648401</v>
      </c>
      <c r="C4" s="7">
        <v>15.734979487474918</v>
      </c>
      <c r="D4" s="4" t="s">
        <v>162</v>
      </c>
      <c r="E4" s="5">
        <f t="shared" si="0"/>
        <v>5.8426093257747929E-4</v>
      </c>
      <c r="F4" s="5">
        <v>-1.6754304785319514</v>
      </c>
      <c r="G4" s="4">
        <v>29.227623289556522</v>
      </c>
      <c r="H4" s="4">
        <v>51.315447447588546</v>
      </c>
      <c r="I4" s="4">
        <v>66.631665308390325</v>
      </c>
      <c r="J4" s="4">
        <v>65.478352502559318</v>
      </c>
      <c r="K4" s="4">
        <v>70.193641412005874</v>
      </c>
      <c r="L4" s="4">
        <v>10.794011111353088</v>
      </c>
      <c r="M4" s="4">
        <v>12.885345343294029</v>
      </c>
      <c r="N4" s="4">
        <v>29.685572605472583</v>
      </c>
      <c r="O4" s="4">
        <v>21.274657922882312</v>
      </c>
      <c r="P4" s="4">
        <v>17.912928830018007</v>
      </c>
      <c r="Q4" s="4">
        <v>13.709384561617878</v>
      </c>
    </row>
    <row r="5" spans="1:17">
      <c r="A5" s="5">
        <v>1.72987</v>
      </c>
      <c r="B5" s="6">
        <v>220.99745922112999</v>
      </c>
      <c r="C5" s="7">
        <v>17.580251966207999</v>
      </c>
      <c r="D5" s="19" t="s">
        <v>28</v>
      </c>
      <c r="E5" s="5">
        <f t="shared" si="0"/>
        <v>3.9571220408250892E-4</v>
      </c>
      <c r="F5" s="5">
        <v>-1.6575516653672886</v>
      </c>
      <c r="G5" s="4">
        <v>87.736086222439653</v>
      </c>
      <c r="H5" s="4">
        <v>126.38162855757884</v>
      </c>
      <c r="I5" s="4">
        <v>143.5100244927248</v>
      </c>
      <c r="J5" s="4">
        <v>155.3007343191008</v>
      </c>
      <c r="K5" s="4">
        <v>174.61659211496692</v>
      </c>
      <c r="L5" s="4">
        <v>10.40790990067608</v>
      </c>
      <c r="M5" s="4">
        <v>46.802988449424433</v>
      </c>
      <c r="N5" s="4">
        <v>79.09492671230403</v>
      </c>
      <c r="O5" s="4">
        <v>23.643528044849536</v>
      </c>
      <c r="P5" s="4">
        <v>46.618888702473434</v>
      </c>
      <c r="Q5" s="4">
        <v>54.954610972595567</v>
      </c>
    </row>
    <row r="6" spans="1:17">
      <c r="A6" s="5">
        <v>1.25718</v>
      </c>
      <c r="B6" s="6">
        <v>141.996014164164</v>
      </c>
      <c r="C6" s="7">
        <v>9.9401205143516336</v>
      </c>
      <c r="D6" s="4" t="s">
        <v>16</v>
      </c>
      <c r="E6" s="5">
        <f t="shared" si="0"/>
        <v>3.8168211790035895E-3</v>
      </c>
      <c r="F6" s="5">
        <v>-1.4674740621218045</v>
      </c>
      <c r="G6" s="4">
        <v>71.916619374629903</v>
      </c>
      <c r="H6" s="4">
        <v>72.924486481587593</v>
      </c>
      <c r="I6" s="4">
        <v>58.326832525532119</v>
      </c>
      <c r="J6" s="4">
        <v>113.97371768320987</v>
      </c>
      <c r="K6" s="4">
        <v>57.438870740408021</v>
      </c>
      <c r="L6" s="4">
        <v>0.57194616665484632</v>
      </c>
      <c r="M6" s="4">
        <v>16.758053854885894</v>
      </c>
      <c r="N6" s="4">
        <v>18.13572754462027</v>
      </c>
      <c r="O6" s="4">
        <v>47.409261913368212</v>
      </c>
      <c r="P6" s="4">
        <v>37.494372527040895</v>
      </c>
      <c r="Q6" s="4">
        <v>42.175307420955264</v>
      </c>
    </row>
    <row r="7" spans="1:17">
      <c r="A7" s="5">
        <v>1.6894199999999999</v>
      </c>
      <c r="B7" s="6">
        <v>101.970209727369</v>
      </c>
      <c r="C7" s="7">
        <v>11.551058467735901</v>
      </c>
      <c r="D7" s="4" t="s">
        <v>159</v>
      </c>
      <c r="E7" s="5">
        <f t="shared" si="0"/>
        <v>6.0974488660147947E-4</v>
      </c>
      <c r="F7" s="5">
        <v>-1.4582630651774555</v>
      </c>
      <c r="G7" s="4">
        <v>80.873080610938644</v>
      </c>
      <c r="H7" s="4">
        <v>122.14317561274181</v>
      </c>
      <c r="I7" s="4">
        <v>111.18199632870031</v>
      </c>
      <c r="J7" s="4">
        <v>150.389209622159</v>
      </c>
      <c r="K7" s="4">
        <v>122.44215579629515</v>
      </c>
      <c r="L7" s="4">
        <v>0.88025490567828235</v>
      </c>
      <c r="M7" s="4">
        <v>39.412007599044934</v>
      </c>
      <c r="N7" s="4">
        <v>39.405228406177017</v>
      </c>
      <c r="O7" s="4">
        <v>64.860520414345913</v>
      </c>
      <c r="P7" s="4">
        <v>61.289459064619692</v>
      </c>
      <c r="Q7" s="4">
        <v>50.518475457014937</v>
      </c>
    </row>
    <row r="8" spans="1:17">
      <c r="A8" s="5">
        <v>1.4566399999999999</v>
      </c>
      <c r="B8" s="6">
        <v>140.98072713497899</v>
      </c>
      <c r="C8" s="7">
        <v>12.826012659598415</v>
      </c>
      <c r="D8" s="4" t="s">
        <v>20</v>
      </c>
      <c r="E8" s="5">
        <f t="shared" si="0"/>
        <v>1.2251852785673617E-2</v>
      </c>
      <c r="F8" s="5">
        <v>-1.0499568372948447</v>
      </c>
      <c r="G8" s="4">
        <v>74.391247819288694</v>
      </c>
      <c r="H8" s="4">
        <v>114.05176945580757</v>
      </c>
      <c r="I8" s="4">
        <v>107.98477337091126</v>
      </c>
      <c r="J8" s="4">
        <v>145.62706778785267</v>
      </c>
      <c r="K8" s="4">
        <v>114.5453311705529</v>
      </c>
      <c r="L8" s="4">
        <v>1.3702849103704406</v>
      </c>
      <c r="M8" s="4">
        <v>36.061043095474659</v>
      </c>
      <c r="N8" s="4">
        <v>52.278441595934019</v>
      </c>
      <c r="O8" s="4">
        <v>98.88070692837961</v>
      </c>
      <c r="P8" s="4">
        <v>79.613790182819884</v>
      </c>
      <c r="Q8" s="4">
        <v>54.389590835534342</v>
      </c>
    </row>
    <row r="9" spans="1:17">
      <c r="A9" s="5">
        <v>1.1582600000000001</v>
      </c>
      <c r="B9" s="6">
        <v>421.12687592104902</v>
      </c>
      <c r="C9" s="7">
        <v>21.348413591851667</v>
      </c>
      <c r="D9" s="4" t="s">
        <v>118</v>
      </c>
      <c r="E9" s="5">
        <f t="shared" si="0"/>
        <v>2.382404437557565E-2</v>
      </c>
      <c r="F9" s="5">
        <v>-0.95021580716757159</v>
      </c>
      <c r="G9" s="4">
        <v>5.3586391845811052</v>
      </c>
      <c r="H9" s="4">
        <v>7.6901115992268654</v>
      </c>
      <c r="I9" s="4">
        <v>11.334013639460826</v>
      </c>
      <c r="J9" s="4">
        <v>8.0404678491453865</v>
      </c>
      <c r="K9" s="4">
        <v>10.514469140931483</v>
      </c>
      <c r="L9" s="4">
        <v>0</v>
      </c>
      <c r="M9" s="4">
        <v>7.6961325418133466</v>
      </c>
      <c r="N9" s="4">
        <v>5.815632920157257</v>
      </c>
      <c r="O9" s="4">
        <v>3.3261681352162569</v>
      </c>
      <c r="P9" s="4">
        <v>4.4174514072235249</v>
      </c>
      <c r="Q9" s="4">
        <v>5.4117633718722171</v>
      </c>
    </row>
    <row r="10" spans="1:17">
      <c r="A10" s="5">
        <v>1.34914</v>
      </c>
      <c r="B10" s="6">
        <v>61.950898804482101</v>
      </c>
      <c r="C10" s="7">
        <v>12.536276640272316</v>
      </c>
      <c r="D10" s="4" t="s">
        <v>160</v>
      </c>
      <c r="E10" s="5">
        <f t="shared" si="0"/>
        <v>2.5315678962360744E-2</v>
      </c>
      <c r="F10" s="5">
        <v>-0.91132486619040454</v>
      </c>
      <c r="G10" s="4">
        <v>5.1181648114015914</v>
      </c>
      <c r="H10" s="4">
        <v>5.9190289187842353</v>
      </c>
      <c r="I10" s="4">
        <v>3.4326685302545235</v>
      </c>
      <c r="J10" s="4">
        <v>7.1259257044370186</v>
      </c>
      <c r="K10" s="4">
        <v>3.8608385565334258</v>
      </c>
      <c r="L10" s="4">
        <v>2.1381345504997267</v>
      </c>
      <c r="M10" s="4">
        <v>1.5862650122454611</v>
      </c>
      <c r="N10" s="4">
        <v>3.5696065755907389</v>
      </c>
      <c r="O10" s="4">
        <v>5.1174340988802243</v>
      </c>
      <c r="P10" s="4">
        <v>2.6183047939465474</v>
      </c>
      <c r="Q10" s="4">
        <v>1.212496953489832</v>
      </c>
    </row>
    <row r="11" spans="1:17">
      <c r="A11" s="5">
        <v>1.3732200000000001</v>
      </c>
      <c r="B11" s="6">
        <v>100.98180507547499</v>
      </c>
      <c r="C11" s="7">
        <v>12.867446184214517</v>
      </c>
      <c r="D11" s="4" t="s">
        <v>21</v>
      </c>
      <c r="E11" s="5">
        <f t="shared" si="0"/>
        <v>2.5280738594827459E-2</v>
      </c>
      <c r="F11" s="5">
        <v>-0.91104985313291975</v>
      </c>
      <c r="G11" s="4">
        <v>103.12281943741876</v>
      </c>
      <c r="H11" s="4">
        <v>146.19536993741224</v>
      </c>
      <c r="I11" s="4">
        <v>149.05536066726557</v>
      </c>
      <c r="J11" s="4">
        <v>199.1140093125554</v>
      </c>
      <c r="K11" s="4">
        <v>167.80790833663738</v>
      </c>
      <c r="L11" s="4">
        <v>6.5943698650472573</v>
      </c>
      <c r="M11" s="4">
        <v>55.506173287950254</v>
      </c>
      <c r="N11" s="4">
        <v>74.480799270431021</v>
      </c>
      <c r="O11" s="4">
        <v>154.21232926672099</v>
      </c>
      <c r="P11" s="4">
        <v>113.92206258567153</v>
      </c>
      <c r="Q11" s="4">
        <v>83.663347532763652</v>
      </c>
    </row>
    <row r="12" spans="1:17">
      <c r="A12" s="5">
        <v>1.7148600000000001</v>
      </c>
      <c r="B12" s="6">
        <v>237.942628525175</v>
      </c>
      <c r="C12" s="7">
        <v>18.786464513055332</v>
      </c>
      <c r="D12" s="17" t="s">
        <v>142</v>
      </c>
      <c r="E12" s="5">
        <f t="shared" si="0"/>
        <v>8.0256519530118157E-4</v>
      </c>
      <c r="F12" s="5">
        <v>-0.84918804722101038</v>
      </c>
      <c r="G12" s="4">
        <v>0.92020317084622205</v>
      </c>
      <c r="H12" s="4">
        <v>1.1987278572167832</v>
      </c>
      <c r="I12" s="4">
        <v>1.1919353181801884</v>
      </c>
      <c r="J12" s="4">
        <v>1.1058973993940058</v>
      </c>
      <c r="K12" s="4">
        <v>1.0133107214021495</v>
      </c>
      <c r="L12" s="4">
        <v>0.515102515743598</v>
      </c>
      <c r="M12" s="4">
        <v>0.61315246328599715</v>
      </c>
      <c r="N12" s="4">
        <v>0.95969933172096966</v>
      </c>
      <c r="O12" s="4">
        <v>0.46379473835618606</v>
      </c>
      <c r="P12" s="4">
        <v>0.61452118685018819</v>
      </c>
      <c r="Q12" s="4">
        <v>0.45079179968025285</v>
      </c>
    </row>
    <row r="13" spans="1:17">
      <c r="A13" s="5">
        <v>1.13876</v>
      </c>
      <c r="B13" s="6">
        <v>479.08292122834001</v>
      </c>
      <c r="C13" s="7">
        <v>18.159254386748835</v>
      </c>
      <c r="D13" s="19" t="s">
        <v>31</v>
      </c>
      <c r="E13" s="5">
        <f t="shared" si="0"/>
        <v>3.3811072532988727E-2</v>
      </c>
      <c r="F13" s="5">
        <v>-0.73731833673458358</v>
      </c>
      <c r="G13" s="4">
        <v>1.466335084593412</v>
      </c>
      <c r="H13" s="4">
        <v>1.561358015184318</v>
      </c>
      <c r="I13" s="4">
        <v>1.9236250931701033</v>
      </c>
      <c r="J13" s="4">
        <v>2.246640532815908</v>
      </c>
      <c r="K13" s="4">
        <v>1.7749484622222866</v>
      </c>
      <c r="L13" s="4">
        <v>0</v>
      </c>
      <c r="M13" s="4">
        <v>1.5440503883155712</v>
      </c>
      <c r="N13" s="4">
        <v>1.1256759005723176</v>
      </c>
      <c r="O13" s="4">
        <v>1.5659727380789343</v>
      </c>
      <c r="P13" s="4">
        <v>1.0161952679423942</v>
      </c>
      <c r="Q13" s="4">
        <v>1.207019466693191</v>
      </c>
    </row>
    <row r="14" spans="1:17">
      <c r="A14" s="5">
        <v>1.0024</v>
      </c>
      <c r="B14" s="6">
        <v>73</v>
      </c>
      <c r="C14" s="7">
        <v>18.899270380527334</v>
      </c>
      <c r="D14" s="4" t="s">
        <v>164</v>
      </c>
      <c r="E14" s="5">
        <f t="shared" si="0"/>
        <v>4.8549976171275912E-2</v>
      </c>
      <c r="F14" s="5">
        <v>-0.58513469854675038</v>
      </c>
      <c r="G14" s="4">
        <v>2292.1706080265453</v>
      </c>
      <c r="H14" s="4">
        <v>1722.7396824611781</v>
      </c>
      <c r="I14" s="4">
        <v>2556.6032246603022</v>
      </c>
      <c r="J14" s="4">
        <v>3705.9846995551356</v>
      </c>
      <c r="K14" s="4">
        <v>2784.3577355389821</v>
      </c>
      <c r="L14" s="4">
        <v>859.81974458079071</v>
      </c>
      <c r="M14" s="4">
        <v>1447.3073652380735</v>
      </c>
      <c r="N14" s="4">
        <v>2225.9585134600625</v>
      </c>
      <c r="O14" s="4">
        <v>2323.2497692063994</v>
      </c>
      <c r="P14" s="4">
        <v>1706.6031896089405</v>
      </c>
      <c r="Q14" s="4">
        <v>1885.2990183587856</v>
      </c>
    </row>
    <row r="15" spans="1:17">
      <c r="A15" s="5">
        <v>1.3144400000000001</v>
      </c>
      <c r="B15" s="6">
        <v>75.998696472235494</v>
      </c>
      <c r="C15" s="7">
        <v>12.382082303828817</v>
      </c>
      <c r="D15" s="4" t="s">
        <v>61</v>
      </c>
      <c r="E15" s="5">
        <f t="shared" si="0"/>
        <v>3.4604366333356978E-2</v>
      </c>
      <c r="F15" s="5">
        <v>-0.5019479144717256</v>
      </c>
      <c r="G15" s="1">
        <v>42.836107506780948</v>
      </c>
      <c r="H15" s="1">
        <v>60.999291594317867</v>
      </c>
      <c r="I15" s="1">
        <v>63.156579199123669</v>
      </c>
      <c r="J15" s="1">
        <v>78.111631921422813</v>
      </c>
      <c r="K15" s="1">
        <v>48.218775102343351</v>
      </c>
      <c r="L15" s="1">
        <v>49.063748547143668</v>
      </c>
      <c r="M15" s="1">
        <v>44.04766547628072</v>
      </c>
      <c r="N15" s="1">
        <v>33.003366056813839</v>
      </c>
      <c r="O15" s="1">
        <v>47.488274364855968</v>
      </c>
      <c r="P15" s="1">
        <v>27.183191693633955</v>
      </c>
      <c r="Q15" s="1">
        <v>47.770225665014124</v>
      </c>
    </row>
    <row r="16" spans="1:17">
      <c r="A16" s="5">
        <v>1.36408</v>
      </c>
      <c r="B16" s="6">
        <v>176.89836871540999</v>
      </c>
      <c r="C16" s="7">
        <v>9.6379427293684845</v>
      </c>
      <c r="D16" s="4" t="s">
        <v>158</v>
      </c>
      <c r="E16" s="5">
        <f t="shared" si="0"/>
        <v>2.4536260922037867E-2</v>
      </c>
      <c r="F16" s="5">
        <v>-0.3101776280271461</v>
      </c>
      <c r="G16" s="4">
        <v>45.546230791074521</v>
      </c>
      <c r="H16" s="4">
        <v>55.486914195451064</v>
      </c>
      <c r="I16" s="4">
        <v>44.633221764275135</v>
      </c>
      <c r="J16" s="4">
        <v>64.292754871625903</v>
      </c>
      <c r="K16" s="4">
        <v>52.454963759646802</v>
      </c>
      <c r="L16" s="4">
        <v>43.633605800645093</v>
      </c>
      <c r="M16" s="4">
        <v>38.117944998412241</v>
      </c>
      <c r="N16" s="4">
        <v>43.011247087882921</v>
      </c>
      <c r="O16" s="4">
        <v>40.406783888756109</v>
      </c>
      <c r="P16" s="4">
        <v>39.038775219227887</v>
      </c>
      <c r="Q16" s="4">
        <v>49.769362114930765</v>
      </c>
    </row>
    <row r="17" spans="1:17">
      <c r="A17" s="5">
        <v>1.2582</v>
      </c>
      <c r="B17" s="6">
        <v>358.15008469288898</v>
      </c>
      <c r="C17" s="7">
        <v>17.009167868194002</v>
      </c>
      <c r="D17" s="19" t="s">
        <v>25</v>
      </c>
      <c r="E17" s="5">
        <f t="shared" si="0"/>
        <v>4.8278126824831874E-2</v>
      </c>
      <c r="F17" s="5">
        <v>0.16032352313264778</v>
      </c>
      <c r="G17" s="4">
        <v>100.20562437170771</v>
      </c>
      <c r="H17" s="4">
        <v>97.359760911375403</v>
      </c>
      <c r="I17" s="4">
        <v>103.38393097757744</v>
      </c>
      <c r="J17" s="4">
        <v>93.461613176848374</v>
      </c>
      <c r="K17" s="4">
        <v>97.293809925152871</v>
      </c>
      <c r="L17" s="4">
        <v>116.34549913629579</v>
      </c>
      <c r="M17" s="4">
        <v>121.89150694853718</v>
      </c>
      <c r="N17" s="4">
        <v>116.53140554211411</v>
      </c>
      <c r="O17" s="4">
        <v>92.175943817059505</v>
      </c>
      <c r="P17" s="4">
        <v>104.87622558382017</v>
      </c>
      <c r="Q17" s="4">
        <v>107.57772912521691</v>
      </c>
    </row>
    <row r="18" spans="1:17">
      <c r="A18" s="5">
        <v>1.1692899999999999</v>
      </c>
      <c r="B18" s="6">
        <v>231.045217843426</v>
      </c>
      <c r="C18" s="7">
        <v>17.372155410165</v>
      </c>
      <c r="D18" s="19" t="s">
        <v>27</v>
      </c>
      <c r="E18" s="5">
        <f t="shared" si="0"/>
        <v>4.0734230199438073E-2</v>
      </c>
      <c r="F18" s="5">
        <v>0.30008839107777513</v>
      </c>
      <c r="G18" s="4">
        <v>166.40423774101538</v>
      </c>
      <c r="H18" s="4">
        <v>194.07957515721932</v>
      </c>
      <c r="I18" s="4">
        <v>176.19094724250755</v>
      </c>
      <c r="J18" s="4">
        <v>160.74084028455482</v>
      </c>
      <c r="K18" s="4">
        <v>156.81059977407006</v>
      </c>
      <c r="L18" s="4">
        <v>265.44222503716099</v>
      </c>
      <c r="M18" s="4">
        <v>220.46031506595327</v>
      </c>
      <c r="N18" s="4">
        <v>219.27176087876003</v>
      </c>
      <c r="O18" s="4">
        <v>183.0291419985688</v>
      </c>
      <c r="P18" s="4">
        <v>206.61458936035504</v>
      </c>
      <c r="Q18" s="4">
        <v>167.27026787965283</v>
      </c>
    </row>
    <row r="19" spans="1:17">
      <c r="A19" s="5">
        <v>1.43241</v>
      </c>
      <c r="B19" s="6">
        <v>94.971397247588598</v>
      </c>
      <c r="C19" s="7">
        <v>16.170544486935931</v>
      </c>
      <c r="D19" s="17" t="s">
        <v>163</v>
      </c>
      <c r="E19" s="5">
        <f t="shared" si="0"/>
        <v>2.6868530361011632E-2</v>
      </c>
      <c r="F19" s="5">
        <v>0.37952285683487091</v>
      </c>
      <c r="G19" s="4">
        <v>49.240406411744431</v>
      </c>
      <c r="H19" s="4">
        <v>41.277854052721146</v>
      </c>
      <c r="I19" s="4">
        <v>49.654660739120082</v>
      </c>
      <c r="J19" s="4">
        <v>36.528039031195554</v>
      </c>
      <c r="K19" s="4">
        <v>52.632030832529217</v>
      </c>
      <c r="L19" s="4">
        <v>41.594168848743706</v>
      </c>
      <c r="M19" s="4">
        <v>64.167136955131653</v>
      </c>
      <c r="N19" s="4">
        <v>57.423541085329326</v>
      </c>
      <c r="O19" s="4">
        <v>66.265129736341976</v>
      </c>
      <c r="P19" s="4">
        <v>59.153578642502282</v>
      </c>
      <c r="Q19" s="4">
        <v>69.406764370829734</v>
      </c>
    </row>
    <row r="20" spans="1:17">
      <c r="A20" s="5">
        <v>1.4197</v>
      </c>
      <c r="B20" s="6">
        <v>393.23640878188098</v>
      </c>
      <c r="C20" s="7">
        <v>17.227022303415165</v>
      </c>
      <c r="D20" s="19" t="s">
        <v>26</v>
      </c>
      <c r="E20" s="5">
        <f t="shared" si="0"/>
        <v>7.3476727791498492E-3</v>
      </c>
      <c r="F20" s="5">
        <v>0.50502455249368572</v>
      </c>
      <c r="G20" s="4">
        <v>22.462683604813012</v>
      </c>
      <c r="H20" s="4">
        <v>41.556614047049351</v>
      </c>
      <c r="I20" s="4">
        <v>25.347684173135704</v>
      </c>
      <c r="J20" s="4">
        <v>27.758849357912609</v>
      </c>
      <c r="K20" s="4">
        <v>38.609643764306732</v>
      </c>
      <c r="L20" s="4">
        <v>45.450817862906767</v>
      </c>
      <c r="M20" s="4">
        <v>45.98855817300884</v>
      </c>
      <c r="N20" s="4">
        <v>47.383636267414985</v>
      </c>
      <c r="O20" s="4">
        <v>40.693566190754694</v>
      </c>
      <c r="P20" s="4">
        <v>47.169894399676096</v>
      </c>
      <c r="Q20" s="4">
        <v>38.527460472842208</v>
      </c>
    </row>
    <row r="21" spans="1:17">
      <c r="A21" s="5">
        <v>1.4321600000000001</v>
      </c>
      <c r="B21" s="6">
        <v>87.961843894127696</v>
      </c>
      <c r="C21" s="7">
        <v>12.629976134203933</v>
      </c>
      <c r="D21" s="4" t="s">
        <v>135</v>
      </c>
      <c r="E21" s="5">
        <f t="shared" si="0"/>
        <v>1.3128405215312142E-2</v>
      </c>
      <c r="F21" s="5">
        <v>0.6134161439776914</v>
      </c>
      <c r="G21" s="4">
        <v>19.982049416672677</v>
      </c>
      <c r="H21" s="4">
        <v>16.924446615456329</v>
      </c>
      <c r="I21" s="4">
        <v>10.092369531649764</v>
      </c>
      <c r="J21" s="4">
        <v>21.268130083984236</v>
      </c>
      <c r="K21" s="4">
        <v>17.126062117246519</v>
      </c>
      <c r="L21" s="4">
        <v>20.750510017482412</v>
      </c>
      <c r="M21" s="4">
        <v>28.14989834448922</v>
      </c>
      <c r="N21" s="4">
        <v>35.162060485607761</v>
      </c>
      <c r="O21" s="4">
        <v>26.908007856636068</v>
      </c>
      <c r="P21" s="4">
        <v>22.217437850965066</v>
      </c>
      <c r="Q21" s="4">
        <v>23.581187328366418</v>
      </c>
    </row>
    <row r="22" spans="1:17">
      <c r="A22" s="5">
        <v>1.3652</v>
      </c>
      <c r="B22" s="6">
        <v>144.936901408838</v>
      </c>
      <c r="C22" s="7">
        <v>15.68158819433685</v>
      </c>
      <c r="D22" s="4" t="s">
        <v>22</v>
      </c>
      <c r="E22" s="5">
        <f t="shared" si="0"/>
        <v>3.1315616688559207E-2</v>
      </c>
      <c r="F22" s="5">
        <v>0.72477901104668074</v>
      </c>
      <c r="G22" s="4">
        <v>93.151192780644124</v>
      </c>
      <c r="H22" s="4">
        <v>51.608113823988603</v>
      </c>
      <c r="I22" s="4">
        <v>44.052046058184267</v>
      </c>
      <c r="J22" s="4">
        <v>42.822150411659202</v>
      </c>
      <c r="K22" s="4">
        <v>49.063326893009148</v>
      </c>
      <c r="L22" s="4">
        <v>56.492760995894336</v>
      </c>
      <c r="M22" s="4">
        <v>115.02144738915902</v>
      </c>
      <c r="N22" s="4">
        <v>114.84227515872702</v>
      </c>
      <c r="O22" s="4">
        <v>115.55642862760331</v>
      </c>
      <c r="P22" s="4">
        <v>74.100011908574018</v>
      </c>
      <c r="Q22" s="4">
        <v>80.658562272076821</v>
      </c>
    </row>
    <row r="23" spans="1:17">
      <c r="A23" s="5">
        <v>1.5341100000000001</v>
      </c>
      <c r="B23" s="6">
        <v>173.999947518379</v>
      </c>
      <c r="C23" s="7">
        <v>12.4536444771361</v>
      </c>
      <c r="D23" s="4" t="s">
        <v>135</v>
      </c>
      <c r="E23" s="5">
        <f t="shared" si="0"/>
        <v>5.6929677247150338E-3</v>
      </c>
      <c r="F23" s="5">
        <v>0.87275319078062086</v>
      </c>
      <c r="G23" s="4">
        <v>702.66283435205844</v>
      </c>
      <c r="H23" s="4">
        <v>553.30564140145657</v>
      </c>
      <c r="I23" s="4">
        <v>316.20338002171769</v>
      </c>
      <c r="J23" s="4">
        <v>762.36707534551942</v>
      </c>
      <c r="K23" s="4">
        <v>609.72629751932391</v>
      </c>
      <c r="L23" s="4">
        <v>1067.9406762243418</v>
      </c>
      <c r="M23" s="4">
        <v>1098.7936445013745</v>
      </c>
      <c r="N23" s="4">
        <v>1562.1306811374411</v>
      </c>
      <c r="O23" s="4">
        <v>1015.6323484075066</v>
      </c>
      <c r="P23" s="4">
        <v>836.01927608332232</v>
      </c>
      <c r="Q23" s="4">
        <v>889.16732092178756</v>
      </c>
    </row>
    <row r="24" spans="1:17">
      <c r="A24" s="5">
        <v>1.3258399999999999</v>
      </c>
      <c r="B24" s="6">
        <v>346.07749595049802</v>
      </c>
      <c r="C24" s="7">
        <v>15.305734891317334</v>
      </c>
      <c r="D24" s="4" t="s">
        <v>161</v>
      </c>
      <c r="E24" s="5">
        <f t="shared" si="0"/>
        <v>3.0862990878666875E-2</v>
      </c>
      <c r="F24" s="5">
        <v>0.87641917920535917</v>
      </c>
      <c r="G24" s="4">
        <v>5.1210899235498983</v>
      </c>
      <c r="H24" s="4">
        <v>5.4514941423285626</v>
      </c>
      <c r="I24" s="4">
        <v>9.4126270237365972</v>
      </c>
      <c r="J24" s="4">
        <v>1.1992028442364022</v>
      </c>
      <c r="K24" s="4">
        <v>3.3173122373182493</v>
      </c>
      <c r="L24" s="4">
        <v>12.313141512400154</v>
      </c>
      <c r="M24" s="4">
        <v>8.2930376747401837</v>
      </c>
      <c r="N24" s="4">
        <v>10.156261493173092</v>
      </c>
      <c r="O24" s="4">
        <v>9.7034101622774518</v>
      </c>
      <c r="P24" s="4">
        <v>5.5938476350968545</v>
      </c>
      <c r="Q24" s="4">
        <v>7.917009020530589</v>
      </c>
    </row>
  </sheetData>
  <sortState ref="A2:Q24">
    <sortCondition ref="F9"/>
  </sortState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73"/>
  <sheetViews>
    <sheetView workbookViewId="0"/>
  </sheetViews>
  <sheetFormatPr defaultRowHeight="14.4"/>
  <cols>
    <col min="1" max="1" width="23.33203125" style="15" customWidth="1"/>
    <col min="2" max="5" width="13.6640625" customWidth="1"/>
  </cols>
  <sheetData>
    <row r="1" spans="1:6">
      <c r="A1" s="15" t="s">
        <v>36</v>
      </c>
      <c r="B1" t="s">
        <v>38</v>
      </c>
      <c r="C1" t="s">
        <v>193</v>
      </c>
      <c r="D1" t="s">
        <v>194</v>
      </c>
      <c r="E1" t="s">
        <v>195</v>
      </c>
      <c r="F1" t="s">
        <v>166</v>
      </c>
    </row>
    <row r="2" spans="1:6">
      <c r="A2" s="16" t="s">
        <v>95</v>
      </c>
      <c r="B2">
        <v>0</v>
      </c>
      <c r="C2">
        <v>1.5213887081045894</v>
      </c>
      <c r="D2">
        <v>0.36481759543875003</v>
      </c>
      <c r="E2">
        <v>0</v>
      </c>
      <c r="F2" t="s">
        <v>167</v>
      </c>
    </row>
    <row r="3" spans="1:6">
      <c r="A3" s="16" t="s">
        <v>168</v>
      </c>
      <c r="B3">
        <v>0</v>
      </c>
      <c r="C3">
        <v>0.44780725034698554</v>
      </c>
      <c r="D3">
        <v>0</v>
      </c>
      <c r="E3">
        <v>0</v>
      </c>
      <c r="F3" t="s">
        <v>167</v>
      </c>
    </row>
    <row r="4" spans="1:6">
      <c r="A4" s="15" t="s">
        <v>169</v>
      </c>
      <c r="B4">
        <v>0</v>
      </c>
      <c r="C4">
        <v>-1.8449924384060628</v>
      </c>
      <c r="D4">
        <v>0</v>
      </c>
      <c r="E4">
        <v>0</v>
      </c>
      <c r="F4" t="s">
        <v>167</v>
      </c>
    </row>
    <row r="5" spans="1:6">
      <c r="A5" s="16" t="s">
        <v>45</v>
      </c>
      <c r="B5">
        <v>1.4370922996965454</v>
      </c>
      <c r="C5">
        <v>0.89923330657167611</v>
      </c>
      <c r="D5">
        <v>-0.19264826794856951</v>
      </c>
      <c r="E5">
        <v>0</v>
      </c>
      <c r="F5" t="s">
        <v>167</v>
      </c>
    </row>
    <row r="6" spans="1:6">
      <c r="A6" s="15" t="s">
        <v>170</v>
      </c>
      <c r="B6">
        <v>-0.81072456186772179</v>
      </c>
      <c r="C6">
        <v>0</v>
      </c>
      <c r="D6">
        <v>0</v>
      </c>
      <c r="E6">
        <v>0</v>
      </c>
      <c r="F6" t="s">
        <v>167</v>
      </c>
    </row>
    <row r="7" spans="1:6">
      <c r="A7" s="15" t="s">
        <v>51</v>
      </c>
      <c r="B7">
        <v>-2.1433840696345077</v>
      </c>
      <c r="C7">
        <v>0</v>
      </c>
      <c r="D7">
        <v>0</v>
      </c>
      <c r="E7">
        <v>-1.4674740621218045</v>
      </c>
      <c r="F7" t="s">
        <v>167</v>
      </c>
    </row>
    <row r="8" spans="1:6">
      <c r="A8" s="16" t="s">
        <v>50</v>
      </c>
      <c r="B8">
        <v>1.3423736435069757</v>
      </c>
      <c r="C8">
        <v>0</v>
      </c>
      <c r="D8">
        <v>0</v>
      </c>
      <c r="E8">
        <v>0</v>
      </c>
      <c r="F8" t="s">
        <v>167</v>
      </c>
    </row>
    <row r="9" spans="1:6">
      <c r="A9" s="15" t="s">
        <v>171</v>
      </c>
      <c r="B9">
        <v>0</v>
      </c>
      <c r="C9">
        <v>0.57273935013814092</v>
      </c>
      <c r="D9">
        <v>0</v>
      </c>
      <c r="E9">
        <v>0</v>
      </c>
      <c r="F9" t="s">
        <v>172</v>
      </c>
    </row>
    <row r="10" spans="1:6">
      <c r="A10" s="15" t="s">
        <v>21</v>
      </c>
      <c r="B10">
        <v>-1.1884133845150675</v>
      </c>
      <c r="C10">
        <v>0</v>
      </c>
      <c r="D10">
        <v>0</v>
      </c>
      <c r="E10">
        <v>-0.91104985313291975</v>
      </c>
      <c r="F10" t="s">
        <v>172</v>
      </c>
    </row>
    <row r="11" spans="1:6">
      <c r="A11" s="16" t="s">
        <v>173</v>
      </c>
      <c r="B11">
        <v>0</v>
      </c>
      <c r="C11">
        <v>1.8649580576938309</v>
      </c>
      <c r="D11">
        <v>2.736666346038537</v>
      </c>
      <c r="E11">
        <v>0.87641917920535917</v>
      </c>
      <c r="F11" t="s">
        <v>172</v>
      </c>
    </row>
    <row r="12" spans="1:6">
      <c r="A12" s="15" t="s">
        <v>19</v>
      </c>
      <c r="B12">
        <v>-1.8397011503319496</v>
      </c>
      <c r="C12">
        <v>1.0942854444667585</v>
      </c>
      <c r="D12">
        <v>0.26495446032942643</v>
      </c>
      <c r="E12">
        <v>0</v>
      </c>
      <c r="F12" t="s">
        <v>172</v>
      </c>
    </row>
    <row r="13" spans="1:6">
      <c r="A13" s="15" t="s">
        <v>174</v>
      </c>
      <c r="B13">
        <v>-0.92441128344351076</v>
      </c>
      <c r="C13">
        <v>1.1132911694042735</v>
      </c>
      <c r="D13">
        <v>0</v>
      </c>
      <c r="E13">
        <v>0</v>
      </c>
      <c r="F13" t="s">
        <v>172</v>
      </c>
    </row>
    <row r="14" spans="1:6">
      <c r="A14" s="15" t="s">
        <v>101</v>
      </c>
      <c r="B14">
        <v>0</v>
      </c>
      <c r="C14">
        <v>-0.56511978292643317</v>
      </c>
      <c r="D14">
        <v>0</v>
      </c>
      <c r="E14">
        <v>0</v>
      </c>
      <c r="F14" t="s">
        <v>172</v>
      </c>
    </row>
    <row r="15" spans="1:6">
      <c r="A15" s="15" t="s">
        <v>49</v>
      </c>
      <c r="B15">
        <v>-0.97381840567703115</v>
      </c>
      <c r="C15">
        <v>0.49282492855731569</v>
      </c>
      <c r="D15">
        <v>0</v>
      </c>
      <c r="E15">
        <v>0</v>
      </c>
      <c r="F15" t="s">
        <v>172</v>
      </c>
    </row>
    <row r="16" spans="1:6">
      <c r="A16" s="15" t="s">
        <v>175</v>
      </c>
      <c r="B16">
        <v>1.1124324408644686</v>
      </c>
      <c r="C16">
        <v>1.1978728890259489</v>
      </c>
      <c r="D16">
        <v>5.5705644726435333</v>
      </c>
      <c r="E16">
        <v>0.72477901104668074</v>
      </c>
      <c r="F16" t="s">
        <v>172</v>
      </c>
    </row>
    <row r="17" spans="1:6">
      <c r="A17" s="15" t="s">
        <v>83</v>
      </c>
      <c r="B17">
        <v>0</v>
      </c>
      <c r="C17">
        <v>0.71598312634959027</v>
      </c>
      <c r="D17">
        <v>0</v>
      </c>
      <c r="E17">
        <v>0</v>
      </c>
      <c r="F17" t="s">
        <v>172</v>
      </c>
    </row>
    <row r="18" spans="1:6">
      <c r="A18" s="15" t="s">
        <v>23</v>
      </c>
      <c r="B18">
        <v>0.5486778967552427</v>
      </c>
      <c r="C18">
        <v>0.89140118482969766</v>
      </c>
      <c r="D18">
        <v>1.3891293561535498</v>
      </c>
      <c r="E18">
        <v>0.37952285683487091</v>
      </c>
      <c r="F18" t="s">
        <v>172</v>
      </c>
    </row>
    <row r="19" spans="1:6">
      <c r="A19" s="15" t="s">
        <v>56</v>
      </c>
      <c r="B19">
        <v>-0.79033161452427392</v>
      </c>
      <c r="C19">
        <v>0</v>
      </c>
      <c r="D19">
        <v>0</v>
      </c>
      <c r="E19">
        <v>0</v>
      </c>
      <c r="F19" t="s">
        <v>172</v>
      </c>
    </row>
    <row r="20" spans="1:6">
      <c r="A20" s="15" t="s">
        <v>176</v>
      </c>
      <c r="B20">
        <v>0</v>
      </c>
      <c r="C20">
        <v>3.0452072333918681</v>
      </c>
      <c r="D20">
        <v>1.1259242331663011</v>
      </c>
      <c r="E20">
        <v>0</v>
      </c>
      <c r="F20" t="s">
        <v>172</v>
      </c>
    </row>
    <row r="21" spans="1:6">
      <c r="A21" s="15" t="s">
        <v>30</v>
      </c>
      <c r="B21">
        <v>-0.46656071985218911</v>
      </c>
      <c r="C21">
        <v>0</v>
      </c>
      <c r="D21">
        <v>0</v>
      </c>
      <c r="E21">
        <v>0</v>
      </c>
      <c r="F21" t="s">
        <v>172</v>
      </c>
    </row>
    <row r="22" spans="1:6">
      <c r="A22" s="15" t="s">
        <v>177</v>
      </c>
      <c r="B22">
        <v>-1.6817306922106166</v>
      </c>
      <c r="C22">
        <v>-2.3409979389499607</v>
      </c>
      <c r="D22">
        <v>-2.0796578482475003</v>
      </c>
      <c r="E22">
        <v>-1.6575516653672886</v>
      </c>
      <c r="F22" t="s">
        <v>172</v>
      </c>
    </row>
    <row r="23" spans="1:6">
      <c r="A23" s="16" t="s">
        <v>52</v>
      </c>
      <c r="B23">
        <v>-0.83500138265690094</v>
      </c>
      <c r="C23">
        <v>0.49158851496857775</v>
      </c>
      <c r="D23">
        <v>0.69487227180288491</v>
      </c>
      <c r="E23">
        <v>0</v>
      </c>
      <c r="F23" t="s">
        <v>172</v>
      </c>
    </row>
    <row r="24" spans="1:6">
      <c r="A24" s="15" t="s">
        <v>43</v>
      </c>
      <c r="B24">
        <v>-0.69253217353806595</v>
      </c>
      <c r="C24">
        <v>0.84822435166291899</v>
      </c>
      <c r="D24">
        <v>0</v>
      </c>
      <c r="E24">
        <v>0</v>
      </c>
      <c r="F24" t="s">
        <v>172</v>
      </c>
    </row>
    <row r="25" spans="1:6">
      <c r="A25" s="15" t="s">
        <v>178</v>
      </c>
      <c r="B25">
        <v>0</v>
      </c>
      <c r="C25">
        <v>1.6998592178082572</v>
      </c>
      <c r="D25">
        <v>0</v>
      </c>
      <c r="E25">
        <v>0</v>
      </c>
      <c r="F25" t="s">
        <v>172</v>
      </c>
    </row>
    <row r="26" spans="1:6">
      <c r="A26" s="15" t="s">
        <v>179</v>
      </c>
      <c r="B26">
        <v>0</v>
      </c>
      <c r="C26">
        <v>0</v>
      </c>
      <c r="D26">
        <v>1.9089950178338255</v>
      </c>
      <c r="E26">
        <v>0</v>
      </c>
      <c r="F26" t="s">
        <v>172</v>
      </c>
    </row>
    <row r="27" spans="1:6">
      <c r="A27" s="16" t="s">
        <v>61</v>
      </c>
      <c r="B27">
        <v>0.78497099014259408</v>
      </c>
      <c r="C27">
        <v>-0.95288204974119561</v>
      </c>
      <c r="D27">
        <v>-2.197581058117378</v>
      </c>
      <c r="E27">
        <v>-0.5019479144717256</v>
      </c>
      <c r="F27" t="s">
        <v>172</v>
      </c>
    </row>
    <row r="28" spans="1:6">
      <c r="A28" s="15" t="s">
        <v>53</v>
      </c>
      <c r="B28">
        <v>-0.87322985399079378</v>
      </c>
      <c r="C28">
        <v>0.94262242524620354</v>
      </c>
      <c r="D28">
        <v>0</v>
      </c>
      <c r="E28">
        <v>0</v>
      </c>
      <c r="F28" t="s">
        <v>172</v>
      </c>
    </row>
    <row r="29" spans="1:6">
      <c r="A29" s="16" t="s">
        <v>47</v>
      </c>
      <c r="B29">
        <v>-0.73211485473148552</v>
      </c>
      <c r="C29">
        <v>0.39571542885945082</v>
      </c>
      <c r="D29">
        <v>-0.35676450171832841</v>
      </c>
      <c r="E29">
        <v>0</v>
      </c>
      <c r="F29" t="s">
        <v>172</v>
      </c>
    </row>
    <row r="30" spans="1:6">
      <c r="A30" s="16" t="s">
        <v>31</v>
      </c>
      <c r="B30">
        <v>-0.61152443306986404</v>
      </c>
      <c r="C30">
        <v>-0.66389731498916948</v>
      </c>
      <c r="D30">
        <v>0.25171328594407893</v>
      </c>
      <c r="E30">
        <v>-0.73731833673458358</v>
      </c>
      <c r="F30" t="s">
        <v>172</v>
      </c>
    </row>
    <row r="31" spans="1:6">
      <c r="A31" s="15" t="s">
        <v>180</v>
      </c>
      <c r="B31">
        <v>0</v>
      </c>
      <c r="C31">
        <v>0.41824806857701785</v>
      </c>
      <c r="D31">
        <v>0</v>
      </c>
      <c r="E31">
        <v>-0.3101776280271461</v>
      </c>
      <c r="F31" t="s">
        <v>172</v>
      </c>
    </row>
    <row r="32" spans="1:6">
      <c r="A32" s="15" t="s">
        <v>99</v>
      </c>
      <c r="B32">
        <v>0</v>
      </c>
      <c r="C32">
        <v>2.1182230649198623</v>
      </c>
      <c r="D32">
        <v>9.2355287270258</v>
      </c>
      <c r="E32">
        <v>-0.91132486619040454</v>
      </c>
      <c r="F32" t="s">
        <v>172</v>
      </c>
    </row>
    <row r="33" spans="1:6">
      <c r="A33" s="15" t="s">
        <v>181</v>
      </c>
      <c r="B33">
        <v>-0.93949711904009092</v>
      </c>
      <c r="C33">
        <v>-0.92408132480140859</v>
      </c>
      <c r="D33">
        <v>-0.58153047209993791</v>
      </c>
      <c r="E33">
        <v>-1.0499568372948447</v>
      </c>
      <c r="F33" t="s">
        <v>172</v>
      </c>
    </row>
    <row r="34" spans="1:6">
      <c r="A34" s="15" t="s">
        <v>34</v>
      </c>
      <c r="B34">
        <v>-1.6692762572346467</v>
      </c>
      <c r="C34">
        <v>2.1305179938059995</v>
      </c>
      <c r="D34">
        <v>0</v>
      </c>
      <c r="E34">
        <v>0</v>
      </c>
      <c r="F34" t="s">
        <v>172</v>
      </c>
    </row>
    <row r="35" spans="1:6">
      <c r="A35" s="15" t="s">
        <v>182</v>
      </c>
      <c r="B35">
        <v>0</v>
      </c>
      <c r="C35">
        <v>-1.5671381801089885</v>
      </c>
      <c r="D35">
        <v>0</v>
      </c>
      <c r="E35">
        <v>0</v>
      </c>
      <c r="F35" t="s">
        <v>172</v>
      </c>
    </row>
    <row r="36" spans="1:6">
      <c r="A36" s="15" t="s">
        <v>33</v>
      </c>
      <c r="B36">
        <v>-0.50754196654254979</v>
      </c>
      <c r="C36">
        <v>0.51280913702807673</v>
      </c>
      <c r="D36">
        <v>0.37045612317187221</v>
      </c>
      <c r="E36">
        <v>0</v>
      </c>
      <c r="F36" t="s">
        <v>183</v>
      </c>
    </row>
    <row r="37" spans="1:6">
      <c r="A37" s="15" t="s">
        <v>108</v>
      </c>
      <c r="B37">
        <v>0</v>
      </c>
      <c r="C37">
        <v>0.94784493792992242</v>
      </c>
      <c r="D37">
        <v>-0.2269389022422911</v>
      </c>
      <c r="E37">
        <v>0</v>
      </c>
      <c r="F37" t="s">
        <v>183</v>
      </c>
    </row>
    <row r="38" spans="1:6">
      <c r="A38" s="15" t="s">
        <v>25</v>
      </c>
      <c r="B38">
        <v>-0.20503170697074333</v>
      </c>
      <c r="C38">
        <v>-0.19760772071832344</v>
      </c>
      <c r="D38">
        <v>0.43304240238646574</v>
      </c>
      <c r="E38">
        <v>0.16032352313264778</v>
      </c>
      <c r="F38" t="s">
        <v>183</v>
      </c>
    </row>
    <row r="39" spans="1:6">
      <c r="A39" s="15" t="s">
        <v>27</v>
      </c>
      <c r="B39">
        <v>-0.46543423453355087</v>
      </c>
      <c r="C39">
        <v>-0.17608734241188445</v>
      </c>
      <c r="D39">
        <v>-1.0426195987355122</v>
      </c>
      <c r="E39">
        <v>0.30008839107777513</v>
      </c>
      <c r="F39" t="s">
        <v>183</v>
      </c>
    </row>
    <row r="40" spans="1:6">
      <c r="A40" s="15" t="s">
        <v>26</v>
      </c>
      <c r="B40">
        <v>0.17111944580687066</v>
      </c>
      <c r="C40">
        <v>-0.14923191077944203</v>
      </c>
      <c r="D40">
        <v>4.0721596473026747</v>
      </c>
      <c r="E40">
        <v>0.50502455249368572</v>
      </c>
      <c r="F40" t="s">
        <v>183</v>
      </c>
    </row>
    <row r="41" spans="1:6">
      <c r="A41" s="15" t="s">
        <v>118</v>
      </c>
      <c r="B41">
        <v>0</v>
      </c>
      <c r="C41">
        <v>0.89266211051787203</v>
      </c>
      <c r="D41">
        <v>-0.6465994177381702</v>
      </c>
      <c r="E41">
        <v>-0.95021580716757159</v>
      </c>
      <c r="F41" t="s">
        <v>183</v>
      </c>
    </row>
    <row r="42" spans="1:6">
      <c r="A42" s="16" t="s">
        <v>184</v>
      </c>
      <c r="B42">
        <v>0</v>
      </c>
      <c r="C42">
        <v>-0.23099695161989639</v>
      </c>
      <c r="D42">
        <v>-0.92336779551205272</v>
      </c>
      <c r="E42">
        <v>0</v>
      </c>
      <c r="F42" t="s">
        <v>183</v>
      </c>
    </row>
    <row r="43" spans="1:6">
      <c r="A43" s="16" t="s">
        <v>102</v>
      </c>
      <c r="B43">
        <v>0</v>
      </c>
      <c r="C43">
        <v>1.3224745997685077</v>
      </c>
      <c r="D43">
        <v>0</v>
      </c>
      <c r="E43">
        <v>0</v>
      </c>
      <c r="F43" t="s">
        <v>183</v>
      </c>
    </row>
    <row r="44" spans="1:6">
      <c r="A44" s="16" t="s">
        <v>111</v>
      </c>
      <c r="B44">
        <v>0</v>
      </c>
      <c r="C44">
        <v>-1.8407303147720127</v>
      </c>
      <c r="D44">
        <v>0</v>
      </c>
      <c r="E44">
        <v>0</v>
      </c>
      <c r="F44" t="s">
        <v>183</v>
      </c>
    </row>
    <row r="45" spans="1:6">
      <c r="A45" s="15" t="s">
        <v>115</v>
      </c>
      <c r="B45">
        <v>0</v>
      </c>
      <c r="C45">
        <v>0.40673003471874469</v>
      </c>
      <c r="D45">
        <v>0</v>
      </c>
      <c r="E45">
        <v>-0.58513469854675038</v>
      </c>
      <c r="F45" t="s">
        <v>183</v>
      </c>
    </row>
    <row r="46" spans="1:6">
      <c r="A46" s="15" t="s">
        <v>143</v>
      </c>
      <c r="B46">
        <v>0</v>
      </c>
      <c r="C46">
        <v>0</v>
      </c>
      <c r="D46">
        <v>-0.21315258849154597</v>
      </c>
      <c r="E46">
        <v>0</v>
      </c>
      <c r="F46" t="s">
        <v>183</v>
      </c>
    </row>
    <row r="47" spans="1:6">
      <c r="A47" s="16" t="s">
        <v>185</v>
      </c>
      <c r="B47">
        <v>0</v>
      </c>
      <c r="C47">
        <v>0</v>
      </c>
      <c r="D47">
        <v>-0.16487239060121434</v>
      </c>
      <c r="E47">
        <v>-0.84918804722101038</v>
      </c>
      <c r="F47" t="s">
        <v>183</v>
      </c>
    </row>
    <row r="48" spans="1:6">
      <c r="A48" s="15" t="s">
        <v>186</v>
      </c>
      <c r="B48">
        <v>0</v>
      </c>
      <c r="C48">
        <v>0.69789044006664602</v>
      </c>
      <c r="D48">
        <v>7.4701887315926525</v>
      </c>
      <c r="E48">
        <v>0</v>
      </c>
      <c r="F48" t="s">
        <v>183</v>
      </c>
    </row>
    <row r="49" spans="1:6">
      <c r="A49" s="15" t="s">
        <v>187</v>
      </c>
      <c r="B49">
        <v>0</v>
      </c>
      <c r="C49">
        <v>0</v>
      </c>
      <c r="D49">
        <v>-2.6340837280635054</v>
      </c>
      <c r="E49">
        <v>0</v>
      </c>
      <c r="F49" t="s">
        <v>183</v>
      </c>
    </row>
    <row r="50" spans="1:6">
      <c r="A50" s="15" t="s">
        <v>29</v>
      </c>
      <c r="B50">
        <v>-1.8538790129532929</v>
      </c>
      <c r="C50">
        <v>-0.78514793540883776</v>
      </c>
      <c r="D50">
        <v>0.66662637095585875</v>
      </c>
      <c r="E50">
        <v>-1.6768242542883987</v>
      </c>
      <c r="F50" t="s">
        <v>183</v>
      </c>
    </row>
    <row r="51" spans="1:6">
      <c r="A51" s="15" t="s">
        <v>103</v>
      </c>
      <c r="B51">
        <v>0</v>
      </c>
      <c r="C51">
        <v>0.77810684679677677</v>
      </c>
      <c r="D51">
        <v>0</v>
      </c>
      <c r="E51">
        <v>0</v>
      </c>
      <c r="F51" t="s">
        <v>183</v>
      </c>
    </row>
    <row r="52" spans="1:6">
      <c r="A52" s="15" t="s">
        <v>46</v>
      </c>
      <c r="B52">
        <v>-0.47845811816265965</v>
      </c>
      <c r="C52">
        <v>0.89351826156164749</v>
      </c>
      <c r="D52">
        <v>0</v>
      </c>
      <c r="E52">
        <v>0</v>
      </c>
    </row>
    <row r="53" spans="1:6">
      <c r="A53" s="15" t="s">
        <v>188</v>
      </c>
      <c r="B53">
        <v>0</v>
      </c>
      <c r="C53">
        <v>0</v>
      </c>
      <c r="D53">
        <v>-0.95428180607055468</v>
      </c>
      <c r="E53">
        <v>0</v>
      </c>
    </row>
    <row r="54" spans="1:6">
      <c r="A54" s="15" t="s">
        <v>48</v>
      </c>
      <c r="B54">
        <v>-0.90126193864822834</v>
      </c>
      <c r="C54">
        <v>0</v>
      </c>
      <c r="D54">
        <v>0</v>
      </c>
      <c r="E54">
        <v>0</v>
      </c>
    </row>
    <row r="55" spans="1:6">
      <c r="A55" s="15" t="s">
        <v>40</v>
      </c>
      <c r="B55">
        <v>-0.70446549223697419</v>
      </c>
      <c r="C55">
        <v>0</v>
      </c>
      <c r="D55">
        <v>0</v>
      </c>
      <c r="E55">
        <v>0</v>
      </c>
    </row>
    <row r="56" spans="1:6">
      <c r="A56" s="15" t="s">
        <v>117</v>
      </c>
      <c r="B56">
        <v>0</v>
      </c>
      <c r="C56">
        <v>1.1828613742138243</v>
      </c>
      <c r="D56">
        <v>0</v>
      </c>
      <c r="E56">
        <v>0</v>
      </c>
    </row>
    <row r="57" spans="1:6">
      <c r="A57" s="15" t="s">
        <v>60</v>
      </c>
      <c r="B57">
        <v>-1.8448345331798421</v>
      </c>
      <c r="C57">
        <v>2.6974204377485336</v>
      </c>
      <c r="D57">
        <v>0</v>
      </c>
      <c r="E57">
        <v>0</v>
      </c>
    </row>
    <row r="58" spans="1:6">
      <c r="A58" s="15" t="s">
        <v>44</v>
      </c>
      <c r="B58">
        <v>-0.78827456281154973</v>
      </c>
      <c r="C58">
        <v>0.41186184448507956</v>
      </c>
      <c r="D58">
        <v>0</v>
      </c>
      <c r="E58">
        <v>0</v>
      </c>
    </row>
    <row r="59" spans="1:6">
      <c r="A59" s="15" t="s">
        <v>58</v>
      </c>
      <c r="B59">
        <v>-0.53456756997864596</v>
      </c>
      <c r="C59">
        <v>0.41339400371470802</v>
      </c>
      <c r="D59">
        <v>-1.6948194654983753</v>
      </c>
      <c r="E59">
        <v>0.87275319078062086</v>
      </c>
    </row>
    <row r="60" spans="1:6">
      <c r="A60" s="15" t="s">
        <v>55</v>
      </c>
      <c r="B60">
        <v>-0.78844985242741328</v>
      </c>
      <c r="C60">
        <v>0.54109597549842914</v>
      </c>
      <c r="D60">
        <v>0</v>
      </c>
      <c r="E60">
        <v>0</v>
      </c>
    </row>
    <row r="61" spans="1:6">
      <c r="A61" s="15" t="s">
        <v>189</v>
      </c>
      <c r="B61">
        <v>0</v>
      </c>
      <c r="C61">
        <v>0</v>
      </c>
      <c r="D61">
        <v>5.392446213903181</v>
      </c>
      <c r="E61">
        <v>0</v>
      </c>
    </row>
    <row r="62" spans="1:6">
      <c r="A62" s="15" t="s">
        <v>190</v>
      </c>
      <c r="B62">
        <v>0</v>
      </c>
      <c r="C62">
        <v>0.46561137482790088</v>
      </c>
      <c r="D62">
        <v>0</v>
      </c>
      <c r="E62">
        <v>0</v>
      </c>
    </row>
    <row r="63" spans="1:6">
      <c r="A63" s="15" t="s">
        <v>59</v>
      </c>
      <c r="B63">
        <v>-0.32000124238731825</v>
      </c>
      <c r="C63">
        <v>0.25560685929364951</v>
      </c>
      <c r="D63">
        <v>-0.1956162182282801</v>
      </c>
      <c r="E63">
        <v>0</v>
      </c>
    </row>
    <row r="64" spans="1:6">
      <c r="A64" s="15" t="s">
        <v>14</v>
      </c>
      <c r="B64">
        <v>-0.36864257218850066</v>
      </c>
      <c r="C64">
        <v>0.4844930425944271</v>
      </c>
      <c r="D64">
        <v>0</v>
      </c>
      <c r="E64">
        <v>0</v>
      </c>
    </row>
    <row r="65" spans="1:5">
      <c r="A65" s="15" t="s">
        <v>162</v>
      </c>
      <c r="B65">
        <v>0</v>
      </c>
      <c r="C65">
        <v>0</v>
      </c>
      <c r="D65">
        <v>0</v>
      </c>
      <c r="E65">
        <v>-1.6754304785319514</v>
      </c>
    </row>
    <row r="66" spans="1:5">
      <c r="A66" s="15" t="s">
        <v>24</v>
      </c>
      <c r="B66">
        <v>-1.0424726485842957</v>
      </c>
      <c r="C66">
        <v>-0.87833774802495834</v>
      </c>
      <c r="D66">
        <v>0</v>
      </c>
      <c r="E66">
        <v>0</v>
      </c>
    </row>
    <row r="67" spans="1:5">
      <c r="A67" s="15" t="s">
        <v>57</v>
      </c>
      <c r="B67">
        <v>-0.65193316297884718</v>
      </c>
      <c r="C67">
        <v>0.40525821451445887</v>
      </c>
      <c r="D67">
        <v>-0.19371835680760593</v>
      </c>
      <c r="E67">
        <v>-1.4582630651774555</v>
      </c>
    </row>
    <row r="68" spans="1:5">
      <c r="A68" s="15" t="s">
        <v>32</v>
      </c>
      <c r="B68">
        <v>-0.35359763801977484</v>
      </c>
      <c r="C68">
        <v>0</v>
      </c>
      <c r="D68">
        <v>0</v>
      </c>
      <c r="E68">
        <v>0</v>
      </c>
    </row>
    <row r="69" spans="1:5">
      <c r="A69" s="15" t="s">
        <v>41</v>
      </c>
      <c r="B69">
        <v>-0.58736469071471054</v>
      </c>
      <c r="C69">
        <v>0</v>
      </c>
      <c r="D69">
        <v>0</v>
      </c>
      <c r="E69">
        <v>0</v>
      </c>
    </row>
    <row r="70" spans="1:5">
      <c r="A70" s="15" t="s">
        <v>42</v>
      </c>
      <c r="B70">
        <v>-0.67982159068138481</v>
      </c>
      <c r="C70">
        <v>0.54996257650343672</v>
      </c>
      <c r="D70">
        <v>0</v>
      </c>
      <c r="E70">
        <v>0</v>
      </c>
    </row>
    <row r="71" spans="1:5">
      <c r="A71" s="15" t="s">
        <v>191</v>
      </c>
      <c r="B71">
        <v>0</v>
      </c>
      <c r="C71">
        <v>0.57289917842329852</v>
      </c>
      <c r="D71">
        <v>0</v>
      </c>
      <c r="E71">
        <v>0</v>
      </c>
    </row>
    <row r="72" spans="1:5">
      <c r="A72" s="15" t="s">
        <v>192</v>
      </c>
      <c r="B72">
        <v>0</v>
      </c>
      <c r="C72">
        <v>-1.602325692011465</v>
      </c>
      <c r="D72">
        <v>-1.3142149469805067</v>
      </c>
      <c r="E72">
        <v>0</v>
      </c>
    </row>
    <row r="73" spans="1:5">
      <c r="A73" s="15" t="s">
        <v>137</v>
      </c>
      <c r="B73">
        <v>0</v>
      </c>
      <c r="C73">
        <v>0</v>
      </c>
      <c r="D73">
        <v>0.95234513809749666</v>
      </c>
      <c r="E73">
        <v>0</v>
      </c>
    </row>
  </sheetData>
  <phoneticPr fontId="1" type="noConversion"/>
  <conditionalFormatting sqref="B1:E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1:A73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rt7-lt7</vt:lpstr>
      <vt:lpstr>rt14-lt14</vt:lpstr>
      <vt:lpstr>rt21-lt21</vt:lpstr>
      <vt:lpstr>rt28-lt28</vt:lpstr>
      <vt:lpstr>Mebanolites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2018-09-01T21:19:19Z</dcterms:modified>
</cp:coreProperties>
</file>